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1"/>
  </bookViews>
  <sheets>
    <sheet name="Ubrania zawodowe medyczne 1" sheetId="1" r:id="rId1"/>
    <sheet name="Obuwie 2" sheetId="2" r:id="rId2"/>
  </sheets>
  <definedNames/>
  <calcPr fullCalcOnLoad="1"/>
</workbook>
</file>

<file path=xl/sharedStrings.xml><?xml version="1.0" encoding="utf-8"?>
<sst xmlns="http://schemas.openxmlformats.org/spreadsheetml/2006/main" count="92" uniqueCount="52">
  <si>
    <t>Lp</t>
  </si>
  <si>
    <t>Opis produktu</t>
  </si>
  <si>
    <t>kod katalogowy,producent</t>
  </si>
  <si>
    <t>jm</t>
  </si>
  <si>
    <t>Ilość</t>
  </si>
  <si>
    <t>Cena netto w PLN</t>
  </si>
  <si>
    <t>Vat%</t>
  </si>
  <si>
    <t>Cena brutto w PLN</t>
  </si>
  <si>
    <t xml:space="preserve">Wartość netto w PLN </t>
  </si>
  <si>
    <t>Wartość brutto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</si>
  <si>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</si>
  <si>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</si>
  <si>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</si>
  <si>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</si>
  <si>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</si>
  <si>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</si>
  <si>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</si>
  <si>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</si>
  <si>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</si>
  <si>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</si>
  <si>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szt.</t>
  </si>
  <si>
    <t>Razem</t>
  </si>
  <si>
    <t>w tym Vat:</t>
  </si>
  <si>
    <r>
      <t>Termin dostawy</t>
    </r>
    <r>
      <rPr>
        <sz val="12"/>
        <rFont val="Times New Roman CE"/>
        <family val="1"/>
      </rPr>
      <t xml:space="preserve"> (max.21dni) (PODAĆ) ……………...………..po złożeniu zamówienia telefonicznego lub fax-em </t>
    </r>
  </si>
  <si>
    <t>……………………………….</t>
  </si>
  <si>
    <t>podpis</t>
  </si>
  <si>
    <t>Oferowany okres gwarancji ( min. 24 miesiące): ……………………………………..</t>
  </si>
  <si>
    <t>Pakiet nr 1  Ubrania zawodowe medyczne, podkoszulki</t>
  </si>
  <si>
    <t>para</t>
  </si>
  <si>
    <t xml:space="preserve"> Wkładka:   
 - wymienna  
- damska/ męska-  do wyboru przez Zamawiającego
- rozmiar  dostosowany do zaproponowanych rozmiarów  obuwia
- bawełniana    
- wielowarstwowa
-  przeznaczone do  obuwia z poz.  1</t>
  </si>
  <si>
    <t>Oferowany oktes gwarancji: ……………………………………..</t>
  </si>
  <si>
    <r>
      <t>*</t>
    </r>
    <r>
      <rPr>
        <i/>
        <sz val="10"/>
        <rFont val="Arial CE"/>
        <family val="2"/>
      </rPr>
      <t xml:space="preserve"> załączyć aktualne katalogi lub karty katalogowe lub inne materiały informacyjne oferowanych produktów </t>
    </r>
  </si>
  <si>
    <t>……………………………………………</t>
  </si>
  <si>
    <t>z nazwą producenta / nazwą handlową i kodem katalogowym</t>
  </si>
  <si>
    <t>PODPIS OFERENTA</t>
  </si>
  <si>
    <r>
      <t>Termin dostawy</t>
    </r>
    <r>
      <rPr>
        <sz val="12"/>
        <rFont val="Times New Roman CE"/>
        <family val="0"/>
      </rPr>
      <t xml:space="preserve"> (PODAĆ) ……………...………..po złożeniu zamówienia telefonicznego lub fax-em </t>
    </r>
  </si>
  <si>
    <t>(max. 14dni)</t>
  </si>
  <si>
    <t xml:space="preserve">Pakiet nr 2  Obuwie zawodowe, profilaktyczne </t>
  </si>
  <si>
    <t>Obuwie profilaktyczne damskie/ męskie, do wyboru przez Zamawiającego,  kolor biały                                                                    Szczegółowy opis: zał.2.2a</t>
  </si>
  <si>
    <t>Obuwie operacyjne                                                                                   damskie/ męskie, do wyboru przez Zamawiającego,                          kolor biały                                                                                         Szczegółowy opis: zał.2.2b</t>
  </si>
  <si>
    <t>* szczegółowy opis przedmiotu zamówienia : załącznik 2.1a</t>
  </si>
  <si>
    <t>załącznik nr 2.1</t>
  </si>
  <si>
    <t xml:space="preserve">Bluza wkładana przez głowę: 
Do wyboru przez Zamawiającego :     
* kolor biały lub ciemno-niebieski/ granatowy 
* damska lub męska  
* krótki lub długi rękaw ( max. 5%) 
                                                   </t>
  </si>
  <si>
    <t xml:space="preserve">Bluza rozpinana:                                                                               Do wyboru przez Zamawiającego :     
* kolor biały lub ciemno-niebieski / granatowy
* damska lub męska  
* krótki lub długi rękaw               </t>
  </si>
  <si>
    <t xml:space="preserve">Spodnie:                                                                                           Do wyboru przez Zamawiającego:                                                 - damskie lub męskie                                                                      - kolor :  biały lub ciemno-niebieski/ granatowy                        </t>
  </si>
  <si>
    <t xml:space="preserve">Spódnica damska:                                                                        Do wyboru przez Zamawiającego:                                                -  kolor :  biały lub ciemno-niebieski/ granatowy                        </t>
  </si>
  <si>
    <t xml:space="preserve">Fartuch lekarski
Do wyboru przez Zamawiającego:
 - damski lub męski 
 - długi/ krótki rękaw                                                                      - długość do połowy uda/ do kolan
 - kolor : biały lub ciemno-niebieski/ granatowy
                            </t>
  </si>
  <si>
    <t xml:space="preserve">Podkoszulek                                                                                  do wyboru przez Zamawiającego:                                                - damski lub męski                                                                         - kolor: granatowy lub czerwony                                                                      </t>
  </si>
  <si>
    <t>załącznik 2.2</t>
  </si>
  <si>
    <t>CPV</t>
  </si>
  <si>
    <t xml:space="preserve">18810000-0,  18830000-6 </t>
  </si>
  <si>
    <t>18100000-0, 18318400-5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</si>
</sst>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[$-415]General"/>
    <numFmt numFmtId="168" formatCode="#,##0.00&quot; 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4">
    <font>
      <sz val="10"/>
      <name val="Arial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 CE"/>
      <family val="0"/>
    </font>
    <font>
      <b/>
      <sz val="12"/>
      <name val="Times New Roman CE"/>
      <family val="0"/>
    </font>
    <font>
      <sz val="12"/>
      <name val="Times New Roman CE"/>
      <family val="1"/>
    </font>
    <font>
      <sz val="10"/>
      <name val="Arial"/>
      <family val="2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Narrow"/>
      <family val="2"/>
    </font>
    <font>
      <sz val="8"/>
      <name val="Arial CE"/>
      <family val="0"/>
    </font>
    <font>
      <b/>
      <i/>
      <sz val="14"/>
      <name val="Arial CE"/>
      <family val="2"/>
    </font>
    <font>
      <i/>
      <sz val="10"/>
      <name val="Arial CE"/>
      <family val="2"/>
    </font>
    <font>
      <sz val="8"/>
      <color indexed="8"/>
      <name val="Calibri"/>
      <family val="2"/>
    </font>
    <font>
      <sz val="11"/>
      <color indexed="8"/>
      <name val="Times New Roman CE"/>
      <family val="0"/>
    </font>
    <font>
      <sz val="10"/>
      <name val="Times New Roman CE"/>
      <family val="0"/>
    </font>
    <font>
      <b/>
      <sz val="11"/>
      <name val="Times New Roman CE"/>
      <family val="0"/>
    </font>
    <font>
      <sz val="9"/>
      <name val="Times New Roman"/>
      <family val="1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Tahoma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56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44" applyFont="1" applyAlignment="1">
      <alignment horizontal="center"/>
      <protection/>
    </xf>
    <xf numFmtId="0" fontId="3" fillId="0" borderId="0" xfId="44" applyFont="1">
      <alignment/>
      <protection/>
    </xf>
    <xf numFmtId="0" fontId="1" fillId="0" borderId="0" xfId="44" applyFont="1">
      <alignment/>
      <protection/>
    </xf>
    <xf numFmtId="0" fontId="4" fillId="0" borderId="10" xfId="44" applyFont="1" applyBorder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1" fillId="0" borderId="10" xfId="44" applyFont="1" applyBorder="1" applyAlignment="1">
      <alignment horizontal="center" vertical="center"/>
      <protection/>
    </xf>
    <xf numFmtId="0" fontId="6" fillId="0" borderId="10" xfId="44" applyFont="1" applyFill="1" applyBorder="1" applyAlignment="1">
      <alignment horizontal="left" vertical="center" wrapText="1"/>
      <protection/>
    </xf>
    <xf numFmtId="0" fontId="5" fillId="0" borderId="10" xfId="44" applyFont="1" applyBorder="1" applyAlignment="1">
      <alignment horizontal="right" vertical="center" wrapText="1"/>
      <protection/>
    </xf>
    <xf numFmtId="0" fontId="7" fillId="0" borderId="10" xfId="44" applyFont="1" applyFill="1" applyBorder="1" applyAlignment="1">
      <alignment horizontal="center" vertical="center"/>
      <protection/>
    </xf>
    <xf numFmtId="4" fontId="7" fillId="33" borderId="10" xfId="44" applyNumberFormat="1" applyFont="1" applyFill="1" applyBorder="1" applyAlignment="1">
      <alignment horizontal="center" vertical="center"/>
      <protection/>
    </xf>
    <xf numFmtId="9" fontId="7" fillId="0" borderId="10" xfId="44" applyNumberFormat="1" applyFont="1" applyFill="1" applyBorder="1" applyAlignment="1">
      <alignment horizontal="center" vertical="center"/>
      <protection/>
    </xf>
    <xf numFmtId="4" fontId="7" fillId="0" borderId="10" xfId="44" applyNumberFormat="1" applyFont="1" applyFill="1" applyBorder="1" applyAlignment="1">
      <alignment horizontal="center" vertical="center"/>
      <protection/>
    </xf>
    <xf numFmtId="0" fontId="1" fillId="0" borderId="10" xfId="44" applyFont="1" applyBorder="1">
      <alignment/>
      <protection/>
    </xf>
    <xf numFmtId="4" fontId="1" fillId="0" borderId="10" xfId="44" applyNumberFormat="1" applyFont="1" applyBorder="1">
      <alignment/>
      <protection/>
    </xf>
    <xf numFmtId="166" fontId="1" fillId="0" borderId="10" xfId="44" applyNumberFormat="1" applyFont="1" applyBorder="1">
      <alignment/>
      <protection/>
    </xf>
    <xf numFmtId="0" fontId="1" fillId="0" borderId="10" xfId="44" applyFont="1" applyBorder="1" applyAlignment="1">
      <alignment horizontal="center"/>
      <protection/>
    </xf>
    <xf numFmtId="2" fontId="1" fillId="0" borderId="10" xfId="44" applyNumberFormat="1" applyFont="1" applyBorder="1">
      <alignment/>
      <protection/>
    </xf>
    <xf numFmtId="166" fontId="8" fillId="0" borderId="10" xfId="44" applyNumberFormat="1" applyFont="1" applyBorder="1">
      <alignment/>
      <protection/>
    </xf>
    <xf numFmtId="0" fontId="1" fillId="0" borderId="0" xfId="44" applyFont="1" applyBorder="1" applyAlignment="1">
      <alignment horizontal="center"/>
      <protection/>
    </xf>
    <xf numFmtId="0" fontId="1" fillId="0" borderId="0" xfId="44" applyFont="1" applyBorder="1">
      <alignment/>
      <protection/>
    </xf>
    <xf numFmtId="2" fontId="1" fillId="0" borderId="0" xfId="44" applyNumberFormat="1" applyFont="1" applyBorder="1">
      <alignment/>
      <protection/>
    </xf>
    <xf numFmtId="166" fontId="8" fillId="0" borderId="0" xfId="44" applyNumberFormat="1" applyFont="1" applyBorder="1">
      <alignment/>
      <protection/>
    </xf>
    <xf numFmtId="166" fontId="1" fillId="0" borderId="0" xfId="44" applyNumberFormat="1" applyFont="1" applyBorder="1">
      <alignment/>
      <protection/>
    </xf>
    <xf numFmtId="0" fontId="9" fillId="0" borderId="0" xfId="0" applyFont="1" applyAlignment="1">
      <alignment/>
    </xf>
    <xf numFmtId="0" fontId="2" fillId="0" borderId="0" xfId="44">
      <alignment/>
      <protection/>
    </xf>
    <xf numFmtId="0" fontId="0" fillId="0" borderId="0" xfId="0" applyAlignment="1">
      <alignment wrapText="1"/>
    </xf>
    <xf numFmtId="0" fontId="10" fillId="0" borderId="0" xfId="0" applyFont="1" applyBorder="1" applyAlignment="1">
      <alignment/>
    </xf>
    <xf numFmtId="0" fontId="12" fillId="0" borderId="0" xfId="53" applyFont="1">
      <alignment/>
      <protection/>
    </xf>
    <xf numFmtId="0" fontId="12" fillId="0" borderId="0" xfId="53" applyFont="1" applyAlignment="1">
      <alignment wrapText="1"/>
      <protection/>
    </xf>
    <xf numFmtId="166" fontId="0" fillId="0" borderId="0" xfId="0" applyNumberFormat="1" applyAlignment="1">
      <alignment/>
    </xf>
    <xf numFmtId="0" fontId="6" fillId="0" borderId="10" xfId="44" applyFont="1" applyFill="1" applyBorder="1" applyAlignment="1">
      <alignment horizontal="left" vertical="top" wrapText="1"/>
      <protection/>
    </xf>
    <xf numFmtId="0" fontId="4" fillId="0" borderId="11" xfId="44" applyFont="1" applyBorder="1" applyAlignment="1">
      <alignment horizontal="center" vertical="center"/>
      <protection/>
    </xf>
    <xf numFmtId="166" fontId="4" fillId="0" borderId="11" xfId="44" applyNumberFormat="1" applyFont="1" applyBorder="1">
      <alignment/>
      <protection/>
    </xf>
    <xf numFmtId="4" fontId="5" fillId="0" borderId="11" xfId="44" applyNumberFormat="1" applyFont="1" applyBorder="1" applyAlignment="1">
      <alignment horizontal="center" vertical="center" wrapText="1"/>
      <protection/>
    </xf>
    <xf numFmtId="0" fontId="4" fillId="0" borderId="12" xfId="44" applyFont="1" applyBorder="1" applyAlignment="1">
      <alignment horizontal="center" vertical="center"/>
      <protection/>
    </xf>
    <xf numFmtId="4" fontId="5" fillId="0" borderId="12" xfId="44" applyNumberFormat="1" applyFont="1" applyBorder="1" applyAlignment="1">
      <alignment horizontal="center" vertical="center"/>
      <protection/>
    </xf>
    <xf numFmtId="166" fontId="4" fillId="0" borderId="12" xfId="44" applyNumberFormat="1" applyFont="1" applyBorder="1">
      <alignment/>
      <protection/>
    </xf>
    <xf numFmtId="166" fontId="4" fillId="0" borderId="13" xfId="44" applyNumberFormat="1" applyFont="1" applyBorder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0" xfId="44" applyFont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6" fillId="0" borderId="10" xfId="44" applyFont="1" applyBorder="1" applyAlignment="1">
      <alignment horizontal="left" vertical="center" wrapText="1"/>
      <protection/>
    </xf>
    <xf numFmtId="0" fontId="7" fillId="0" borderId="10" xfId="44" applyFont="1" applyBorder="1" applyAlignment="1">
      <alignment horizontal="center" vertical="center"/>
      <protection/>
    </xf>
    <xf numFmtId="166" fontId="7" fillId="33" borderId="10" xfId="44" applyNumberFormat="1" applyFont="1" applyFill="1" applyBorder="1" applyAlignment="1">
      <alignment horizontal="center" vertical="center"/>
      <protection/>
    </xf>
    <xf numFmtId="9" fontId="7" fillId="0" borderId="10" xfId="44" applyNumberFormat="1" applyFont="1" applyBorder="1" applyAlignment="1">
      <alignment horizontal="center" vertical="center"/>
      <protection/>
    </xf>
    <xf numFmtId="168" fontId="7" fillId="0" borderId="10" xfId="44" applyNumberFormat="1" applyFont="1" applyBorder="1" applyAlignment="1">
      <alignment horizontal="center" vertical="center"/>
      <protection/>
    </xf>
    <xf numFmtId="166" fontId="5" fillId="0" borderId="10" xfId="44" applyNumberFormat="1" applyFont="1" applyBorder="1" applyAlignment="1">
      <alignment horizontal="center" vertical="center" wrapText="1"/>
      <protection/>
    </xf>
    <xf numFmtId="166" fontId="5" fillId="0" borderId="10" xfId="44" applyNumberFormat="1" applyFont="1" applyBorder="1" applyAlignment="1">
      <alignment horizontal="center" vertical="center"/>
      <protection/>
    </xf>
    <xf numFmtId="0" fontId="6" fillId="0" borderId="14" xfId="44" applyFont="1" applyBorder="1" applyAlignment="1">
      <alignment horizontal="left" vertical="center" wrapText="1"/>
      <protection/>
    </xf>
    <xf numFmtId="0" fontId="5" fillId="0" borderId="14" xfId="44" applyFont="1" applyBorder="1" applyAlignment="1">
      <alignment horizontal="right" vertical="center" wrapText="1"/>
      <protection/>
    </xf>
    <xf numFmtId="0" fontId="1" fillId="0" borderId="14" xfId="44" applyFont="1" applyBorder="1" applyAlignment="1">
      <alignment horizontal="center" vertical="center"/>
      <protection/>
    </xf>
    <xf numFmtId="0" fontId="1" fillId="0" borderId="14" xfId="44" applyFont="1" applyBorder="1">
      <alignment/>
      <protection/>
    </xf>
    <xf numFmtId="4" fontId="1" fillId="0" borderId="14" xfId="44" applyNumberFormat="1" applyFont="1" applyBorder="1" applyAlignment="1">
      <alignment horizontal="center" vertical="center"/>
      <protection/>
    </xf>
    <xf numFmtId="4" fontId="1" fillId="0" borderId="14" xfId="44" applyNumberFormat="1" applyFont="1" applyBorder="1">
      <alignment/>
      <protection/>
    </xf>
    <xf numFmtId="166" fontId="1" fillId="0" borderId="14" xfId="44" applyNumberFormat="1" applyFont="1" applyBorder="1">
      <alignment/>
      <protection/>
    </xf>
    <xf numFmtId="0" fontId="0" fillId="0" borderId="15" xfId="0" applyBorder="1" applyAlignment="1">
      <alignment/>
    </xf>
    <xf numFmtId="2" fontId="1" fillId="0" borderId="10" xfId="44" applyNumberFormat="1" applyFont="1" applyBorder="1" applyAlignment="1">
      <alignment horizontal="center" vertical="center"/>
      <protection/>
    </xf>
    <xf numFmtId="0" fontId="8" fillId="0" borderId="10" xfId="44" applyFont="1" applyBorder="1">
      <alignment/>
      <protection/>
    </xf>
    <xf numFmtId="0" fontId="0" fillId="0" borderId="0" xfId="0" applyAlignment="1">
      <alignment horizontal="center" vertical="center"/>
    </xf>
    <xf numFmtId="0" fontId="19" fillId="0" borderId="0" xfId="44" applyFont="1">
      <alignment/>
      <protection/>
    </xf>
    <xf numFmtId="0" fontId="2" fillId="0" borderId="0" xfId="44" applyAlignment="1">
      <alignment shrinkToFit="1"/>
      <protection/>
    </xf>
    <xf numFmtId="0" fontId="20" fillId="0" borderId="0" xfId="44" applyFont="1">
      <alignment/>
      <protection/>
    </xf>
    <xf numFmtId="0" fontId="10" fillId="0" borderId="0" xfId="0" applyFont="1" applyAlignment="1">
      <alignment/>
    </xf>
    <xf numFmtId="0" fontId="22" fillId="0" borderId="0" xfId="44" applyFont="1">
      <alignment/>
      <protection/>
    </xf>
    <xf numFmtId="0" fontId="23" fillId="0" borderId="0" xfId="0" applyFont="1" applyAlignment="1">
      <alignment/>
    </xf>
    <xf numFmtId="0" fontId="23" fillId="0" borderId="0" xfId="53" applyFont="1">
      <alignment/>
      <protection/>
    </xf>
    <xf numFmtId="4" fontId="22" fillId="0" borderId="0" xfId="44" applyNumberFormat="1" applyFont="1" applyAlignment="1">
      <alignment horizontal="center" vertical="center"/>
      <protection/>
    </xf>
    <xf numFmtId="0" fontId="24" fillId="0" borderId="0" xfId="0" applyFont="1" applyAlignment="1">
      <alignment/>
    </xf>
    <xf numFmtId="0" fontId="22" fillId="0" borderId="0" xfId="44" applyFont="1" applyAlignment="1">
      <alignment shrinkToFit="1"/>
      <protection/>
    </xf>
    <xf numFmtId="0" fontId="25" fillId="0" borderId="10" xfId="44" applyFont="1" applyBorder="1" applyAlignment="1">
      <alignment horizontal="center" vertical="center"/>
      <protection/>
    </xf>
    <xf numFmtId="0" fontId="25" fillId="0" borderId="10" xfId="44" applyFont="1" applyBorder="1" applyAlignment="1">
      <alignment horizontal="center" vertical="center" wrapText="1"/>
      <protection/>
    </xf>
    <xf numFmtId="0" fontId="25" fillId="0" borderId="11" xfId="44" applyFont="1" applyBorder="1" applyAlignment="1">
      <alignment horizontal="center" vertical="center" wrapText="1"/>
      <protection/>
    </xf>
    <xf numFmtId="0" fontId="25" fillId="0" borderId="16" xfId="44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44" applyFont="1" applyAlignment="1">
      <alignment horizontal="center"/>
      <protection/>
    </xf>
    <xf numFmtId="0" fontId="0" fillId="0" borderId="0" xfId="0" applyAlignment="1">
      <alignment horizontal="center" wrapText="1"/>
    </xf>
    <xf numFmtId="0" fontId="63" fillId="0" borderId="0" xfId="0" applyFont="1" applyAlignment="1">
      <alignment horizontal="left" vertical="center"/>
    </xf>
    <xf numFmtId="0" fontId="2" fillId="0" borderId="0" xfId="44">
      <alignment/>
      <protection/>
    </xf>
    <xf numFmtId="0" fontId="0" fillId="0" borderId="0" xfId="0" applyAlignment="1">
      <alignment/>
    </xf>
    <xf numFmtId="0" fontId="21" fillId="0" borderId="0" xfId="44" applyFont="1" applyAlignment="1">
      <alignment horizontal="center" shrinkToFit="1"/>
      <protection/>
    </xf>
    <xf numFmtId="0" fontId="18" fillId="0" borderId="0" xfId="0" applyFont="1" applyAlignment="1">
      <alignment horizontal="center" shrinkToFi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4.00390625" style="0" customWidth="1"/>
    <col min="2" max="2" width="46.25390625" style="0" customWidth="1"/>
    <col min="3" max="3" width="9.25390625" style="0" customWidth="1"/>
    <col min="4" max="4" width="5.625" style="0" customWidth="1"/>
    <col min="5" max="5" width="6.25390625" style="0" customWidth="1"/>
    <col min="7" max="7" width="6.25390625" style="0" customWidth="1"/>
    <col min="8" max="8" width="11.00390625" style="0" customWidth="1"/>
    <col min="9" max="9" width="12.25390625" style="0" customWidth="1"/>
    <col min="10" max="10" width="12.00390625" style="0" bestFit="1" customWidth="1"/>
    <col min="13" max="13" width="11.125" style="0" bestFit="1" customWidth="1"/>
    <col min="15" max="15" width="11.125" style="0" bestFit="1" customWidth="1"/>
  </cols>
  <sheetData>
    <row r="1" spans="8:10" ht="12.75">
      <c r="H1" s="78" t="s">
        <v>49</v>
      </c>
      <c r="I1" s="81" t="s">
        <v>51</v>
      </c>
      <c r="J1" s="81"/>
    </row>
    <row r="2" spans="1:10" ht="15.75">
      <c r="A2" s="1"/>
      <c r="B2" s="2" t="s">
        <v>27</v>
      </c>
      <c r="C2" s="2"/>
      <c r="D2" s="3"/>
      <c r="E2" s="3"/>
      <c r="F2" s="3"/>
      <c r="G2" s="3"/>
      <c r="H2" s="3"/>
      <c r="I2" s="3" t="s">
        <v>41</v>
      </c>
      <c r="J2" s="3"/>
    </row>
    <row r="3" spans="1:10" s="76" customFormat="1" ht="36">
      <c r="A3" s="72" t="s">
        <v>0</v>
      </c>
      <c r="B3" s="72" t="s">
        <v>1</v>
      </c>
      <c r="C3" s="73" t="s">
        <v>2</v>
      </c>
      <c r="D3" s="72" t="s">
        <v>3</v>
      </c>
      <c r="E3" s="72" t="s">
        <v>4</v>
      </c>
      <c r="F3" s="73" t="s">
        <v>5</v>
      </c>
      <c r="G3" s="73" t="s">
        <v>6</v>
      </c>
      <c r="H3" s="73" t="s">
        <v>7</v>
      </c>
      <c r="I3" s="74" t="s">
        <v>8</v>
      </c>
      <c r="J3" s="75" t="s">
        <v>9</v>
      </c>
    </row>
    <row r="4" spans="1:10" ht="12.75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32" t="s">
        <v>18</v>
      </c>
      <c r="J4" s="35" t="s">
        <v>19</v>
      </c>
    </row>
    <row r="5" spans="1:10" ht="71.25" customHeight="1">
      <c r="A5" s="6" t="s">
        <v>10</v>
      </c>
      <c r="B5" s="7" t="s">
        <v>42</v>
      </c>
      <c r="C5" s="8"/>
      <c r="D5" s="9" t="s">
        <v>20</v>
      </c>
      <c r="E5" s="9">
        <v>500</v>
      </c>
      <c r="F5" s="10"/>
      <c r="G5" s="11"/>
      <c r="H5" s="12">
        <f aca="true" t="shared" si="0" ref="H5:H10">(F5*G5)+F5</f>
        <v>0</v>
      </c>
      <c r="I5" s="34">
        <f aca="true" t="shared" si="1" ref="I5:I10">(E5*F5)</f>
        <v>0</v>
      </c>
      <c r="J5" s="36">
        <f aca="true" t="shared" si="2" ref="J5:J10">(I5*G5)+I5</f>
        <v>0</v>
      </c>
    </row>
    <row r="6" spans="1:10" ht="72" customHeight="1">
      <c r="A6" s="6" t="s">
        <v>11</v>
      </c>
      <c r="B6" s="7" t="s">
        <v>43</v>
      </c>
      <c r="C6" s="8"/>
      <c r="D6" s="9" t="s">
        <v>20</v>
      </c>
      <c r="E6" s="9">
        <v>70</v>
      </c>
      <c r="F6" s="10"/>
      <c r="G6" s="11"/>
      <c r="H6" s="12">
        <f t="shared" si="0"/>
        <v>0</v>
      </c>
      <c r="I6" s="34">
        <f t="shared" si="1"/>
        <v>0</v>
      </c>
      <c r="J6" s="36">
        <f t="shared" si="2"/>
        <v>0</v>
      </c>
    </row>
    <row r="7" spans="1:10" ht="60.75" customHeight="1">
      <c r="A7" s="6" t="s">
        <v>12</v>
      </c>
      <c r="B7" s="7" t="s">
        <v>44</v>
      </c>
      <c r="C7" s="8"/>
      <c r="D7" s="9" t="s">
        <v>20</v>
      </c>
      <c r="E7" s="9">
        <v>570</v>
      </c>
      <c r="F7" s="10"/>
      <c r="G7" s="11"/>
      <c r="H7" s="12">
        <f t="shared" si="0"/>
        <v>0</v>
      </c>
      <c r="I7" s="34">
        <f t="shared" si="1"/>
        <v>0</v>
      </c>
      <c r="J7" s="36">
        <f t="shared" si="2"/>
        <v>0</v>
      </c>
    </row>
    <row r="8" spans="1:10" ht="48" customHeight="1">
      <c r="A8" s="6" t="s">
        <v>13</v>
      </c>
      <c r="B8" s="7" t="s">
        <v>45</v>
      </c>
      <c r="C8" s="8"/>
      <c r="D8" s="9" t="s">
        <v>20</v>
      </c>
      <c r="E8" s="9">
        <v>10</v>
      </c>
      <c r="F8" s="10"/>
      <c r="G8" s="11"/>
      <c r="H8" s="12">
        <f t="shared" si="0"/>
        <v>0</v>
      </c>
      <c r="I8" s="34">
        <f t="shared" si="1"/>
        <v>0</v>
      </c>
      <c r="J8" s="36">
        <f t="shared" si="2"/>
        <v>0</v>
      </c>
    </row>
    <row r="9" spans="1:10" ht="83.25" customHeight="1">
      <c r="A9" s="6" t="s">
        <v>14</v>
      </c>
      <c r="B9" s="31" t="s">
        <v>46</v>
      </c>
      <c r="C9" s="8"/>
      <c r="D9" s="9" t="s">
        <v>20</v>
      </c>
      <c r="E9" s="9">
        <v>36</v>
      </c>
      <c r="F9" s="10"/>
      <c r="G9" s="11"/>
      <c r="H9" s="12">
        <f t="shared" si="0"/>
        <v>0</v>
      </c>
      <c r="I9" s="34">
        <f t="shared" si="1"/>
        <v>0</v>
      </c>
      <c r="J9" s="36">
        <f t="shared" si="2"/>
        <v>0</v>
      </c>
    </row>
    <row r="10" spans="1:10" ht="59.25" customHeight="1">
      <c r="A10" s="6" t="s">
        <v>15</v>
      </c>
      <c r="B10" s="7" t="s">
        <v>47</v>
      </c>
      <c r="C10" s="8"/>
      <c r="D10" s="9" t="s">
        <v>20</v>
      </c>
      <c r="E10" s="9">
        <v>100</v>
      </c>
      <c r="F10" s="10"/>
      <c r="G10" s="11"/>
      <c r="H10" s="12">
        <f t="shared" si="0"/>
        <v>0</v>
      </c>
      <c r="I10" s="34">
        <f t="shared" si="1"/>
        <v>0</v>
      </c>
      <c r="J10" s="36">
        <f t="shared" si="2"/>
        <v>0</v>
      </c>
    </row>
    <row r="11" spans="1:15" ht="15.75">
      <c r="A11" s="6"/>
      <c r="B11" s="13" t="s">
        <v>21</v>
      </c>
      <c r="C11" s="13"/>
      <c r="D11" s="13"/>
      <c r="E11" s="13"/>
      <c r="F11" s="14"/>
      <c r="G11" s="14"/>
      <c r="H11" s="15"/>
      <c r="I11" s="33">
        <f>SUM(I5:I10)</f>
        <v>0</v>
      </c>
      <c r="J11" s="37">
        <f>SUM(J5:J10)</f>
        <v>0</v>
      </c>
      <c r="O11" s="30"/>
    </row>
    <row r="12" spans="1:13" ht="15.75">
      <c r="A12" s="16"/>
      <c r="B12" s="13"/>
      <c r="C12" s="13"/>
      <c r="D12" s="13"/>
      <c r="E12" s="13"/>
      <c r="F12" s="17"/>
      <c r="G12" s="13"/>
      <c r="H12" s="18" t="s">
        <v>22</v>
      </c>
      <c r="I12" s="33">
        <f>J11-I11</f>
        <v>0</v>
      </c>
      <c r="J12" s="38"/>
      <c r="M12" s="30"/>
    </row>
    <row r="13" spans="1:10" ht="15.75">
      <c r="A13" s="19"/>
      <c r="B13" s="20"/>
      <c r="C13" s="20"/>
      <c r="D13" s="20"/>
      <c r="E13" s="20"/>
      <c r="F13" s="21"/>
      <c r="G13" s="20"/>
      <c r="H13" s="22"/>
      <c r="I13" s="23"/>
      <c r="J13" s="23"/>
    </row>
    <row r="14" ht="12.75">
      <c r="I14" t="s">
        <v>24</v>
      </c>
    </row>
    <row r="15" spans="1:10" ht="15" customHeight="1">
      <c r="A15" s="24" t="s">
        <v>26</v>
      </c>
      <c r="B15" s="24"/>
      <c r="I15" s="80" t="s">
        <v>25</v>
      </c>
      <c r="J15" s="80"/>
    </row>
    <row r="16" ht="15.75">
      <c r="A16" s="27" t="s">
        <v>23</v>
      </c>
    </row>
    <row r="17" spans="1:10" ht="15">
      <c r="A17" t="s">
        <v>40</v>
      </c>
      <c r="B17" s="25"/>
      <c r="D17" s="28"/>
      <c r="E17" s="28"/>
      <c r="F17" s="28"/>
      <c r="G17" s="28"/>
      <c r="H17" s="29"/>
      <c r="I17" s="26"/>
      <c r="J17" s="26"/>
    </row>
    <row r="18" ht="15" customHeight="1" hidden="1"/>
    <row r="19" ht="12.75" hidden="1"/>
    <row r="20" ht="12.75">
      <c r="A20" s="39"/>
    </row>
    <row r="21" spans="2:7" ht="12.75">
      <c r="B21" s="40"/>
      <c r="C21" s="40"/>
      <c r="D21" s="40"/>
      <c r="E21" s="40"/>
      <c r="F21" s="40"/>
      <c r="G21" s="40"/>
    </row>
  </sheetData>
  <sheetProtection/>
  <mergeCells count="2">
    <mergeCell ref="I15:J15"/>
    <mergeCell ref="I1:J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4.00390625" style="0" customWidth="1"/>
    <col min="2" max="2" width="50.125" style="0" customWidth="1"/>
    <col min="3" max="3" width="10.75390625" style="0" customWidth="1"/>
    <col min="4" max="4" width="5.625" style="0" customWidth="1"/>
    <col min="5" max="5" width="6.25390625" style="0" customWidth="1"/>
    <col min="7" max="7" width="7.25390625" style="0" customWidth="1"/>
    <col min="8" max="8" width="11.00390625" style="0" customWidth="1"/>
    <col min="9" max="10" width="12.00390625" style="0" bestFit="1" customWidth="1"/>
  </cols>
  <sheetData>
    <row r="1" spans="1:10" ht="15.75">
      <c r="A1" s="1"/>
      <c r="B1" s="2" t="s">
        <v>37</v>
      </c>
      <c r="C1" s="2"/>
      <c r="D1" s="3"/>
      <c r="E1" s="3"/>
      <c r="F1" s="3"/>
      <c r="G1" s="3"/>
      <c r="H1" s="3"/>
      <c r="I1" s="3"/>
      <c r="J1" s="3" t="s">
        <v>48</v>
      </c>
    </row>
    <row r="2" spans="1:10" ht="15.75">
      <c r="A2" s="79" t="s">
        <v>49</v>
      </c>
      <c r="B2" s="41" t="s">
        <v>50</v>
      </c>
      <c r="C2" s="2"/>
      <c r="D2" s="3"/>
      <c r="E2" s="3"/>
      <c r="F2" s="3"/>
      <c r="G2" s="3"/>
      <c r="H2" s="3"/>
      <c r="I2" s="3"/>
      <c r="J2" s="3"/>
    </row>
    <row r="3" spans="1:10" ht="15.75">
      <c r="A3" s="1"/>
      <c r="B3" s="77"/>
      <c r="C3" s="2"/>
      <c r="D3" s="3"/>
      <c r="E3" s="3"/>
      <c r="F3" s="3"/>
      <c r="G3" s="3"/>
      <c r="H3" s="3"/>
      <c r="I3" s="3"/>
      <c r="J3" s="3"/>
    </row>
    <row r="4" spans="1:10" ht="38.25">
      <c r="A4" s="4" t="s">
        <v>0</v>
      </c>
      <c r="B4" s="4" t="s">
        <v>1</v>
      </c>
      <c r="C4" s="5" t="s">
        <v>2</v>
      </c>
      <c r="D4" s="4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s="43" customFormat="1" ht="11.25">
      <c r="A5" s="42" t="s">
        <v>10</v>
      </c>
      <c r="B5" s="42" t="s">
        <v>11</v>
      </c>
      <c r="C5" s="42" t="s">
        <v>12</v>
      </c>
      <c r="D5" s="42" t="s">
        <v>13</v>
      </c>
      <c r="E5" s="42" t="s">
        <v>14</v>
      </c>
      <c r="F5" s="42" t="s">
        <v>15</v>
      </c>
      <c r="G5" s="42" t="s">
        <v>16</v>
      </c>
      <c r="H5" s="42" t="s">
        <v>17</v>
      </c>
      <c r="I5" s="42" t="s">
        <v>18</v>
      </c>
      <c r="J5" s="42" t="s">
        <v>19</v>
      </c>
    </row>
    <row r="6" spans="1:10" ht="47.25" customHeight="1">
      <c r="A6" s="6" t="s">
        <v>10</v>
      </c>
      <c r="B6" s="44" t="s">
        <v>38</v>
      </c>
      <c r="C6" s="8"/>
      <c r="D6" s="45" t="s">
        <v>28</v>
      </c>
      <c r="E6" s="45">
        <v>320</v>
      </c>
      <c r="F6" s="46"/>
      <c r="G6" s="47"/>
      <c r="H6" s="48">
        <f>F6*G6+F6</f>
        <v>0</v>
      </c>
      <c r="I6" s="49">
        <f>E6*F6</f>
        <v>0</v>
      </c>
      <c r="J6" s="50">
        <f>I6*G6+I6</f>
        <v>0</v>
      </c>
    </row>
    <row r="7" spans="1:10" ht="112.5" customHeight="1">
      <c r="A7" s="6" t="s">
        <v>11</v>
      </c>
      <c r="B7" s="51" t="s">
        <v>29</v>
      </c>
      <c r="C7" s="52"/>
      <c r="D7" s="45" t="s">
        <v>28</v>
      </c>
      <c r="E7" s="45">
        <v>30</v>
      </c>
      <c r="F7" s="46"/>
      <c r="G7" s="47"/>
      <c r="H7" s="48">
        <f>F7*G7+F7</f>
        <v>0</v>
      </c>
      <c r="I7" s="49">
        <f>E7*F7</f>
        <v>0</v>
      </c>
      <c r="J7" s="50">
        <f>I7*G7+I7</f>
        <v>0</v>
      </c>
    </row>
    <row r="8" spans="1:10" ht="81" customHeight="1">
      <c r="A8" s="6" t="s">
        <v>12</v>
      </c>
      <c r="B8" s="44" t="s">
        <v>39</v>
      </c>
      <c r="C8" s="52"/>
      <c r="D8" s="45" t="s">
        <v>28</v>
      </c>
      <c r="E8" s="45">
        <v>10</v>
      </c>
      <c r="F8" s="46"/>
      <c r="G8" s="47"/>
      <c r="H8" s="48">
        <f>F8*G8+F8</f>
        <v>0</v>
      </c>
      <c r="I8" s="49">
        <f>E8*F8</f>
        <v>0</v>
      </c>
      <c r="J8" s="50">
        <f>I8*G8+I8</f>
        <v>0</v>
      </c>
    </row>
    <row r="9" spans="1:10" ht="23.25" customHeight="1">
      <c r="A9" s="53"/>
      <c r="B9" s="54" t="s">
        <v>21</v>
      </c>
      <c r="C9" s="54"/>
      <c r="D9" s="54"/>
      <c r="E9" s="53"/>
      <c r="F9" s="55"/>
      <c r="G9" s="56"/>
      <c r="H9" s="56"/>
      <c r="I9" s="57">
        <f>SUM(I6:I8)</f>
        <v>0</v>
      </c>
      <c r="J9" s="57">
        <f>SUM(J6:J8)</f>
        <v>0</v>
      </c>
    </row>
    <row r="10" spans="1:10" ht="15.75">
      <c r="A10" s="16"/>
      <c r="B10" s="58"/>
      <c r="C10" s="13"/>
      <c r="D10" s="13"/>
      <c r="E10" s="6"/>
      <c r="F10" s="59"/>
      <c r="G10" s="13"/>
      <c r="H10" s="60" t="s">
        <v>22</v>
      </c>
      <c r="I10" s="15">
        <f>J9-I9</f>
        <v>0</v>
      </c>
      <c r="J10" s="15"/>
    </row>
    <row r="11" spans="1:6" ht="12.75">
      <c r="A11" s="24" t="s">
        <v>30</v>
      </c>
      <c r="E11" s="61"/>
      <c r="F11" s="61"/>
    </row>
    <row r="12" spans="1:6" ht="18.75">
      <c r="A12" s="25"/>
      <c r="B12" s="62" t="s">
        <v>31</v>
      </c>
      <c r="E12" s="61"/>
      <c r="F12" s="61"/>
    </row>
    <row r="13" ht="12.75">
      <c r="B13" s="64" t="s">
        <v>33</v>
      </c>
    </row>
    <row r="14" spans="3:10" ht="4.5" customHeight="1">
      <c r="C14" s="25"/>
      <c r="D14" s="25"/>
      <c r="E14" s="25"/>
      <c r="F14" s="25"/>
      <c r="G14" s="25"/>
      <c r="H14" s="25"/>
      <c r="I14" s="82" t="s">
        <v>32</v>
      </c>
      <c r="J14" s="83"/>
    </row>
    <row r="15" spans="1:10" ht="15" customHeight="1">
      <c r="A15" s="63"/>
      <c r="C15" s="63"/>
      <c r="D15" s="63"/>
      <c r="E15" s="63"/>
      <c r="F15" s="63"/>
      <c r="G15" s="63"/>
      <c r="H15" s="63"/>
      <c r="I15" s="84" t="s">
        <v>34</v>
      </c>
      <c r="J15" s="85"/>
    </row>
    <row r="16" spans="1:10" ht="15">
      <c r="A16" s="63"/>
      <c r="B16" s="64"/>
      <c r="C16" s="63"/>
      <c r="D16" s="63"/>
      <c r="E16" s="63"/>
      <c r="F16" s="63"/>
      <c r="G16" s="63"/>
      <c r="H16" s="63"/>
      <c r="I16" s="63"/>
      <c r="J16" s="63"/>
    </row>
    <row r="17" spans="1:10" ht="15.75">
      <c r="A17" s="65" t="s">
        <v>35</v>
      </c>
      <c r="B17" s="66"/>
      <c r="C17" s="67"/>
      <c r="D17" s="68"/>
      <c r="E17" s="68"/>
      <c r="F17" s="68"/>
      <c r="G17" s="68"/>
      <c r="H17" s="68"/>
      <c r="I17" s="68" t="s">
        <v>36</v>
      </c>
      <c r="J17" s="69"/>
    </row>
    <row r="18" spans="1:10" ht="22.5" customHeight="1">
      <c r="A18" s="70" t="s">
        <v>26</v>
      </c>
      <c r="B18" s="71"/>
      <c r="C18" s="71"/>
      <c r="D18" s="71"/>
      <c r="E18" s="71"/>
      <c r="F18" s="71"/>
      <c r="G18" s="71"/>
      <c r="H18" s="71"/>
      <c r="I18" s="71"/>
      <c r="J18" s="71"/>
    </row>
  </sheetData>
  <sheetProtection/>
  <mergeCells count="2">
    <mergeCell ref="I14:J14"/>
    <mergeCell ref="I15:J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Luiza Grys</cp:lastModifiedBy>
  <cp:lastPrinted>2022-06-10T09:33:04Z</cp:lastPrinted>
  <dcterms:created xsi:type="dcterms:W3CDTF">1997-02-26T13:46:56Z</dcterms:created>
  <dcterms:modified xsi:type="dcterms:W3CDTF">2022-06-28T12:35:57Z</dcterms:modified>
  <cp:category/>
  <cp:version/>
  <cp:contentType/>
  <cp:contentStatus/>
</cp:coreProperties>
</file>