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000" activeTab="0"/>
  </bookViews>
  <sheets>
    <sheet name="Arkusz 10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<sst xmlns="http://schemas.openxmlformats.org/spreadsheetml/2006/main" count="39" uniqueCount="28">
  <si>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Lp</t>
  </si>
  <si>
    <t>jm</t>
  </si>
  <si>
    <t xml:space="preserve">Ilość </t>
  </si>
  <si>
    <t>Cena netto</t>
  </si>
  <si>
    <t>Vat%</t>
  </si>
  <si>
    <t>Cena brutto</t>
  </si>
  <si>
    <t>Wartość netto</t>
  </si>
  <si>
    <t>Wartość brutto</t>
  </si>
  <si>
    <t>szt</t>
  </si>
  <si>
    <t>Razem</t>
  </si>
  <si>
    <t>kpl</t>
  </si>
  <si>
    <t>CPV</t>
  </si>
  <si>
    <t>33.14.17.70-8</t>
  </si>
  <si>
    <t>kod katalogowy, producent</t>
  </si>
  <si>
    <t>Gwóźdź środszpikowy blokowany do kości piszczelowej,kompletny w składzie: gwóźdź do kości piszczelowej fi 8-12mm, dł.180-400mm,śruba zaślepiająca,śruba kompresyjna,wkręty blokujące fi 4,5mm,różne długośći, kpl.-4sztw wersji:kaniulowany stalowy</t>
  </si>
  <si>
    <t>Gwóźdź śródszpikowy blokowany do kości ramiennej kompletny,w składzie:gwóźdź do kości ramiennej fi 8-12mm,dł.180-400mm,śruba zaślepiająca,wkręty blokujące fi 4,5mm,różne długości,kpl.-4szt w wersji:kaniulowany stalowy</t>
  </si>
  <si>
    <t>Gwóźdź śródszpikowy  blokowany prosty, do kości udowej, kompletny w składzie:gwóźdź prosty do kości udowej fi 9-13mm, dł.300-500mm,śruba zaślepiająca,śruba kompresyjna,wkręty blokujące fi 4,5mm,różne długości, kpl.-4szt w wersji: kaniulowany stalowy</t>
  </si>
  <si>
    <t>Dynamiczny stabilizator kłykcinowy-DCS-stalowy,kompletny,w składzie:płytka DCS(od 6do 22-otworowa),śruba szyjkowa(o średnicy gwintu fi 12,5mm i fi 16mm i o dlugości gwintu 22mm i 27mm,śruba kompresyjna, w wersji:kaniulowany stalowy</t>
  </si>
  <si>
    <t>PAKIET X GWOŹDZIE I ŚRUBY CHIRURGICZNE</t>
  </si>
  <si>
    <t>We wszystkich pozycjach instrumentarium radioprzezierne</t>
  </si>
  <si>
    <t xml:space="preserve">     </t>
  </si>
  <si>
    <t>Wartość brutto ………………zł słownie………………………………………………………………………………</t>
  </si>
  <si>
    <t>w tym vat ……………………zł słownie……………………………………………………………………………..</t>
  </si>
  <si>
    <t>netto …………………………zł słownie……………………………………………………………………………..</t>
  </si>
  <si>
    <t>Gwóźdź śródszpikowy do leczenia złamań części bliższej kości udowej typu Gamma krótki, ze średnicą w części proksymalnej max 16mm lub 17 mm w składzie:gwoźdź(fi 10-12mm, dł.200-280mm),kąt 125, 130, 135 stopni, śruba szyjkowa teleskopowa fi 11mm (dł. 70-125mm) ze śrubą kompresyjną M4, śruba zaślepiająca wyposażona w system zabezpieczający przed spadaniem śruby z wkrętaka, śruba kompensacyjna wyposażona w system zabezpieczający przed spadaniem śruby z wkrętaka,piny antyrotacyjne fi 4mm (2szt na komplet), śruba szyjkowa standardowa fi 11mm</t>
  </si>
  <si>
    <t>Gwóźdź do leczenia złamań części bliższej kości udowe typu GAMMA, długi prawy i lewy, ze średnicą w częsci proksymalnej max 16mm lub 17 mm; w składzie:gwóźdź (fi 10-12mm dł.340-420mm), kąt 120,130, 135stopni, śruba zaślepiająca wyposażona w system zabezpieczający przed spadaniem śruby z wkrętaka, śruba kompensacyjna wyposażona w system zabezpieczający przed spadaniem śruby z wkrętaka, piny antyrotacyjne fi 4mm (2szt na komplet), śruba szyjkowa teleskopowa fi 11mm (dł. 70-125mm) ze śrubą kompresyyjną M4, śruba szyjkowa standardowa fi 11mm</t>
  </si>
  <si>
    <t>załącznik nr 3.10 do swiz- po zmianie</t>
  </si>
  <si>
    <t>Gwóźdź śródszpikowy rekonstrukcyjny podwójnie blokowany do kości udowej,kompletny w składzie:gwóźdź rekonstrukcyjny podwójnie blokowany do kości udowej fi 9-13mm, dł.300-520mm,prawy i lewy,wkrętyblokujące trzonowe fi 6,5mm,różne długości,kpl-2szt,śruba zaślepiająca,wkręty blokujące fi 4,5mm,różne długości,kpl-2szt w wersji:kaniulowany stalowy.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</si>
</sst>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6">
    <font>
      <sz val="10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wrapText="1"/>
    </xf>
    <xf numFmtId="4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 wrapText="1"/>
    </xf>
    <xf numFmtId="9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="75" zoomScaleNormal="75" workbookViewId="0" topLeftCell="A10">
      <selection activeCell="L16" sqref="L16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25390625" style="0" customWidth="1"/>
    <col min="4" max="4" width="5.00390625" style="0" customWidth="1"/>
    <col min="5" max="5" width="9.375" style="0" customWidth="1"/>
    <col min="6" max="6" width="10.875" style="0" customWidth="1"/>
    <col min="7" max="7" width="6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4.00390625" style="0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8" t="s">
        <v>26</v>
      </c>
      <c r="J1" s="18"/>
      <c r="K1" s="12"/>
      <c r="L1" s="12"/>
      <c r="M1" s="1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>
      <c r="A3" s="1"/>
      <c r="B3" s="19" t="s">
        <v>18</v>
      </c>
      <c r="C3" s="19"/>
      <c r="D3" s="19"/>
      <c r="E3" s="19"/>
      <c r="F3" s="19"/>
      <c r="G3" s="19"/>
      <c r="H3" s="19"/>
      <c r="I3" s="19"/>
      <c r="J3" s="19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7.25">
      <c r="A5" s="3" t="s">
        <v>0</v>
      </c>
      <c r="B5" s="3" t="s">
        <v>20</v>
      </c>
      <c r="C5" s="4" t="s">
        <v>13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6</v>
      </c>
      <c r="J5" s="4" t="s">
        <v>7</v>
      </c>
      <c r="K5" s="4" t="s">
        <v>11</v>
      </c>
      <c r="L5" s="1"/>
      <c r="M5" s="1"/>
    </row>
    <row r="6" spans="1:23" ht="109.5" customHeight="1">
      <c r="A6" s="3">
        <v>1</v>
      </c>
      <c r="B6" s="6" t="s">
        <v>16</v>
      </c>
      <c r="C6" s="6"/>
      <c r="D6" s="4" t="s">
        <v>10</v>
      </c>
      <c r="E6" s="6">
        <v>10</v>
      </c>
      <c r="F6" s="13"/>
      <c r="G6" s="15"/>
      <c r="H6" s="13">
        <f aca="true" t="shared" si="0" ref="H6:H12">(F6*G6)+F6</f>
        <v>0</v>
      </c>
      <c r="I6" s="13">
        <f aca="true" t="shared" si="1" ref="I6:I12">(F6*E6)</f>
        <v>0</v>
      </c>
      <c r="J6" s="13">
        <f>(I6*G6)+I6</f>
        <v>0</v>
      </c>
      <c r="K6" s="6" t="s">
        <v>12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17" ht="99" customHeight="1">
      <c r="A7" s="3">
        <v>2</v>
      </c>
      <c r="B7" s="6" t="s">
        <v>14</v>
      </c>
      <c r="C7" s="6"/>
      <c r="D7" s="4" t="s">
        <v>10</v>
      </c>
      <c r="E7" s="6">
        <v>15</v>
      </c>
      <c r="F7" s="13"/>
      <c r="G7" s="15"/>
      <c r="H7" s="13">
        <f t="shared" si="0"/>
        <v>0</v>
      </c>
      <c r="I7" s="13">
        <f t="shared" si="1"/>
        <v>0</v>
      </c>
      <c r="J7" s="13">
        <f aca="true" t="shared" si="2" ref="J7:J12">(I7*G7)+I7</f>
        <v>0</v>
      </c>
      <c r="K7" s="6" t="s">
        <v>12</v>
      </c>
      <c r="L7" s="7"/>
      <c r="M7" s="7"/>
      <c r="N7" s="8"/>
      <c r="O7" s="8"/>
      <c r="P7" s="8"/>
      <c r="Q7" s="8"/>
    </row>
    <row r="8" spans="1:13" ht="88.5" customHeight="1">
      <c r="A8" s="3">
        <v>3</v>
      </c>
      <c r="B8" s="6" t="s">
        <v>15</v>
      </c>
      <c r="C8" s="6"/>
      <c r="D8" s="4" t="s">
        <v>10</v>
      </c>
      <c r="E8" s="6">
        <v>5</v>
      </c>
      <c r="F8" s="13"/>
      <c r="G8" s="15"/>
      <c r="H8" s="13">
        <f t="shared" si="0"/>
        <v>0</v>
      </c>
      <c r="I8" s="13">
        <f t="shared" si="1"/>
        <v>0</v>
      </c>
      <c r="J8" s="13">
        <f t="shared" si="2"/>
        <v>0</v>
      </c>
      <c r="K8" s="6" t="s">
        <v>12</v>
      </c>
      <c r="L8" s="7"/>
      <c r="M8" s="1"/>
    </row>
    <row r="9" spans="1:13" ht="214.5" customHeight="1">
      <c r="A9" s="3">
        <v>4</v>
      </c>
      <c r="B9" s="6" t="s">
        <v>24</v>
      </c>
      <c r="C9" s="6"/>
      <c r="D9" s="4" t="s">
        <v>10</v>
      </c>
      <c r="E9" s="6">
        <v>15</v>
      </c>
      <c r="F9" s="13"/>
      <c r="G9" s="15"/>
      <c r="H9" s="13">
        <f t="shared" si="0"/>
        <v>0</v>
      </c>
      <c r="I9" s="13">
        <f t="shared" si="1"/>
        <v>0</v>
      </c>
      <c r="J9" s="13">
        <f t="shared" si="2"/>
        <v>0</v>
      </c>
      <c r="K9" s="6" t="s">
        <v>12</v>
      </c>
      <c r="L9" s="7"/>
      <c r="M9" s="1"/>
    </row>
    <row r="10" spans="1:13" ht="147" customHeight="1">
      <c r="A10" s="3">
        <v>5</v>
      </c>
      <c r="B10" s="6" t="s">
        <v>27</v>
      </c>
      <c r="C10" s="6"/>
      <c r="D10" s="4" t="s">
        <v>10</v>
      </c>
      <c r="E10" s="6">
        <v>4</v>
      </c>
      <c r="F10" s="13"/>
      <c r="G10" s="15"/>
      <c r="H10" s="13">
        <f t="shared" si="0"/>
        <v>0</v>
      </c>
      <c r="I10" s="13">
        <f t="shared" si="1"/>
        <v>0</v>
      </c>
      <c r="J10" s="13">
        <f t="shared" si="2"/>
        <v>0</v>
      </c>
      <c r="K10" s="6" t="s">
        <v>12</v>
      </c>
      <c r="L10" s="7"/>
      <c r="M10" s="1"/>
    </row>
    <row r="11" spans="1:13" ht="96.75" customHeight="1">
      <c r="A11" s="3">
        <v>6</v>
      </c>
      <c r="B11" s="6" t="s">
        <v>17</v>
      </c>
      <c r="C11" s="6"/>
      <c r="D11" s="4" t="s">
        <v>10</v>
      </c>
      <c r="E11" s="6">
        <v>8</v>
      </c>
      <c r="F11" s="13"/>
      <c r="G11" s="15"/>
      <c r="H11" s="13">
        <f t="shared" si="0"/>
        <v>0</v>
      </c>
      <c r="I11" s="13">
        <f t="shared" si="1"/>
        <v>0</v>
      </c>
      <c r="J11" s="13">
        <f t="shared" si="2"/>
        <v>0</v>
      </c>
      <c r="K11" s="6" t="s">
        <v>12</v>
      </c>
      <c r="L11" s="7"/>
      <c r="M11" s="1"/>
    </row>
    <row r="12" spans="1:13" ht="212.25" customHeight="1">
      <c r="A12" s="3">
        <v>7</v>
      </c>
      <c r="B12" s="6" t="s">
        <v>25</v>
      </c>
      <c r="C12" s="6"/>
      <c r="D12" s="4" t="s">
        <v>8</v>
      </c>
      <c r="E12" s="6">
        <v>3</v>
      </c>
      <c r="F12" s="13"/>
      <c r="G12" s="15"/>
      <c r="H12" s="13">
        <f t="shared" si="0"/>
        <v>0</v>
      </c>
      <c r="I12" s="13">
        <f t="shared" si="1"/>
        <v>0</v>
      </c>
      <c r="J12" s="13">
        <f t="shared" si="2"/>
        <v>0</v>
      </c>
      <c r="K12" s="6" t="s">
        <v>12</v>
      </c>
      <c r="L12" s="7"/>
      <c r="M12" s="1"/>
    </row>
    <row r="13" spans="1:13" ht="15.75">
      <c r="A13" s="5"/>
      <c r="B13" s="9" t="s">
        <v>9</v>
      </c>
      <c r="C13" s="10"/>
      <c r="D13" s="10"/>
      <c r="E13" s="10"/>
      <c r="F13" s="14"/>
      <c r="G13" s="16"/>
      <c r="H13" s="14"/>
      <c r="I13" s="14">
        <f>SUM(I6:I12)</f>
        <v>0</v>
      </c>
      <c r="J13" s="17">
        <f>SUM(J6:J12)</f>
        <v>0</v>
      </c>
      <c r="K13" s="11"/>
      <c r="L13" s="1"/>
      <c r="M13" s="1"/>
    </row>
    <row r="14" spans="1:13" ht="15.75">
      <c r="A14" s="2"/>
      <c r="B14" s="2" t="s">
        <v>19</v>
      </c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</row>
    <row r="16" spans="1:13" ht="15.75">
      <c r="A16" s="12"/>
      <c r="B16" s="12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.75">
      <c r="A17" s="12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.75">
      <c r="A18" s="12"/>
      <c r="B18" s="12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1">
    <mergeCell ref="B3:J3"/>
  </mergeCells>
  <printOptions/>
  <pageMargins left="0.35" right="0.37" top="0.95" bottom="0.6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2010-07-07T08:29:12Z</cp:lastPrinted>
  <dcterms:created xsi:type="dcterms:W3CDTF">2004-03-25T09:13:49Z</dcterms:created>
  <dcterms:modified xsi:type="dcterms:W3CDTF">2010-08-02T10:23:23Z</dcterms:modified>
  <cp:category/>
  <cp:version/>
  <cp:contentType/>
  <cp:contentStatus/>
</cp:coreProperties>
</file>