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<sst xmlns="http://schemas.openxmlformats.org/spreadsheetml/2006/main" count="83" uniqueCount="63">
  <si>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Pakiet 3</t>
  </si>
  <si>
    <t>Narzędzia endoskopowe CPV 33.16.80.00-5</t>
  </si>
  <si>
    <t xml:space="preserve">załącznik 3.3 do SIWZ </t>
  </si>
  <si>
    <t>Lp</t>
  </si>
  <si>
    <t>Nazwa</t>
  </si>
  <si>
    <t>Nazwa handlowa, kod katalogowy, producent</t>
  </si>
  <si>
    <t>jm</t>
  </si>
  <si>
    <t>Ilość</t>
  </si>
  <si>
    <t>Cena netto</t>
  </si>
  <si>
    <t>Vat %</t>
  </si>
  <si>
    <t>Cena brutto</t>
  </si>
  <si>
    <t>Wartość netto</t>
  </si>
  <si>
    <t>Wartość brutto</t>
  </si>
  <si>
    <t>1.</t>
  </si>
  <si>
    <t>Ustniki wielorazowe do badań endoskopowych górnego odcinka p.p.</t>
  </si>
  <si>
    <t>szt</t>
  </si>
  <si>
    <t>2.</t>
  </si>
  <si>
    <t>Zawór woda powietrze do wideoendoskopów firmy Olympus</t>
  </si>
  <si>
    <t>3.</t>
  </si>
  <si>
    <t>Zawór ssący do wideoendoskopów</t>
  </si>
  <si>
    <t>4.</t>
  </si>
  <si>
    <t>Gumowa osłona na końcówkę duodenoskopu</t>
  </si>
  <si>
    <t>5.</t>
  </si>
  <si>
    <t>Szczypce biopsyjne wielorazowe,łyżki owalne z igłą,dł.min.230mm do kanału 2,8mm</t>
  </si>
  <si>
    <t>6.</t>
  </si>
  <si>
    <t>Adaptery do czyszczenia-zatyczka do gniazda kanału gastro,kolo i duodenoskopu firmy Olympus</t>
  </si>
  <si>
    <t>7.</t>
  </si>
  <si>
    <t>Adaptery do czyszczenia-przyłącze dodatkowego doprowadzenia wody do gastro,kolo i duodenoskopu firmy Olympus</t>
  </si>
  <si>
    <t>8.</t>
  </si>
  <si>
    <t>Adaptery do czyszczenia-przyłącze do płukania do gastro,kolonoskopów firmy Olympus</t>
  </si>
  <si>
    <t>9.</t>
  </si>
  <si>
    <t>Adaptery do płukania kanałów do gastro,kolo i duodenoskopów firmy Olympus</t>
  </si>
  <si>
    <t>10.</t>
  </si>
  <si>
    <t>Narzędzia pomocnicze : Element filtrujący</t>
  </si>
  <si>
    <t>11.</t>
  </si>
  <si>
    <t>Butelka na wodę do endoskopów firmy Olympus</t>
  </si>
  <si>
    <t>12.</t>
  </si>
  <si>
    <t>Szczypce biopsyjne wielorazowe,łyżki owalne "ząb szczura",min.śr.kanału roboczego 2,8mm,dł.robocza 1550mm</t>
  </si>
  <si>
    <t>13.</t>
  </si>
  <si>
    <t>14.</t>
  </si>
  <si>
    <t>Szczypce wielorazowe do "gorącej biopsji",min.śr.kanał roboczy 2,8mm,dł.robocza 2300mm</t>
  </si>
  <si>
    <t>15.</t>
  </si>
  <si>
    <t>Uchwyt do szczypiec wielorazowych do "gorącej biopsji",min.śr.kanał roboczy 2,8mm</t>
  </si>
  <si>
    <t>16.</t>
  </si>
  <si>
    <t>Pojemnik na płyn ( do pompy OFP)</t>
  </si>
  <si>
    <t>17.</t>
  </si>
  <si>
    <t>Wężyk do OFP-1</t>
  </si>
  <si>
    <t>18.</t>
  </si>
  <si>
    <t>Pasek do montażu pojemnika do OFP</t>
  </si>
  <si>
    <t>19.</t>
  </si>
  <si>
    <t>Filtry do pojemnika uniwersalnego określonego w pozycji 20</t>
  </si>
  <si>
    <t>20.</t>
  </si>
  <si>
    <t xml:space="preserve"> 2l pojemnik uniwersalny do pompy ssącej endoskopowej </t>
  </si>
  <si>
    <t>21.</t>
  </si>
  <si>
    <t>Pokrywa na słoik do wielorazowego użytku (do pomy z pozycji 20)</t>
  </si>
  <si>
    <t>RAZEM</t>
  </si>
  <si>
    <t>Zamawiajacy posiada pompę do endoskopii OFP firmy Olympus</t>
  </si>
  <si>
    <t xml:space="preserve">W / w sprzęt musi być kompatybilny z w/w urządzeniem. </t>
  </si>
  <si>
    <t>w tym podatek VAT ……………… zł, słownie: …………………………………………………………….......</t>
  </si>
  <si>
    <t>wartość netto …………… zł, słownie: ……………………………………………………...………...................</t>
  </si>
  <si>
    <r>
      <t>Wartość pakietu</t>
    </r>
    <r>
      <rPr>
        <sz val="12"/>
        <rFont val="Times New Roman"/>
        <family val="1"/>
      </rPr>
      <t xml:space="preserve"> brutto: ……………… zł, słownie: ……………………………………………………………</t>
    </r>
  </si>
  <si>
    <t>po zmianie 06.10.2010</t>
  </si>
  <si>
    <r>
      <t xml:space="preserve">Szczypce biopsyjne wielorazowe,łyżki owalne "ząb szczura",min.śr.kanału roboczego 2,8mm,dł.robocza </t>
    </r>
    <r>
      <rPr>
        <i/>
        <sz val="9"/>
        <rFont val="Microsoft Sans Serif"/>
        <family val="2"/>
      </rPr>
      <t>2300mm (zmiana 6.10.2010 r)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</si>
</sst>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1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9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i/>
      <sz val="9"/>
      <name val="Microsoft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17">
      <alignment/>
      <protection/>
    </xf>
    <xf numFmtId="0" fontId="0" fillId="0" borderId="0" xfId="17" applyFont="1" applyAlignment="1" applyProtection="1">
      <alignment horizontal="justify" vertical="top" wrapText="1"/>
      <protection locked="0"/>
    </xf>
    <xf numFmtId="0" fontId="0" fillId="0" borderId="0" xfId="17" applyFont="1">
      <alignment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17" applyFont="1" applyBorder="1" applyAlignment="1">
      <alignment horizontal="center" vertical="top" wrapText="1"/>
      <protection/>
    </xf>
    <xf numFmtId="0" fontId="5" fillId="0" borderId="1" xfId="17" applyFont="1" applyBorder="1" applyAlignment="1">
      <alignment vertical="center" wrapText="1"/>
      <protection/>
    </xf>
    <xf numFmtId="0" fontId="0" fillId="0" borderId="1" xfId="17" applyBorder="1" applyAlignment="1">
      <alignment horizontal="center" vertical="center" wrapText="1"/>
      <protection/>
    </xf>
    <xf numFmtId="0" fontId="6" fillId="0" borderId="1" xfId="19" applyFont="1" applyBorder="1" applyAlignment="1">
      <alignment horizontal="center" vertical="center" wrapText="1"/>
      <protection/>
    </xf>
    <xf numFmtId="2" fontId="0" fillId="0" borderId="1" xfId="0" applyNumberFormat="1" applyBorder="1" applyAlignment="1">
      <alignment horizontal="center" vertical="center" wrapText="1"/>
    </xf>
    <xf numFmtId="9" fontId="6" fillId="0" borderId="1" xfId="19" applyNumberFormat="1" applyFont="1" applyBorder="1" applyAlignment="1" applyProtection="1">
      <alignment horizontal="center" vertical="center" wrapText="1"/>
      <protection locked="0"/>
    </xf>
    <xf numFmtId="2" fontId="6" fillId="0" borderId="1" xfId="19" applyNumberFormat="1" applyFont="1" applyBorder="1" applyAlignment="1" applyProtection="1">
      <alignment horizontal="center" vertical="center" wrapText="1"/>
      <protection locked="0"/>
    </xf>
    <xf numFmtId="2" fontId="6" fillId="0" borderId="1" xfId="19" applyNumberFormat="1" applyFont="1" applyBorder="1" applyAlignment="1">
      <alignment horizontal="center" vertical="center" wrapText="1"/>
      <protection/>
    </xf>
    <xf numFmtId="2" fontId="7" fillId="0" borderId="1" xfId="0" applyNumberFormat="1" applyFont="1" applyBorder="1" applyAlignment="1">
      <alignment horizontal="right" vertical="center" wrapText="1"/>
    </xf>
    <xf numFmtId="0" fontId="0" fillId="0" borderId="1" xfId="17" applyBorder="1">
      <alignment/>
      <protection/>
    </xf>
    <xf numFmtId="0" fontId="0" fillId="0" borderId="1" xfId="17" applyFont="1" applyBorder="1" applyAlignment="1" applyProtection="1">
      <alignment horizontal="right" vertical="top" wrapText="1"/>
      <protection locked="0"/>
    </xf>
    <xf numFmtId="2" fontId="0" fillId="0" borderId="1" xfId="17" applyNumberFormat="1" applyBorder="1" applyAlignment="1">
      <alignment horizontal="center" vertical="center" wrapText="1"/>
      <protection/>
    </xf>
    <xf numFmtId="2" fontId="0" fillId="0" borderId="1" xfId="17" applyNumberFormat="1" applyBorder="1" applyAlignment="1">
      <alignment horizontal="right" vertical="center" wrapText="1"/>
      <protection/>
    </xf>
    <xf numFmtId="0" fontId="0" fillId="0" borderId="0" xfId="0" applyAlignment="1">
      <alignment/>
    </xf>
    <xf numFmtId="0" fontId="0" fillId="0" borderId="0" xfId="17" applyAlignment="1" applyProtection="1">
      <alignment horizontal="justify" vertical="top" wrapText="1"/>
      <protection locked="0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17" applyFont="1">
      <alignment/>
      <protection/>
    </xf>
  </cellXfs>
  <cellStyles count="10">
    <cellStyle name="Normal" xfId="0"/>
    <cellStyle name="Comma" xfId="15"/>
    <cellStyle name="Comma [0]" xfId="16"/>
    <cellStyle name="Excel Built-in Normal" xfId="17"/>
    <cellStyle name="Hyperlink" xfId="18"/>
    <cellStyle name="Normalny_Arkusz1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3.140625" style="1" customWidth="1"/>
    <col min="2" max="2" width="50.28125" style="20" customWidth="1"/>
    <col min="3" max="3" width="9.140625" style="1" customWidth="1"/>
    <col min="4" max="4" width="6.28125" style="1" customWidth="1"/>
    <col min="5" max="5" width="7.140625" style="1" customWidth="1"/>
    <col min="6" max="16384" width="8.7109375" style="1" customWidth="1"/>
  </cols>
  <sheetData>
    <row r="1" ht="12.75">
      <c r="B1" s="2" t="s">
        <v>0</v>
      </c>
    </row>
    <row r="2" spans="2:7" ht="12.75">
      <c r="B2" s="2" t="s">
        <v>1</v>
      </c>
      <c r="G2" s="3" t="s">
        <v>2</v>
      </c>
    </row>
    <row r="3" ht="12.75">
      <c r="G3" s="23" t="s">
        <v>61</v>
      </c>
    </row>
    <row r="4" spans="1:10" ht="63">
      <c r="A4" s="4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spans="1:10" ht="31.5" customHeight="1">
      <c r="A5" s="6" t="s">
        <v>13</v>
      </c>
      <c r="B5" s="7" t="s">
        <v>14</v>
      </c>
      <c r="C5" s="8"/>
      <c r="D5" s="9" t="s">
        <v>15</v>
      </c>
      <c r="E5" s="8">
        <v>30</v>
      </c>
      <c r="F5" s="10"/>
      <c r="G5" s="11"/>
      <c r="H5" s="12">
        <f aca="true" t="shared" si="0" ref="H5:H25">(F5*G5)+F5</f>
        <v>0</v>
      </c>
      <c r="I5" s="13">
        <f aca="true" t="shared" si="1" ref="I5:I25">E5*F5</f>
        <v>0</v>
      </c>
      <c r="J5" s="14">
        <f aca="true" t="shared" si="2" ref="J5:J25">(I5*G5)+I5</f>
        <v>0</v>
      </c>
    </row>
    <row r="6" spans="1:10" ht="15.75">
      <c r="A6" s="6" t="s">
        <v>16</v>
      </c>
      <c r="B6" s="7" t="s">
        <v>17</v>
      </c>
      <c r="C6" s="8"/>
      <c r="D6" s="9" t="s">
        <v>15</v>
      </c>
      <c r="E6" s="8">
        <v>20</v>
      </c>
      <c r="F6" s="10"/>
      <c r="G6" s="11"/>
      <c r="H6" s="12">
        <f t="shared" si="0"/>
        <v>0</v>
      </c>
      <c r="I6" s="13">
        <f t="shared" si="1"/>
        <v>0</v>
      </c>
      <c r="J6" s="14">
        <f t="shared" si="2"/>
        <v>0</v>
      </c>
    </row>
    <row r="7" spans="1:10" ht="15.75">
      <c r="A7" s="6" t="s">
        <v>18</v>
      </c>
      <c r="B7" s="7" t="s">
        <v>19</v>
      </c>
      <c r="C7" s="8"/>
      <c r="D7" s="9" t="s">
        <v>15</v>
      </c>
      <c r="E7" s="8">
        <v>20</v>
      </c>
      <c r="F7" s="10"/>
      <c r="G7" s="11"/>
      <c r="H7" s="12">
        <f t="shared" si="0"/>
        <v>0</v>
      </c>
      <c r="I7" s="13">
        <f t="shared" si="1"/>
        <v>0</v>
      </c>
      <c r="J7" s="14">
        <f t="shared" si="2"/>
        <v>0</v>
      </c>
    </row>
    <row r="8" spans="1:10" ht="15.75">
      <c r="A8" s="6" t="s">
        <v>20</v>
      </c>
      <c r="B8" s="7" t="s">
        <v>21</v>
      </c>
      <c r="C8" s="8"/>
      <c r="D8" s="9" t="s">
        <v>15</v>
      </c>
      <c r="E8" s="8">
        <v>2</v>
      </c>
      <c r="F8" s="10"/>
      <c r="G8" s="11"/>
      <c r="H8" s="12">
        <f t="shared" si="0"/>
        <v>0</v>
      </c>
      <c r="I8" s="13">
        <f t="shared" si="1"/>
        <v>0</v>
      </c>
      <c r="J8" s="14">
        <f t="shared" si="2"/>
        <v>0</v>
      </c>
    </row>
    <row r="9" spans="1:10" ht="25.5">
      <c r="A9" s="6" t="s">
        <v>22</v>
      </c>
      <c r="B9" s="7" t="s">
        <v>23</v>
      </c>
      <c r="C9" s="8"/>
      <c r="D9" s="9" t="s">
        <v>15</v>
      </c>
      <c r="E9" s="8">
        <v>2</v>
      </c>
      <c r="F9" s="10"/>
      <c r="G9" s="11"/>
      <c r="H9" s="12">
        <f t="shared" si="0"/>
        <v>0</v>
      </c>
      <c r="I9" s="13">
        <f t="shared" si="1"/>
        <v>0</v>
      </c>
      <c r="J9" s="14">
        <f t="shared" si="2"/>
        <v>0</v>
      </c>
    </row>
    <row r="10" spans="1:10" ht="27.75" customHeight="1">
      <c r="A10" s="6" t="s">
        <v>24</v>
      </c>
      <c r="B10" s="7" t="s">
        <v>25</v>
      </c>
      <c r="C10" s="8"/>
      <c r="D10" s="9" t="s">
        <v>15</v>
      </c>
      <c r="E10" s="8">
        <v>1</v>
      </c>
      <c r="F10" s="10"/>
      <c r="G10" s="11"/>
      <c r="H10" s="12">
        <f t="shared" si="0"/>
        <v>0</v>
      </c>
      <c r="I10" s="13">
        <f t="shared" si="1"/>
        <v>0</v>
      </c>
      <c r="J10" s="14">
        <f t="shared" si="2"/>
        <v>0</v>
      </c>
    </row>
    <row r="11" spans="1:10" ht="38.25">
      <c r="A11" s="6" t="s">
        <v>26</v>
      </c>
      <c r="B11" s="7" t="s">
        <v>27</v>
      </c>
      <c r="C11" s="8"/>
      <c r="D11" s="9" t="s">
        <v>15</v>
      </c>
      <c r="E11" s="8">
        <v>2</v>
      </c>
      <c r="F11" s="10"/>
      <c r="G11" s="11"/>
      <c r="H11" s="12">
        <f t="shared" si="0"/>
        <v>0</v>
      </c>
      <c r="I11" s="13">
        <f t="shared" si="1"/>
        <v>0</v>
      </c>
      <c r="J11" s="14">
        <f t="shared" si="2"/>
        <v>0</v>
      </c>
    </row>
    <row r="12" spans="1:10" ht="25.5">
      <c r="A12" s="6" t="s">
        <v>28</v>
      </c>
      <c r="B12" s="7" t="s">
        <v>29</v>
      </c>
      <c r="C12" s="8"/>
      <c r="D12" s="9" t="s">
        <v>15</v>
      </c>
      <c r="E12" s="8">
        <v>2</v>
      </c>
      <c r="F12" s="10"/>
      <c r="G12" s="11"/>
      <c r="H12" s="12">
        <f t="shared" si="0"/>
        <v>0</v>
      </c>
      <c r="I12" s="13">
        <f t="shared" si="1"/>
        <v>0</v>
      </c>
      <c r="J12" s="14">
        <f t="shared" si="2"/>
        <v>0</v>
      </c>
    </row>
    <row r="13" spans="1:10" ht="28.5" customHeight="1">
      <c r="A13" s="6" t="s">
        <v>30</v>
      </c>
      <c r="B13" s="7" t="s">
        <v>31</v>
      </c>
      <c r="C13" s="8"/>
      <c r="D13" s="9" t="s">
        <v>15</v>
      </c>
      <c r="E13" s="8">
        <v>1</v>
      </c>
      <c r="F13" s="10"/>
      <c r="G13" s="11"/>
      <c r="H13" s="12">
        <f t="shared" si="0"/>
        <v>0</v>
      </c>
      <c r="I13" s="13">
        <f t="shared" si="1"/>
        <v>0</v>
      </c>
      <c r="J13" s="14">
        <f t="shared" si="2"/>
        <v>0</v>
      </c>
    </row>
    <row r="14" spans="1:10" ht="25.5">
      <c r="A14" s="6" t="s">
        <v>32</v>
      </c>
      <c r="B14" s="7" t="s">
        <v>33</v>
      </c>
      <c r="C14" s="8"/>
      <c r="D14" s="9" t="s">
        <v>15</v>
      </c>
      <c r="E14" s="8">
        <v>4</v>
      </c>
      <c r="F14" s="10"/>
      <c r="G14" s="11"/>
      <c r="H14" s="12">
        <f t="shared" si="0"/>
        <v>0</v>
      </c>
      <c r="I14" s="13">
        <f t="shared" si="1"/>
        <v>0</v>
      </c>
      <c r="J14" s="14">
        <f t="shared" si="2"/>
        <v>0</v>
      </c>
    </row>
    <row r="15" spans="1:10" ht="25.5">
      <c r="A15" s="6" t="s">
        <v>34</v>
      </c>
      <c r="B15" s="7" t="s">
        <v>35</v>
      </c>
      <c r="C15" s="8"/>
      <c r="D15" s="9" t="s">
        <v>15</v>
      </c>
      <c r="E15" s="8">
        <v>2</v>
      </c>
      <c r="F15" s="10"/>
      <c r="G15" s="11"/>
      <c r="H15" s="12">
        <f t="shared" si="0"/>
        <v>0</v>
      </c>
      <c r="I15" s="13">
        <f t="shared" si="1"/>
        <v>0</v>
      </c>
      <c r="J15" s="14">
        <f t="shared" si="2"/>
        <v>0</v>
      </c>
    </row>
    <row r="16" spans="1:10" ht="30" customHeight="1">
      <c r="A16" s="6" t="s">
        <v>36</v>
      </c>
      <c r="B16" s="7" t="s">
        <v>37</v>
      </c>
      <c r="C16" s="8"/>
      <c r="D16" s="9" t="s">
        <v>15</v>
      </c>
      <c r="E16" s="8">
        <v>4</v>
      </c>
      <c r="F16" s="10"/>
      <c r="G16" s="11"/>
      <c r="H16" s="12">
        <f t="shared" si="0"/>
        <v>0</v>
      </c>
      <c r="I16" s="13">
        <f t="shared" si="1"/>
        <v>0</v>
      </c>
      <c r="J16" s="14">
        <f t="shared" si="2"/>
        <v>0</v>
      </c>
    </row>
    <row r="17" spans="1:10" ht="38.25">
      <c r="A17" s="6" t="s">
        <v>38</v>
      </c>
      <c r="B17" s="7" t="s">
        <v>62</v>
      </c>
      <c r="C17" s="8"/>
      <c r="D17" s="9" t="s">
        <v>15</v>
      </c>
      <c r="E17" s="8">
        <v>2</v>
      </c>
      <c r="F17" s="10"/>
      <c r="G17" s="11"/>
      <c r="H17" s="12">
        <f t="shared" si="0"/>
        <v>0</v>
      </c>
      <c r="I17" s="13">
        <f t="shared" si="1"/>
        <v>0</v>
      </c>
      <c r="J17" s="14">
        <f t="shared" si="2"/>
        <v>0</v>
      </c>
    </row>
    <row r="18" spans="1:10" ht="25.5">
      <c r="A18" s="6" t="s">
        <v>39</v>
      </c>
      <c r="B18" s="7" t="s">
        <v>40</v>
      </c>
      <c r="C18" s="8"/>
      <c r="D18" s="9" t="s">
        <v>15</v>
      </c>
      <c r="E18" s="8">
        <v>2</v>
      </c>
      <c r="F18" s="10"/>
      <c r="G18" s="11"/>
      <c r="H18" s="12">
        <f t="shared" si="0"/>
        <v>0</v>
      </c>
      <c r="I18" s="13">
        <f t="shared" si="1"/>
        <v>0</v>
      </c>
      <c r="J18" s="14">
        <f t="shared" si="2"/>
        <v>0</v>
      </c>
    </row>
    <row r="19" spans="1:10" ht="25.5">
      <c r="A19" s="6" t="s">
        <v>41</v>
      </c>
      <c r="B19" s="7" t="s">
        <v>42</v>
      </c>
      <c r="C19" s="8"/>
      <c r="D19" s="9" t="s">
        <v>15</v>
      </c>
      <c r="E19" s="8">
        <v>2</v>
      </c>
      <c r="F19" s="10"/>
      <c r="G19" s="11"/>
      <c r="H19" s="12">
        <f t="shared" si="0"/>
        <v>0</v>
      </c>
      <c r="I19" s="13">
        <f t="shared" si="1"/>
        <v>0</v>
      </c>
      <c r="J19" s="14">
        <f t="shared" si="2"/>
        <v>0</v>
      </c>
    </row>
    <row r="20" spans="1:10" ht="25.5">
      <c r="A20" s="6" t="s">
        <v>43</v>
      </c>
      <c r="B20" s="7" t="s">
        <v>44</v>
      </c>
      <c r="C20" s="8"/>
      <c r="D20" s="9" t="s">
        <v>15</v>
      </c>
      <c r="E20" s="8">
        <v>1</v>
      </c>
      <c r="F20" s="10"/>
      <c r="G20" s="11"/>
      <c r="H20" s="12">
        <f t="shared" si="0"/>
        <v>0</v>
      </c>
      <c r="I20" s="13">
        <f t="shared" si="1"/>
        <v>0</v>
      </c>
      <c r="J20" s="14">
        <f t="shared" si="2"/>
        <v>0</v>
      </c>
    </row>
    <row r="21" spans="1:10" ht="25.5">
      <c r="A21" s="6" t="s">
        <v>45</v>
      </c>
      <c r="B21" s="7" t="s">
        <v>46</v>
      </c>
      <c r="C21" s="8"/>
      <c r="D21" s="9" t="s">
        <v>15</v>
      </c>
      <c r="E21" s="8">
        <v>1</v>
      </c>
      <c r="F21" s="10"/>
      <c r="G21" s="11"/>
      <c r="H21" s="12">
        <f t="shared" si="0"/>
        <v>0</v>
      </c>
      <c r="I21" s="13">
        <f t="shared" si="1"/>
        <v>0</v>
      </c>
      <c r="J21" s="14">
        <f t="shared" si="2"/>
        <v>0</v>
      </c>
    </row>
    <row r="22" spans="1:10" ht="25.5">
      <c r="A22" s="6" t="s">
        <v>47</v>
      </c>
      <c r="B22" s="7" t="s">
        <v>48</v>
      </c>
      <c r="C22" s="8"/>
      <c r="D22" s="9" t="s">
        <v>15</v>
      </c>
      <c r="E22" s="8">
        <v>1</v>
      </c>
      <c r="F22" s="10"/>
      <c r="G22" s="11"/>
      <c r="H22" s="12">
        <f t="shared" si="0"/>
        <v>0</v>
      </c>
      <c r="I22" s="13">
        <f t="shared" si="1"/>
        <v>0</v>
      </c>
      <c r="J22" s="14">
        <f t="shared" si="2"/>
        <v>0</v>
      </c>
    </row>
    <row r="23" spans="1:10" ht="25.5">
      <c r="A23" s="6" t="s">
        <v>49</v>
      </c>
      <c r="B23" s="7" t="s">
        <v>50</v>
      </c>
      <c r="C23" s="8"/>
      <c r="D23" s="9" t="s">
        <v>15</v>
      </c>
      <c r="E23" s="8">
        <v>1</v>
      </c>
      <c r="F23" s="10"/>
      <c r="G23" s="11"/>
      <c r="H23" s="12">
        <f t="shared" si="0"/>
        <v>0</v>
      </c>
      <c r="I23" s="13">
        <f t="shared" si="1"/>
        <v>0</v>
      </c>
      <c r="J23" s="14">
        <f t="shared" si="2"/>
        <v>0</v>
      </c>
    </row>
    <row r="24" spans="1:10" ht="25.5">
      <c r="A24" s="6" t="s">
        <v>51</v>
      </c>
      <c r="B24" s="7" t="s">
        <v>52</v>
      </c>
      <c r="C24" s="8"/>
      <c r="D24" s="9" t="s">
        <v>15</v>
      </c>
      <c r="E24" s="8">
        <v>1</v>
      </c>
      <c r="F24" s="10"/>
      <c r="G24" s="11"/>
      <c r="H24" s="12">
        <f t="shared" si="0"/>
        <v>0</v>
      </c>
      <c r="I24" s="13">
        <f t="shared" si="1"/>
        <v>0</v>
      </c>
      <c r="J24" s="14">
        <f t="shared" si="2"/>
        <v>0</v>
      </c>
    </row>
    <row r="25" spans="1:10" ht="27" customHeight="1">
      <c r="A25" s="6" t="s">
        <v>53</v>
      </c>
      <c r="B25" s="7" t="s">
        <v>54</v>
      </c>
      <c r="C25" s="8"/>
      <c r="D25" s="9" t="s">
        <v>15</v>
      </c>
      <c r="E25" s="8">
        <v>1</v>
      </c>
      <c r="F25" s="10"/>
      <c r="G25" s="11"/>
      <c r="H25" s="12">
        <f t="shared" si="0"/>
        <v>0</v>
      </c>
      <c r="I25" s="13">
        <f t="shared" si="1"/>
        <v>0</v>
      </c>
      <c r="J25" s="14">
        <f t="shared" si="2"/>
        <v>0</v>
      </c>
    </row>
    <row r="26" spans="1:10" ht="12.75">
      <c r="A26" s="15"/>
      <c r="B26" s="16" t="s">
        <v>55</v>
      </c>
      <c r="C26" s="8"/>
      <c r="D26" s="8"/>
      <c r="E26" s="8"/>
      <c r="F26" s="8"/>
      <c r="G26" s="8"/>
      <c r="H26" s="8"/>
      <c r="I26" s="17">
        <f>SUM(I5:I25)</f>
        <v>0</v>
      </c>
      <c r="J26" s="18">
        <f>SUM(J5:J25)</f>
        <v>0</v>
      </c>
    </row>
    <row r="27" ht="12.75">
      <c r="B27" s="1"/>
    </row>
    <row r="28" ht="12.75">
      <c r="B28" s="1"/>
    </row>
    <row r="30" spans="2:7" ht="25.5">
      <c r="B30" s="2" t="s">
        <v>56</v>
      </c>
      <c r="C30" s="19"/>
      <c r="D30" s="19"/>
      <c r="E30" s="19"/>
      <c r="F30" s="19"/>
      <c r="G30" s="19"/>
    </row>
    <row r="31" spans="2:7" ht="12.75">
      <c r="B31" s="2" t="s">
        <v>57</v>
      </c>
      <c r="C31" s="19"/>
      <c r="D31" s="19"/>
      <c r="E31" s="19"/>
      <c r="F31" s="19"/>
      <c r="G31" s="19"/>
    </row>
    <row r="32" spans="3:7" ht="12.75">
      <c r="C32" s="19"/>
      <c r="D32" s="19"/>
      <c r="E32" s="19"/>
      <c r="F32" s="19"/>
      <c r="G32" s="19"/>
    </row>
    <row r="33" ht="15.75">
      <c r="B33" s="21" t="s">
        <v>60</v>
      </c>
    </row>
    <row r="34" ht="15.75">
      <c r="B34" s="22" t="s">
        <v>58</v>
      </c>
    </row>
    <row r="35" ht="15.75">
      <c r="B35" s="22" t="s">
        <v>59</v>
      </c>
    </row>
  </sheetData>
  <printOptions/>
  <pageMargins left="0.7" right="0.7" top="0.75" bottom="0.75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anna.bryl</dc:creator>
  <cp:keywords/>
  <dc:description/>
  <cp:lastModifiedBy>anna.bryl</cp:lastModifiedBy>
  <dcterms:created xsi:type="dcterms:W3CDTF">2010-10-06T08:30:22Z</dcterms:created>
  <dcterms:modified xsi:type="dcterms:W3CDTF">2010-10-06T12:30:53Z</dcterms:modified>
  <cp:category/>
  <cp:version/>
  <cp:contentType/>
  <cp:contentStatus/>
</cp:coreProperties>
</file>