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75" windowWidth="9435" windowHeight="4545" tabRatio="806" activeTab="10"/>
  </bookViews>
  <sheets>
    <sheet name="Arkusz1" sheetId="1" r:id="rId1"/>
    <sheet name="Arkusz2" sheetId="2" r:id="rId2"/>
    <sheet name="Arkusz3" sheetId="3" r:id="rId3"/>
    <sheet name="Arkusz4" sheetId="4" r:id="rId4"/>
    <sheet name="Arkusz5" sheetId="5" r:id="rId5"/>
    <sheet name="Arkusz6" sheetId="6" r:id="rId6"/>
    <sheet name="Arkusz7" sheetId="7" r:id="rId7"/>
    <sheet name="Arkusz8" sheetId="8" r:id="rId8"/>
    <sheet name="Arkusz9" sheetId="9" r:id="rId9"/>
    <sheet name="Arkusz10" sheetId="10" r:id="rId10"/>
    <sheet name="Arkusz11" sheetId="11" r:id="rId11"/>
  </sheets>
  <definedNames/>
  <calcPr fullCalcOnLoad="1"/>
</workbook>
</file>

<file path=xl/sharedStrings.xml><?xml version="1.0" encoding="utf-8"?>
<sst xmlns="http://schemas.openxmlformats.org/spreadsheetml/2006/main" count="309" uniqueCount="90">
  <si>
    <t>PAKIET I DEZYNFEKCJA 1</t>
  </si>
  <si>
    <t>Lp</t>
  </si>
  <si>
    <t>Opis</t>
  </si>
  <si>
    <t>Nazwa handlowa</t>
  </si>
  <si>
    <t>jm</t>
  </si>
  <si>
    <t>Ilość</t>
  </si>
  <si>
    <t>Cena netto</t>
  </si>
  <si>
    <t>Vat%</t>
  </si>
  <si>
    <t>Cena brutto</t>
  </si>
  <si>
    <t>Wartość netto</t>
  </si>
  <si>
    <t>Wartość brutto</t>
  </si>
  <si>
    <t>CPV</t>
  </si>
  <si>
    <t>op</t>
  </si>
  <si>
    <t>33.63.16.00-8</t>
  </si>
  <si>
    <t>Razem</t>
  </si>
  <si>
    <t>Preparat do mycia i dezynfekcji wyrobów medycznych i małych powierzchni roboczych w postaci aktywnej piany, gotowy do użycia, bez rozcieńczania odznaczajacy się wysoką skutecznością biobójczą zwłaszcza na bakterie, prątki gruźlicy, grzyby i wirusy (HIV, HBV, Rotawirus). Skład chemiczny preparatu: propionian didecylodimetyloamoniowy, octan guanidyny, n-propanol, etoksylowany alkohol laurylowy, substancje zapachowe.Opakowanie - butelka z końcówką spieniającą o poj.750ml</t>
  </si>
  <si>
    <t>Preparat trój-enzymatyczny w pianie, gotowy do użycia przeznaczony do nawilżania i wstępnej dezynfekcji zanieczyszczonych narzędzi chirurgicznych i innych wyrobów medycznych, działanie bakterio i grzybobójcze wykazuje już po 5 min, o właściwościach zwilżających i rozpuszczających zanieczyszczenia organiczne, zapobiega zasychaniu i utwardzaniu zanieczyszczeń organicznych na narzędziach, wykazuje wysoką kompatybilność materiałową, nie uszkadza wyrobów z tworzyw sztucznych, gumy, stali chirurgicznej, zapobiega korozji, zawiera w składzie propionian didecylodimetyloamonowy, polihexanid, etoksylowany alkohol tłuszczowy, iminodisukcinat sodowy, kompleks enzymatyczny, substancje stabilizujące. Opakowanie 750ml z końcówką spieniającą</t>
  </si>
  <si>
    <t>Preparat do mycia i dezynfekcji wyrobów medycznych, powierzchni i wyposażenia pomieszczeń w placówkach służby zdrowia, w postaci koncentratu, działający na bakterie, grzyby, pratki gruźlicy, wirusy, aktywny wobec Legionella phneumonia, MRSA, kompatybilny z wiekszością tworzyw, nie wymaga zmywania wodą, nie pozostawia osadów, dopuszczony do kontaktu z żywnością oraz na oddziałach noworodkowych, do sporządzania roztworów roboczych można stosować zarówno zimną jak i ciepłą wodę, zawierajacy w składzie: chlorowodorek aminokwasu, chlorek didecylodimetyloamoniowy, związki chelatujące oraz substancje wspomagające. Opakowanie 1l</t>
  </si>
  <si>
    <t>PAKIET II DEZYNFEKCJA 2</t>
  </si>
  <si>
    <t xml:space="preserve">Wartość brutto </t>
  </si>
  <si>
    <t>Środek dezynfekująco-myjący, przeznaczony do mycia i dezynfekcji sprzętu oraz narzędzi medycznych, nadający się do dezynfekcji tekstyliów i materiałow elastycznych w niskich temperaturach, skuteczny w dezynfekcji dentystycznych systemów ssących, produkt nadeje się również do dezynfekcji materiałow i powierzchni wrażliwych, nie jest zalecany do powierzchni wykonanych z miedzi i brązu wykazuje działanie bakteriobójcze, grzybobojcze; Tbc, HBV, HIV, polio, spory. Produkt ma postać proszku, który jest aktywowany po dodaniu wody. Posiada w swym składzie nadtlenek wodoru i kwas nadoctowy. Opakowanie 50g</t>
  </si>
  <si>
    <t>PAKIET III DEZYNFEKCJA 3</t>
  </si>
  <si>
    <t>Gotowy do użycia alkoholowy preparat do szybkiej dezynfekcji odpornych na działanie alkoholu małych powierzchni i sprzętu medycznego oraz  przedmiotów mających kontakt z żywnością  nie zawiera aldehydów nie odbarwia dezynfekowanych powierzchni, nie zawiera czwartorzędowych związków amonowych, nie podrażnia dróg oddechowych, działa na bakterie, grzyby, Tbc, MRSA, wirusy (HBV, HIV, HCV, Adenovirus, Rotavirus, Vacciniavirus, Herpes, grypa z H5N1, SARS). Skład: 100g zawiera-etanol 40,5g, propan-1-ol 9,2g. Opakowanie-butelka 1l ze spryskiwaczem</t>
  </si>
  <si>
    <t>Skoncentrowany preparat myjąco-dezynfekujący do instrumentów medycznych i endoskopów, antykorozyjny bez aldehydów, bez fenoli. Preparat do jednoczesnego mycia i dezynfekowania narzędzi chirurgicznych, sprzętu laparoskopowego, anestezjologicznego, cewników oraz endoskopów preparat owysokiej tolerancji materiałowej zalecany do dezynfekcji termolabilnych przyrządów medycznych, przedmiotów ze szkła, porcelany, metalu, gumy i materiałow syntetycznych nie odbarwia dezynfekowanychpowierzchni, odpowiedni do mycia i dezynfekcji w myjkach ultradźwiękowych, przeszedł pozytywnie testy na instrumentach STORZ oraz endoskopach OLYMPUS. Skład- 100g zawiera N-(3-aminopropylo)-N-dodecylopropano-1,3-diamina 19,2g, chlorek didecylodimetyloamonium 2,3g, inhibitory korozji związki powierzchniowo czynne, związki kompleksujące, substancje zapachowe. Opakowanie- butelka 1l z dozownikiem</t>
  </si>
  <si>
    <t>PAKIET IV DEZYNFEKCJA 4</t>
  </si>
  <si>
    <t xml:space="preserve">Barwiony preparat do odkażania i odtłuszczania, zabarwiania skóry, oparty o alkohol etylowy, izporpylowy, benzylowy i nadtlenek wodoru, bez zawartości jodu i jego związków, bez pochodnych fenolowych, barwiony przy użyciu rozpuszczalnych w wodzie barwników. </t>
  </si>
  <si>
    <t>Opakowanie 350ml</t>
  </si>
  <si>
    <t xml:space="preserve">Opakowanie 1l </t>
  </si>
  <si>
    <t>Preparat bezbarwny do odkażania i odtłuszczania skóry, oparty o alkohol etylowy, izopropylowy, benzylowy i nadtlenek wodoru bez zawartości jodu i jego związków bez pochodnych fenolowych. Opakowanie 350ml</t>
  </si>
  <si>
    <t>Płyn do chirurgicznego i higienicznego mycia dłoni o kombinacji łagodnych, przyjaznych dla skóry, aktywnie myjących substancji syntetycznych, zawierający szybko działające związki powierzchniowo-czynne ułatwiające mycie, zawierający składniki natłuszczające skórę, nie zawierający mydła o odczynie pH 5,0. Opakowanie 500ml.</t>
  </si>
  <si>
    <t>Szybko działający środek dezynfekujący, gotowy do użycia oparty na alkoholu i chlorku dwudecylodwumetyloamoniowym-efektywny w czasie 1 min działa na bakterie, grzyby, wirusy, nie zawiera aldehydu i alkiloamin stosowany do szybkiej dezynfekcji sprzętu medycznego i powierzchni.Opakowanie 1000ml</t>
  </si>
  <si>
    <t>Preparat przeznaczony do krótkich zabiegów antyseptycznych związanych z raną, błoną śluzową i graniczącą z nią skórą, przed zabiegami diagnostycznymi i operacyjnymi: w ginekologii, urologii, proktologii, dermatologii, na oddziałach intensywnej terapii, przy opracowywaniu czystych i płukaniu zakażonych ran chirurgicznych, przy opracowywaniu zakażonych ran oparzeniowych i owrzodzeń żylnych, przy pielęgnacji ran pooperacyjnych w obrębie narządow rodnych, do dezynfekcji jamy ustnej, przy cewnikowaniu, przy ropniach skóry.Preparat wykazuje działanie bakteriobójcze łącznie z MRSA, Chlamydium i Mycoplasma, grzybobojcze, drożdżakobojcze, pierwotniakobójcze łącznie z Trichomonas, wirusobójcze (Herpes simplex), inaktywuje HBV i HIV. Preparat gotowy d użycia. Skład preparatu:dichlorowodorek octenid, alkohol fenoksyetylowy</t>
  </si>
  <si>
    <t>Opakowanie 250ml + atomizer</t>
  </si>
  <si>
    <t>Preparat na bazie glukoprotaminy do mycia i dezynfekcji narzędzi chirurgicznych oraz endoskopów z możliwością użycia w myjce ultradźwiękowej w czasie do 5 min zachowujący stabilnośćtemperaturową iniską lotnośc. Wymagana deklaracja zgodności CE, pozytywna opinia Olympus Optical.  Zakres działania B,F,Tbc (czas do 1 godz). Opakowanie 2l.</t>
  </si>
  <si>
    <t>PAKIET V DEZYNFEKCJA 5</t>
  </si>
  <si>
    <t xml:space="preserve">Niskopieniący detergent, zawierający enzymy proteolityczne oraz lipolityczne w koncentracie, rozpuszczający substancje organiczne i ścięte białko, służący do mycia instrumentów medycznych, narzędzi oraz sprzętu endoskopowego przed sterylizacją lub dezynfekcją wysokiego stopnia w postaci koncentratu. Neutralne pH 7,8-8,8.Czas działania 1-3min. </t>
  </si>
  <si>
    <t>Opakowanie 1l</t>
  </si>
  <si>
    <t>Opakowanie 5l</t>
  </si>
  <si>
    <t>PAKIET VI DEZYNFEKCJA 6</t>
  </si>
  <si>
    <t>Preparat o działaniu antybakteryjnym będący 4% roztworem chlorheksydyny do higienicznego odkażania rąk. Opakowanie 500ml</t>
  </si>
  <si>
    <t>Preparat gotowy do chirurgicznego i higienicznego odkażania rąk oraz skóry, autosterylny, zawierający 2-propanol, gluconian chlorheksydyny, nadtlenek wodoru, działający na bakterie, grzyby i wirusy(inaktywuje HBV i HIV). Opakowanie 500ml</t>
  </si>
  <si>
    <t>Preparat antyseptyczny na rany, w zakażeniach ropnych i łojotokowych skóry, do odkażania błon śluzowych i irygacji pochwy po rozcieńczeniu wodą, zawierający w swym składzie jodopowinylopirolidion, działający bakteriobójczo, a także grzybobójczo i wirusobójczo, plyn 10%. Opakowanie 1l</t>
  </si>
  <si>
    <t>Syntetyczny preparat myjący przeznaczony do mycia bardzo delikatnej skóry u noworodków. Opakowanie 400ml</t>
  </si>
  <si>
    <t>PAKIET VII DEZYNFEKCJA 7</t>
  </si>
  <si>
    <t>0pis</t>
  </si>
  <si>
    <t>Preparat do dezynfekcji powierzchni oraz dezynfekcji i mycia narzędzi, a także może być stosowany do dezynfekcji rozlanych płynów ustrojowych i wydalin, działający na bakterie i wirusy. Preparat zawiera w składzie mononadsiarczan potasu, posiada barwny wskaźnik roztworu, o czasie działania 15min, aktywność roztworu potwierdzona barwą lub paskami wskażnikowymi. Opakowanie na 10 litrów roztworu użytkowego (max 200g) stężenie 2%, czas działania 15min</t>
  </si>
  <si>
    <t>Preparat do dezynfekcji i mycia brudnych narzędzi, jest preparatem wieloskładnikowyn ma postac białego proszku, po rozpuszczeniu w wodzie wydziela się substancja aktywna- kwas nadoctowy przy pH około 8, w stężeniu 0,8% działa bakteriobójczo włącznie z prądkami gruźlicy, wirusobójczo(Polio, Adenowirus) i grzybobójczo przy obciążeniu substancjami organicznymi. Posiada dobre właściwości myjące, nie ścina białek, zawiera czynniki hamujące korozję, ulega biodegradacji, czas działania 15min, nie wymaga aktywatora. Opakowanie na 10 litrów roztworu użytkowego (max 80g) stężenie 0,8%</t>
  </si>
  <si>
    <t>PAKIET VIII DEZYNFEKCJA 8</t>
  </si>
  <si>
    <t>Płynny, słabo pieniący, neutralny środek dezynfekcyjny do użytku maszynowego- bakteriobójczy, grzybobójczy, prątkobójczy i wirusobójczy na bazie aldehydów (pozbawiony aldehydu glutarowego),szczególnie dobrze dezynfekuje przedmioty z wrażliwych materiałów; polecany do maszynowej dezynfekcji endoskopów giętkich oraz innego sprzętu medycznego wrażliwego na temperaturę. Składniki dezynfekcyjne w 100g: 6g glioksalu, 3,5g aldehydu glutarowego. Opakowanie 5l</t>
  </si>
  <si>
    <t>Płynny, neutralny środek myjący do użytku maszynowego na bazie środków powierzchniowo czynnych ;usuwa pozostałości organiczne typu zaschnięta krew przy wysokiej ochronie materiałow;szczególnie dobrze rozpuszcza osady utwardzone przez wstępną dezynfekcję;stal nierdzewna, metale lekkie, szkło oraz typowo używane tworzywa sztuczne są odporne na działanie roztworów roboczych środka ;środek może być także stosowany do mycia zanurzeniowego i do kąpieli ultradźwiękowej. Zastosowanie: maszynowe i manualne mycie narzędzi chirurgicznych, endoskopów sztywnych i elastycznych, sprzętu anestezjologicznego, wszelkiego typu pojemników i innychprzedmiotów szpitalnych. Opakowanie 5l.</t>
  </si>
  <si>
    <t>Środki powinny być kompatybilne z wykalibrowanym urządzeniem będącym na wyposażeniu zamawiającego.</t>
  </si>
  <si>
    <t>Zamawiający posiada myjnię-dezynfektor Innova E2</t>
  </si>
  <si>
    <t>PAKIET IX DEZYNFEKCJA 9</t>
  </si>
  <si>
    <t>Vat %</t>
  </si>
  <si>
    <t>Skoncentrowany preparat dezynfekcyjno-myjącyna do dużych powierzchni czystych i zanieczyszczonych organicznie.Preparat zawiera w 100g: podchloryn sodu min.47,2g.Zakres działania: B, F 3% - 15min, wirus polio, wirus adeno 3% - 5min, M.tuberculosis, M.avium, M.kansasi 1% - 30min m.terrae 2% - 30min, Bacillus subtilis 3% - 60min.Opakowanie 5kg</t>
  </si>
  <si>
    <t>RAZEM</t>
  </si>
  <si>
    <t>PAKIET X DEZYNFEKCJA 10</t>
  </si>
  <si>
    <t>W poz. 1-6 oraz w poz. 10 zamawiający wymaga, aby oferowane środki posiadały pozytywną opinię producenta urządzenia w zakresie ich stosowania w odniesieniu do posiadanego przez zamawiającego urządzenia. Na żądanie zamawiającego Wykonawca obowiązany jest przedłożyć stosowną opinię w tym zakresie zamawiającemu do wglądu. Preparaty z poz. 1,2,3,4 muszą być ze sobą kompatybilne.Zamawiający zastrzega sobie możliwość zażądania do wglądu kart charakterystyki oferowanych preparatów.</t>
  </si>
  <si>
    <t>Zamawiajacy posiada myjnię - dezynfektor WD 230 firmy Belimed i myjkę ultradźwiękową Medisafe SI Digital PC+</t>
  </si>
  <si>
    <t>PAKIT XI DEZYNFEKCJA 11</t>
  </si>
  <si>
    <t>Preparat do odkażania błon śluzowych przed zabiegami położniczymi i ginekologicznymi, cewnikowaniem pęcherza moczowego, nie zawiera jodu, skuteczny wobec bakterii, grzybów, wirusów oraz przetrwalników, autosterylny.                           Opakowanie 1l</t>
  </si>
  <si>
    <t>Płynny alkaliczny środek do mycia i dezynfekcji termicznej wszelkiego rodzaju narzędzi chirurgicznych, wrażliwych na temperaturę materiałów tj. węże anestezjologiczne guma, elastomery do użytku maszynowego, zawierający w swoim składzie wodorotlenek potasu, fosfoniany, krzemiany, czynniki kompleksujące oraz inhibitorykorozji, nie zawierający fosforanów i enzymów, niskopieniący, o niskim stężeniu użytkowym od 0,3-0,7% zgodnie z wytycznymi RKI odnośnie profilaktyki przeciw prionom pH roztworu musi być poniżej 10. Opakowanie 5l</t>
  </si>
  <si>
    <t>Płynny środek do maszynowego mycia i dezynfekcji narzędzi chirurgicznych, osprzętu anestezjologicznego oraz butów operacyjnych na bazie triazyny i alkoholu, nie zawierający aldehydu glutarowego, chloru, fosforanów, QAV i soli NTA posiadający inhibitory korozji, o spektrum działania B, Tbc, F, V (Polio, Adeno) w czasie do 5min o stężeniu 1% w temp.60 stopni Celsiusza, nie wymagający neutralizacji                  Opakowanie 5l</t>
  </si>
  <si>
    <t>Kwaśny środek do użytku maszynowego przeznaczony do płukania po etapie mycia oraz po dezynfekcji termolabilnych i termostabilnych narzędzi i materiałow, możliwość stosowania preparatu w wyższym stężeniu jako neutralizatora po myciu alkalicznym, posiadający w swoim składzie kwas cytrynowy, alkohol, tenzydy myjące oraz inhibitory korozji, ułatwiający suszenie materiałów, preparat nie może się pienić.     Opakowanie 5l</t>
  </si>
  <si>
    <t>Środek do mycia i dezynfekcji małych i dużych powierzchni na bazie guanidyny i czwartorzędowych związków amoniowych,nie posiadający w swoim składzie aldehydów,fenoli,chloru,związków tlenowych,możliwość stosowania metodą rozpryskową,zalecany do dezynfekcji inkubatorów,dopuszczony do powierzchni mających kontakt z żywnością,spektrum działania:B (MRSA),F,Tbc,V (HBV/HIV, HCV, Rota, Vakzinia),czas działania do 15min z możliwością rozszerzenia o virus Papowa,, Norowirus, Adeno           Opakowanie 5l</t>
  </si>
  <si>
    <t>Płynny środek do konserwacji narzędzi medycznych,włącznie z giętkimi endoskopami oraz wszelkiego rodzaju przedmiotami stalowymi, z dodatkiem oleju silikonowego na bazie dimethylpolysiloxanu, gaz napędowy(propan/butan),nie zawierający freonu. Opakowanie 500ml</t>
  </si>
  <si>
    <t>Kwaśny środek do maszynowego mycia, płukania i dezynfekcji termicznej kaczek i basenów na bazie kwasu cytrynowego, zapobiegajacy osadzaniu się kamienia kotłowego,nie pozostawiający smug i zacieków, niskopieniący, stosowany w niskim steżeniu od 0,1 do 0,3%, zawierajacy inhibitory korozji    Opakowanie 5l</t>
  </si>
  <si>
    <t>Gotowy do użycia preparat czyszczący stosowany do usuwania cementu, śladów po markerach oraz przebarwień na narzędziach oraz skórze na bazie naturalnych terpenów pomarańczowych, nie zawierający zasad ani mydła, zawierajacy substancje chroniące skórę (lanolinę). posiada wpis do KSIoK        Opakowanie 250ml</t>
  </si>
  <si>
    <t>Płynny koncentrat do mycia i dezynfekcji narzędzi chirurgicznych, materiałów anestezjologicznych oraz sztywnych i giętkich endoskopów na bazie alkiloaminy, działający na B, F, Tbc, V (Vaccina, BVDV, HBV, HIV, HCV) w czasie do 15min w stężeniu do 3%, o przyjemnym zapachu, nie zawierajacy w swoim składzie aldehydów, fenoli, pochodnych guanidyny i QAV, zawierający inhibitory korozji posiadajacy szeroką kompatybilnosć materiałowa, możliwość stosowania w myjni ultradźwiękowej aktywność roztworu do 14 dni         Opakowanie 5l</t>
  </si>
  <si>
    <t>Proszkowy środek do manualnego i maszynowego mycia oraz dezynfekcji narzędzi wszelkigo rodzaju, zawierający w swoim składzie węglan sodu, metakrzemiany fosfaty oraz inhibitorykorozji nie zawierający aldehydów i fenoli o spektrum działania B, F, V (polio i adeno-w 60stopniach Celsiusza) Tbc (w 60 stopniach Celsiusza) w czasie 15min w stężeniu nie przekraczającym 1% możliwość stosowania w myjni ultradźwiękowej, niskopieniący Opakowanie 5kg</t>
  </si>
  <si>
    <t>Bezalkoholowe chusteczki dezynfekcyjne gotowe do użycia do szybkiej dezynfekcji i mycia małych powierzchni, wyrobów i urządzeń medycznych,na bazie nowoczesnych czwartorzędowych związków amoniowych,nie zawierające alkoholi, fenoli,aldehydów,nadające się do dezynfekcji materiałów wrażliwych na alkohole jak głowice ultradźwiękowe i szkło akrylowe,niska toksyczność przy dużej sile mycia,działające bakteriobójczo(włącznie z MRSA),grzybobójczo,wirusobójczo(wirus Papova,HBV/HIV),zawierające:6,66g benzalkoniumchlorid, 3,33g didecyldimethylammoniumchlorid. Wkłady uzupełniające x 100 chusteczek</t>
  </si>
  <si>
    <t>Preparat alkoholowy do rąk bez zawartości etanolu i kwasu mlekowego, z dodatkiem czwartorzędowych związków amoniowych lub butanodiolu, lub chlorheksydyny pH 5,0-5,5 spektrum działania: B, F, V (HIV HBV; HSV; Rota). Opakowanie 500ml*</t>
  </si>
  <si>
    <t>*Poz nr 3 - proszę o dostarczenie 20szt pompek po podpisaniu umowy</t>
  </si>
  <si>
    <t>Preparat w postaci proszku do dezynfekcji i mycia narzędzi, powierzchni i inkubatorów.Preparat zawiera w 100g: nadboran sodu 60g, ihibitory korozji, TAED. Zakres działania: B, Tbc, V 0,8% czas działania 1h, bez zastosowania aktywatora; S 0,8% czas działania 90min.-łatwy w przygotowaniu i stosowaniu, pozytywna opinia IM i Dz. lub innej równoważnej instytucji Opakowanie 2,5kg</t>
  </si>
  <si>
    <t>W przypadku zaoferowania preparatu równoważnego  (innego niż zalecany przez producenta) wykonawca ponosi koszt kalibracji.</t>
  </si>
  <si>
    <t>Preparat do dezynfekcji wysokiego stopnia termolabilnych narzędzi oraz sprzętu endoskopowego, zawierający aldehyd orto-ftalowy,Do wielokrotnego stosowania przez min. 14 dni, aktywny 75 dni w oryginalnym opakowaniu po jego otwarciu, gotowy do użycia.Spektrum:B,W(HBV,HIV),G,Tbc.Czas działania 5min,możliwość kontroli aktywnośći roztworu paskami testowymi posiadającymi atest PZH lub innej równoważnej instytucji.Opakowanie 3,78l + paski</t>
  </si>
  <si>
    <t>Wartość brutto:………..zł słownie:……………………………………………………………</t>
  </si>
  <si>
    <t>w tym vat ………zł słownie:…………………………………………………………………..</t>
  </si>
  <si>
    <t>netto…………zł słownie:……………………………………………………………………..</t>
  </si>
  <si>
    <t>załącznik nr 3.1 do SIWZ</t>
  </si>
  <si>
    <t>załącznik nr 3.2 do SIWZ</t>
  </si>
  <si>
    <t>załącznik nr 3.3 do SIWZ</t>
  </si>
  <si>
    <t>załącznik nr 3.4 do SIWZ</t>
  </si>
  <si>
    <t>załącznik nr 3.5 do SIWZ</t>
  </si>
  <si>
    <t>załącznik nr 3.6 do SIWZ</t>
  </si>
  <si>
    <t>załącznik nr 3.7 do SIWZ</t>
  </si>
  <si>
    <t>załącznik nr 3.8 do SIWZ</t>
  </si>
  <si>
    <t>załącznik nr 3.9 do SIWZ</t>
  </si>
  <si>
    <t>załącznik nr 3.10 do SIWZ</t>
  </si>
  <si>
    <t>załącznik nr 3.11 do SIWZ</t>
  </si>
</sst>
</file>

<file path=xl/styles.xml><?xml version="1.0" encoding="utf-8"?>
<styleSheet xmlns="http://schemas.openxmlformats.org/spreadsheetml/2006/main">
  <numFmts count="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s>
  <fonts count="12">
    <font>
      <sz val="10"/>
      <name val="Arial CE"/>
      <family val="0"/>
    </font>
    <font>
      <b/>
      <sz val="18"/>
      <name val="Times New Roman CE"/>
      <family val="0"/>
    </font>
    <font>
      <b/>
      <sz val="18"/>
      <name val="Times New Roman"/>
      <family val="1"/>
    </font>
    <font>
      <sz val="18"/>
      <name val="Times New Roman CE"/>
      <family val="0"/>
    </font>
    <font>
      <sz val="12"/>
      <name val="Times New Roman"/>
      <family val="1"/>
    </font>
    <font>
      <sz val="18"/>
      <name val="Times New Roman"/>
      <family val="1"/>
    </font>
    <font>
      <sz val="18"/>
      <name val="Arial CE"/>
      <family val="0"/>
    </font>
    <font>
      <sz val="11"/>
      <name val="Arial"/>
      <family val="2"/>
    </font>
    <font>
      <sz val="8"/>
      <name val="Arial CE"/>
      <family val="0"/>
    </font>
    <font>
      <sz val="9"/>
      <name val="Arial CE"/>
      <family val="0"/>
    </font>
    <font>
      <sz val="9"/>
      <name val="Arial"/>
      <family val="2"/>
    </font>
    <font>
      <sz val="8"/>
      <name val="Times New Roman"/>
      <family val="1"/>
    </font>
  </fonts>
  <fills count="2">
    <fill>
      <patternFill/>
    </fill>
    <fill>
      <patternFill patternType="gray125"/>
    </fill>
  </fills>
  <borders count="9">
    <border>
      <left/>
      <right/>
      <top/>
      <bottom/>
      <diagonal/>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style="thin"/>
      <right>
        <color indexed="63"/>
      </right>
      <top style="thin"/>
      <bottom style="thin"/>
    </border>
    <border>
      <left style="thin"/>
      <right style="thin"/>
      <top style="thin"/>
      <bottom>
        <color indexed="63"/>
      </bottom>
    </border>
    <border>
      <left>
        <color indexed="63"/>
      </left>
      <right>
        <color indexed="63"/>
      </right>
      <top style="thin"/>
      <bottom>
        <color indexed="63"/>
      </bottom>
    </border>
    <border>
      <left>
        <color indexed="63"/>
      </left>
      <right style="thin"/>
      <top style="thin"/>
      <bottom style="thin"/>
    </border>
    <border>
      <left style="thin"/>
      <right style="thin"/>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14">
    <xf numFmtId="0" fontId="0" fillId="0" borderId="0" xfId="0" applyAlignment="1">
      <alignment/>
    </xf>
    <xf numFmtId="0" fontId="1" fillId="0" borderId="0" xfId="0" applyFont="1" applyAlignment="1">
      <alignment/>
    </xf>
    <xf numFmtId="0" fontId="0" fillId="0" borderId="1" xfId="0" applyBorder="1" applyAlignment="1">
      <alignment horizontal="center"/>
    </xf>
    <xf numFmtId="0" fontId="0" fillId="0" borderId="2" xfId="0" applyBorder="1" applyAlignment="1">
      <alignment/>
    </xf>
    <xf numFmtId="0" fontId="0" fillId="0" borderId="2" xfId="0" applyBorder="1" applyAlignment="1">
      <alignment wrapText="1"/>
    </xf>
    <xf numFmtId="0" fontId="0" fillId="0" borderId="1" xfId="0" applyBorder="1" applyAlignment="1">
      <alignment/>
    </xf>
    <xf numFmtId="0" fontId="0" fillId="0" borderId="1" xfId="0" applyBorder="1" applyAlignment="1">
      <alignment wrapText="1"/>
    </xf>
    <xf numFmtId="0" fontId="0" fillId="0" borderId="3" xfId="0" applyBorder="1" applyAlignment="1">
      <alignment/>
    </xf>
    <xf numFmtId="0" fontId="0" fillId="0" borderId="3" xfId="0" applyBorder="1" applyAlignment="1">
      <alignment/>
    </xf>
    <xf numFmtId="0" fontId="0" fillId="0" borderId="1" xfId="0" applyBorder="1" applyAlignment="1">
      <alignment horizontal="left" wrapText="1"/>
    </xf>
    <xf numFmtId="0" fontId="3" fillId="0" borderId="0" xfId="0" applyFont="1" applyAlignment="1">
      <alignment/>
    </xf>
    <xf numFmtId="2" fontId="0" fillId="0" borderId="0" xfId="0" applyNumberFormat="1" applyAlignment="1">
      <alignment/>
    </xf>
    <xf numFmtId="0" fontId="0" fillId="0" borderId="4" xfId="0" applyBorder="1" applyAlignment="1">
      <alignment/>
    </xf>
    <xf numFmtId="0" fontId="0" fillId="0" borderId="0" xfId="0" applyAlignment="1">
      <alignment horizontal="left"/>
    </xf>
    <xf numFmtId="0" fontId="0" fillId="0" borderId="1" xfId="0" applyBorder="1" applyAlignment="1">
      <alignment horizontal="left"/>
    </xf>
    <xf numFmtId="0" fontId="0" fillId="0" borderId="1" xfId="0" applyFill="1" applyBorder="1" applyAlignment="1">
      <alignment wrapText="1"/>
    </xf>
    <xf numFmtId="0" fontId="0" fillId="0" borderId="4" xfId="0" applyFill="1" applyBorder="1" applyAlignment="1">
      <alignment wrapText="1"/>
    </xf>
    <xf numFmtId="0" fontId="0" fillId="0" borderId="3" xfId="0" applyFill="1" applyBorder="1" applyAlignment="1">
      <alignment wrapText="1"/>
    </xf>
    <xf numFmtId="0" fontId="0" fillId="0" borderId="0" xfId="0" applyFill="1" applyBorder="1" applyAlignment="1">
      <alignment wrapText="1"/>
    </xf>
    <xf numFmtId="0" fontId="0" fillId="0" borderId="0" xfId="0" applyBorder="1" applyAlignment="1">
      <alignment horizontal="center"/>
    </xf>
    <xf numFmtId="0" fontId="0" fillId="0" borderId="0" xfId="0" applyBorder="1" applyAlignment="1">
      <alignment/>
    </xf>
    <xf numFmtId="0" fontId="0" fillId="0" borderId="0" xfId="0" applyBorder="1" applyAlignment="1">
      <alignment wrapText="1"/>
    </xf>
    <xf numFmtId="0" fontId="0" fillId="0" borderId="5" xfId="0" applyFill="1" applyBorder="1" applyAlignment="1">
      <alignment wrapText="1"/>
    </xf>
    <xf numFmtId="0" fontId="0" fillId="0" borderId="0" xfId="0" applyAlignment="1">
      <alignment wrapText="1"/>
    </xf>
    <xf numFmtId="0" fontId="4" fillId="0" borderId="0" xfId="0" applyFont="1" applyAlignment="1">
      <alignment/>
    </xf>
    <xf numFmtId="0" fontId="5" fillId="0" borderId="0" xfId="0" applyFont="1" applyAlignment="1">
      <alignment/>
    </xf>
    <xf numFmtId="0" fontId="6" fillId="0" borderId="0" xfId="0" applyFont="1" applyAlignment="1">
      <alignment/>
    </xf>
    <xf numFmtId="0" fontId="4" fillId="0" borderId="5" xfId="0" applyFont="1" applyBorder="1" applyAlignment="1">
      <alignment/>
    </xf>
    <xf numFmtId="0" fontId="4" fillId="0" borderId="5" xfId="0" applyFont="1" applyBorder="1" applyAlignment="1">
      <alignment wrapText="1"/>
    </xf>
    <xf numFmtId="0" fontId="4" fillId="0" borderId="2" xfId="0" applyFont="1" applyBorder="1" applyAlignment="1">
      <alignment/>
    </xf>
    <xf numFmtId="0" fontId="4" fillId="0" borderId="1" xfId="0" applyFont="1" applyBorder="1" applyAlignment="1">
      <alignment/>
    </xf>
    <xf numFmtId="0" fontId="4" fillId="0" borderId="3" xfId="0" applyFont="1" applyBorder="1" applyAlignment="1">
      <alignment/>
    </xf>
    <xf numFmtId="2" fontId="4" fillId="0" borderId="0" xfId="0" applyNumberFormat="1" applyFont="1" applyAlignment="1">
      <alignment/>
    </xf>
    <xf numFmtId="0" fontId="2" fillId="0" borderId="0" xfId="0" applyFont="1" applyAlignment="1">
      <alignment/>
    </xf>
    <xf numFmtId="0" fontId="4" fillId="0" borderId="4" xfId="0" applyFont="1" applyBorder="1" applyAlignment="1">
      <alignment/>
    </xf>
    <xf numFmtId="0" fontId="5" fillId="0" borderId="0" xfId="0" applyFont="1" applyAlignment="1">
      <alignment/>
    </xf>
    <xf numFmtId="0" fontId="0" fillId="0" borderId="6" xfId="0" applyBorder="1" applyAlignment="1">
      <alignment/>
    </xf>
    <xf numFmtId="0" fontId="0" fillId="0" borderId="2" xfId="0" applyBorder="1" applyAlignment="1">
      <alignment horizontal="left" wrapText="1"/>
    </xf>
    <xf numFmtId="0" fontId="0" fillId="0" borderId="3" xfId="0" applyBorder="1" applyAlignment="1">
      <alignment horizontal="left"/>
    </xf>
    <xf numFmtId="4" fontId="0" fillId="0" borderId="0" xfId="0" applyNumberFormat="1" applyAlignment="1">
      <alignment horizontal="center" vertical="center"/>
    </xf>
    <xf numFmtId="9" fontId="0" fillId="0" borderId="0" xfId="0" applyNumberFormat="1" applyAlignment="1">
      <alignment horizontal="center" vertical="center"/>
    </xf>
    <xf numFmtId="4" fontId="0" fillId="0" borderId="1" xfId="0" applyNumberFormat="1" applyBorder="1" applyAlignment="1">
      <alignment horizontal="center" vertical="center"/>
    </xf>
    <xf numFmtId="9" fontId="0" fillId="0" borderId="1" xfId="0" applyNumberFormat="1" applyBorder="1" applyAlignment="1">
      <alignment horizontal="center" vertical="center"/>
    </xf>
    <xf numFmtId="4" fontId="0" fillId="0" borderId="1" xfId="0" applyNumberFormat="1" applyBorder="1" applyAlignment="1">
      <alignment horizontal="center" vertical="center" wrapText="1"/>
    </xf>
    <xf numFmtId="4" fontId="0" fillId="0" borderId="2" xfId="0" applyNumberFormat="1" applyBorder="1" applyAlignment="1">
      <alignment horizontal="center" vertical="center"/>
    </xf>
    <xf numFmtId="9" fontId="0" fillId="0" borderId="2" xfId="0" applyNumberFormat="1" applyBorder="1" applyAlignment="1">
      <alignment horizontal="center" vertical="center"/>
    </xf>
    <xf numFmtId="4" fontId="0" fillId="0" borderId="3" xfId="0" applyNumberFormat="1" applyBorder="1" applyAlignment="1">
      <alignment horizontal="center" vertical="center"/>
    </xf>
    <xf numFmtId="9" fontId="0" fillId="0" borderId="3" xfId="0" applyNumberFormat="1" applyBorder="1" applyAlignment="1">
      <alignment horizontal="center" vertical="center"/>
    </xf>
    <xf numFmtId="4" fontId="0" fillId="0" borderId="0" xfId="0" applyNumberFormat="1"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0" xfId="0"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7" xfId="0" applyBorder="1" applyAlignment="1">
      <alignment horizontal="center" vertical="center"/>
    </xf>
    <xf numFmtId="4" fontId="0" fillId="0" borderId="7" xfId="0" applyNumberFormat="1" applyBorder="1" applyAlignment="1">
      <alignment horizontal="center" vertical="center"/>
    </xf>
    <xf numFmtId="0" fontId="0" fillId="0" borderId="0" xfId="0" applyNumberFormat="1" applyAlignment="1">
      <alignment horizontal="center" vertical="center"/>
    </xf>
    <xf numFmtId="0" fontId="0" fillId="0" borderId="1" xfId="0" applyNumberFormat="1" applyBorder="1" applyAlignment="1">
      <alignment horizontal="center" vertical="center"/>
    </xf>
    <xf numFmtId="0" fontId="0" fillId="0" borderId="3" xfId="0" applyNumberFormat="1" applyBorder="1" applyAlignment="1">
      <alignment horizontal="center" vertical="center"/>
    </xf>
    <xf numFmtId="0" fontId="0" fillId="0" borderId="6" xfId="0" applyBorder="1" applyAlignment="1">
      <alignment horizontal="center" vertical="center"/>
    </xf>
    <xf numFmtId="4" fontId="0" fillId="0" borderId="6" xfId="0" applyNumberFormat="1" applyBorder="1" applyAlignment="1">
      <alignment horizontal="center" vertical="center"/>
    </xf>
    <xf numFmtId="9" fontId="0" fillId="0" borderId="6" xfId="0" applyNumberFormat="1" applyBorder="1" applyAlignment="1">
      <alignment horizontal="center" vertical="center"/>
    </xf>
    <xf numFmtId="0" fontId="0" fillId="0" borderId="5" xfId="0" applyBorder="1" applyAlignment="1">
      <alignment horizontal="left"/>
    </xf>
    <xf numFmtId="0" fontId="0" fillId="0" borderId="8" xfId="0" applyBorder="1" applyAlignment="1">
      <alignment horizontal="left"/>
    </xf>
    <xf numFmtId="0" fontId="0" fillId="0" borderId="2" xfId="0" applyBorder="1" applyAlignment="1">
      <alignment horizontal="left"/>
    </xf>
    <xf numFmtId="0" fontId="0" fillId="0" borderId="1" xfId="0" applyFill="1" applyBorder="1" applyAlignment="1">
      <alignment horizontal="left" wrapText="1"/>
    </xf>
    <xf numFmtId="0" fontId="0" fillId="0" borderId="4" xfId="0" applyFill="1" applyBorder="1" applyAlignment="1">
      <alignment horizontal="left" wrapText="1"/>
    </xf>
    <xf numFmtId="0" fontId="0" fillId="0" borderId="3" xfId="0" applyFill="1" applyBorder="1" applyAlignment="1">
      <alignment horizontal="left" wrapText="1"/>
    </xf>
    <xf numFmtId="0" fontId="0" fillId="0" borderId="5" xfId="0" applyBorder="1" applyAlignment="1">
      <alignment horizontal="center" vertical="center"/>
    </xf>
    <xf numFmtId="0" fontId="0" fillId="0" borderId="0" xfId="0" applyBorder="1" applyAlignment="1">
      <alignment horizontal="center" vertical="center"/>
    </xf>
    <xf numFmtId="4" fontId="0" fillId="0" borderId="0" xfId="0" applyNumberFormat="1" applyBorder="1" applyAlignment="1">
      <alignment horizontal="center" vertical="center" wrapText="1"/>
    </xf>
    <xf numFmtId="9" fontId="0" fillId="0" borderId="0" xfId="0" applyNumberFormat="1" applyBorder="1" applyAlignment="1">
      <alignment horizontal="center" vertical="center"/>
    </xf>
    <xf numFmtId="4" fontId="0" fillId="0" borderId="5" xfId="0" applyNumberFormat="1" applyBorder="1" applyAlignment="1">
      <alignment horizontal="center" vertical="center"/>
    </xf>
    <xf numFmtId="9" fontId="0" fillId="0" borderId="5" xfId="0" applyNumberFormat="1" applyBorder="1" applyAlignment="1">
      <alignment horizontal="center" vertical="center"/>
    </xf>
    <xf numFmtId="0" fontId="0" fillId="0" borderId="5" xfId="0" applyBorder="1" applyAlignment="1">
      <alignment/>
    </xf>
    <xf numFmtId="9" fontId="0" fillId="0" borderId="1" xfId="0" applyNumberForma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0" xfId="0" applyFont="1" applyAlignment="1">
      <alignment horizontal="center" vertical="center"/>
    </xf>
    <xf numFmtId="0" fontId="4" fillId="0" borderId="5" xfId="0" applyFont="1" applyBorder="1" applyAlignment="1">
      <alignment horizontal="left" wrapText="1"/>
    </xf>
    <xf numFmtId="0" fontId="4" fillId="0" borderId="3" xfId="0" applyFont="1" applyBorder="1" applyAlignment="1">
      <alignment horizontal="left"/>
    </xf>
    <xf numFmtId="0" fontId="4" fillId="0" borderId="0" xfId="0" applyFont="1" applyAlignment="1">
      <alignment horizontal="left"/>
    </xf>
    <xf numFmtId="0" fontId="4" fillId="0" borderId="5"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7" xfId="0" applyFont="1" applyBorder="1" applyAlignment="1">
      <alignment horizontal="center" vertical="center"/>
    </xf>
    <xf numFmtId="4" fontId="4" fillId="0" borderId="0" xfId="0" applyNumberFormat="1" applyFont="1" applyAlignment="1">
      <alignment horizontal="center" vertical="center"/>
    </xf>
    <xf numFmtId="4" fontId="4" fillId="0" borderId="1" xfId="0" applyNumberFormat="1" applyFont="1" applyBorder="1" applyAlignment="1">
      <alignment horizontal="center" vertical="center"/>
    </xf>
    <xf numFmtId="4" fontId="4" fillId="0" borderId="1" xfId="0" applyNumberFormat="1" applyFont="1" applyBorder="1" applyAlignment="1">
      <alignment horizontal="center" vertical="center" wrapText="1"/>
    </xf>
    <xf numFmtId="4" fontId="4" fillId="0" borderId="5" xfId="0" applyNumberFormat="1" applyFont="1" applyBorder="1" applyAlignment="1">
      <alignment horizontal="center" vertical="center"/>
    </xf>
    <xf numFmtId="4" fontId="4" fillId="0" borderId="3" xfId="0" applyNumberFormat="1" applyFont="1" applyBorder="1" applyAlignment="1">
      <alignment horizontal="center" vertical="center"/>
    </xf>
    <xf numFmtId="4" fontId="4" fillId="0" borderId="6" xfId="0" applyNumberFormat="1" applyFont="1" applyBorder="1" applyAlignment="1">
      <alignment horizontal="center" vertical="center"/>
    </xf>
    <xf numFmtId="4" fontId="4" fillId="0" borderId="0" xfId="0" applyNumberFormat="1" applyFont="1" applyBorder="1" applyAlignment="1">
      <alignment horizontal="center" vertical="center"/>
    </xf>
    <xf numFmtId="9" fontId="4" fillId="0" borderId="0" xfId="0" applyNumberFormat="1" applyFont="1" applyAlignment="1">
      <alignment horizontal="center" vertical="center"/>
    </xf>
    <xf numFmtId="9" fontId="4" fillId="0" borderId="1" xfId="0" applyNumberFormat="1" applyFont="1" applyBorder="1" applyAlignment="1">
      <alignment horizontal="center" vertical="center"/>
    </xf>
    <xf numFmtId="9" fontId="4" fillId="0" borderId="5" xfId="0" applyNumberFormat="1" applyFont="1" applyBorder="1" applyAlignment="1">
      <alignment horizontal="center" vertical="center"/>
    </xf>
    <xf numFmtId="9" fontId="4" fillId="0" borderId="3" xfId="0" applyNumberFormat="1" applyFont="1" applyBorder="1" applyAlignment="1">
      <alignment horizontal="center" vertical="center"/>
    </xf>
    <xf numFmtId="2" fontId="4" fillId="0" borderId="7" xfId="0" applyNumberFormat="1" applyFont="1" applyBorder="1" applyAlignment="1">
      <alignment horizontal="center" vertical="center"/>
    </xf>
    <xf numFmtId="0" fontId="7" fillId="0" borderId="0" xfId="0" applyFont="1" applyAlignment="1">
      <alignment vertical="center"/>
    </xf>
    <xf numFmtId="0" fontId="7" fillId="0" borderId="0" xfId="0" applyFont="1" applyAlignment="1">
      <alignment/>
    </xf>
    <xf numFmtId="0" fontId="1" fillId="0" borderId="0" xfId="0" applyFont="1" applyAlignment="1">
      <alignment horizontal="center"/>
    </xf>
    <xf numFmtId="0" fontId="2" fillId="0" borderId="0" xfId="0" applyFont="1" applyAlignment="1">
      <alignment horizontal="center"/>
    </xf>
    <xf numFmtId="0" fontId="2" fillId="0" borderId="0" xfId="0" applyFont="1" applyAlignment="1">
      <alignment horizontal="center"/>
    </xf>
    <xf numFmtId="0" fontId="8" fillId="0" borderId="1" xfId="0" applyFont="1" applyBorder="1" applyAlignment="1">
      <alignment horizontal="center" vertical="center"/>
    </xf>
    <xf numFmtId="0" fontId="8" fillId="0" borderId="5" xfId="0" applyFont="1" applyBorder="1" applyAlignment="1">
      <alignment horizontal="center" vertical="center"/>
    </xf>
    <xf numFmtId="0" fontId="9" fillId="0" borderId="1" xfId="0" applyFont="1" applyBorder="1" applyAlignment="1">
      <alignment horizontal="left" wrapText="1"/>
    </xf>
    <xf numFmtId="0" fontId="9" fillId="0" borderId="0" xfId="0" applyFont="1" applyAlignment="1">
      <alignment/>
    </xf>
    <xf numFmtId="0" fontId="9" fillId="0" borderId="0" xfId="0" applyFont="1" applyAlignment="1">
      <alignment horizontal="center" vertical="center"/>
    </xf>
    <xf numFmtId="4" fontId="9" fillId="0" borderId="0" xfId="0" applyNumberFormat="1" applyFont="1" applyAlignment="1">
      <alignment horizontal="center" vertical="center"/>
    </xf>
    <xf numFmtId="9" fontId="9" fillId="0" borderId="0" xfId="0" applyNumberFormat="1" applyFont="1" applyAlignment="1">
      <alignment horizontal="center" vertical="center"/>
    </xf>
    <xf numFmtId="0" fontId="10" fillId="0" borderId="0" xfId="0" applyFont="1" applyAlignment="1">
      <alignment vertical="center"/>
    </xf>
    <xf numFmtId="0" fontId="10" fillId="0" borderId="0" xfId="0" applyFont="1" applyAlignment="1">
      <alignment/>
    </xf>
    <xf numFmtId="0" fontId="11" fillId="0" borderId="5" xfId="0" applyFont="1" applyBorder="1" applyAlignment="1">
      <alignment horizontal="center" vertical="center"/>
    </xf>
    <xf numFmtId="0" fontId="4" fillId="0" borderId="0" xfId="0" applyFont="1" applyAlignment="1">
      <alignment horizontal="left" wrapText="1"/>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N13"/>
  <sheetViews>
    <sheetView workbookViewId="0" topLeftCell="A18">
      <selection activeCell="J5" sqref="J5"/>
    </sheetView>
  </sheetViews>
  <sheetFormatPr defaultColWidth="9.00390625" defaultRowHeight="12.75"/>
  <cols>
    <col min="1" max="1" width="4.25390625" style="0" customWidth="1"/>
    <col min="2" max="2" width="50.00390625" style="13" customWidth="1"/>
    <col min="3" max="3" width="11.625" style="0" customWidth="1"/>
    <col min="4" max="4" width="4.625" style="51" customWidth="1"/>
    <col min="5" max="5" width="4.875" style="51" customWidth="1"/>
    <col min="6" max="6" width="8.75390625" style="39" customWidth="1"/>
    <col min="7" max="7" width="5.125" style="40" customWidth="1"/>
    <col min="8" max="8" width="10.125" style="39" customWidth="1"/>
    <col min="9" max="9" width="9.25390625" style="39" customWidth="1"/>
    <col min="10" max="10" width="10.25390625" style="39" customWidth="1"/>
    <col min="11" max="11" width="12.125" style="51" customWidth="1"/>
  </cols>
  <sheetData>
    <row r="1" ht="12.75">
      <c r="J1" s="39" t="s">
        <v>79</v>
      </c>
    </row>
    <row r="2" spans="1:14" ht="22.5">
      <c r="A2" s="100" t="s">
        <v>0</v>
      </c>
      <c r="B2" s="100"/>
      <c r="C2" s="100"/>
      <c r="D2" s="100"/>
      <c r="E2" s="100"/>
      <c r="F2" s="100"/>
      <c r="G2" s="100"/>
      <c r="H2" s="100"/>
      <c r="I2" s="100"/>
      <c r="J2" s="100"/>
      <c r="K2" s="100"/>
      <c r="L2" s="1"/>
      <c r="M2" s="1"/>
      <c r="N2" s="1"/>
    </row>
    <row r="4" spans="1:11" s="51" customFormat="1" ht="25.5">
      <c r="A4" s="49" t="s">
        <v>1</v>
      </c>
      <c r="B4" s="49" t="s">
        <v>2</v>
      </c>
      <c r="C4" s="50" t="s">
        <v>3</v>
      </c>
      <c r="D4" s="49" t="s">
        <v>4</v>
      </c>
      <c r="E4" s="49" t="s">
        <v>5</v>
      </c>
      <c r="F4" s="41" t="s">
        <v>6</v>
      </c>
      <c r="G4" s="42" t="s">
        <v>7</v>
      </c>
      <c r="H4" s="41" t="s">
        <v>8</v>
      </c>
      <c r="I4" s="43" t="s">
        <v>9</v>
      </c>
      <c r="J4" s="43" t="s">
        <v>10</v>
      </c>
      <c r="K4" s="49" t="s">
        <v>11</v>
      </c>
    </row>
    <row r="5" spans="1:11" ht="128.25" customHeight="1">
      <c r="A5" s="3">
        <v>1</v>
      </c>
      <c r="B5" s="37" t="s">
        <v>15</v>
      </c>
      <c r="C5" s="4"/>
      <c r="D5" s="52" t="s">
        <v>12</v>
      </c>
      <c r="E5" s="52">
        <v>8</v>
      </c>
      <c r="F5" s="44"/>
      <c r="G5" s="45"/>
      <c r="H5" s="44">
        <f>(F5*G5)+F5</f>
        <v>0</v>
      </c>
      <c r="I5" s="44">
        <f>(F5*E5)</f>
        <v>0</v>
      </c>
      <c r="J5" s="44">
        <f>(I5*G5)+I5</f>
        <v>0</v>
      </c>
      <c r="K5" s="52" t="s">
        <v>13</v>
      </c>
    </row>
    <row r="6" spans="1:11" ht="195" customHeight="1">
      <c r="A6" s="5">
        <v>2</v>
      </c>
      <c r="B6" s="9" t="s">
        <v>16</v>
      </c>
      <c r="C6" s="6"/>
      <c r="D6" s="49" t="s">
        <v>12</v>
      </c>
      <c r="E6" s="49">
        <v>60</v>
      </c>
      <c r="F6" s="41"/>
      <c r="G6" s="42"/>
      <c r="H6" s="44">
        <f>(F6*G6)+F6</f>
        <v>0</v>
      </c>
      <c r="I6" s="44">
        <f>(F6*E6)</f>
        <v>0</v>
      </c>
      <c r="J6" s="44">
        <f>(I6*G6)+I6</f>
        <v>0</v>
      </c>
      <c r="K6" s="49" t="s">
        <v>13</v>
      </c>
    </row>
    <row r="7" spans="1:11" ht="170.25" customHeight="1">
      <c r="A7" s="5">
        <v>3</v>
      </c>
      <c r="B7" s="9" t="s">
        <v>17</v>
      </c>
      <c r="C7" s="6"/>
      <c r="D7" s="49" t="s">
        <v>12</v>
      </c>
      <c r="E7" s="49">
        <v>70</v>
      </c>
      <c r="F7" s="41"/>
      <c r="G7" s="42"/>
      <c r="H7" s="44">
        <f>(F7*G7)+F7</f>
        <v>0</v>
      </c>
      <c r="I7" s="44">
        <f>(F7*E7)</f>
        <v>0</v>
      </c>
      <c r="J7" s="44">
        <f>(I7*G7)+I7</f>
        <v>0</v>
      </c>
      <c r="K7" s="49" t="s">
        <v>13</v>
      </c>
    </row>
    <row r="8" spans="1:11" ht="12.75">
      <c r="A8" s="5"/>
      <c r="B8" s="38" t="s">
        <v>14</v>
      </c>
      <c r="C8" s="7"/>
      <c r="D8" s="53"/>
      <c r="E8" s="53"/>
      <c r="F8" s="46"/>
      <c r="G8" s="47"/>
      <c r="H8" s="41">
        <f>SUM(H5:H7)</f>
        <v>0</v>
      </c>
      <c r="I8" s="41">
        <f>SUM(I5:I7)</f>
        <v>0</v>
      </c>
      <c r="J8" s="41">
        <f>SUM(J5:J7)</f>
        <v>0</v>
      </c>
      <c r="K8" s="54"/>
    </row>
    <row r="9" ht="12.75">
      <c r="I9" s="48"/>
    </row>
    <row r="10" ht="12.75">
      <c r="I10" s="48"/>
    </row>
    <row r="11" spans="1:12" ht="14.25">
      <c r="A11" s="98"/>
      <c r="B11" s="98" t="s">
        <v>76</v>
      </c>
      <c r="C11" s="98"/>
      <c r="D11" s="98"/>
      <c r="E11" s="98"/>
      <c r="F11" s="98"/>
      <c r="G11" s="98"/>
      <c r="H11" s="99"/>
      <c r="I11" s="99"/>
      <c r="J11" s="99"/>
      <c r="K11" s="99"/>
      <c r="L11" s="99"/>
    </row>
    <row r="12" spans="1:12" ht="14.25">
      <c r="A12" s="98"/>
      <c r="B12" s="98" t="s">
        <v>77</v>
      </c>
      <c r="C12" s="98"/>
      <c r="D12" s="98"/>
      <c r="E12" s="98"/>
      <c r="F12" s="98"/>
      <c r="G12" s="98"/>
      <c r="H12" s="99"/>
      <c r="I12" s="99"/>
      <c r="J12" s="99"/>
      <c r="K12" s="99"/>
      <c r="L12" s="99"/>
    </row>
    <row r="13" spans="1:11" ht="14.25">
      <c r="A13" s="98"/>
      <c r="B13" s="98" t="s">
        <v>78</v>
      </c>
      <c r="C13" s="98"/>
      <c r="D13" s="98"/>
      <c r="E13" s="98"/>
      <c r="F13" s="98"/>
      <c r="G13" s="98"/>
      <c r="H13" s="99"/>
      <c r="I13" s="99"/>
      <c r="J13" s="99"/>
      <c r="K13" s="99"/>
    </row>
  </sheetData>
  <mergeCells count="1">
    <mergeCell ref="A2:K2"/>
  </mergeCells>
  <printOptions/>
  <pageMargins left="0.75" right="0.75" top="1" bottom="1" header="0.5" footer="0.5"/>
  <pageSetup horizontalDpi="300" verticalDpi="300" orientation="landscape" paperSize="9" r:id="rId1"/>
</worksheet>
</file>

<file path=xl/worksheets/sheet10.xml><?xml version="1.0" encoding="utf-8"?>
<worksheet xmlns="http://schemas.openxmlformats.org/spreadsheetml/2006/main" xmlns:r="http://schemas.openxmlformats.org/officeDocument/2006/relationships">
  <dimension ref="A1:Q57"/>
  <sheetViews>
    <sheetView workbookViewId="0" topLeftCell="A16">
      <selection activeCell="F18" sqref="F18"/>
    </sheetView>
  </sheetViews>
  <sheetFormatPr defaultColWidth="9.00390625" defaultRowHeight="12.75"/>
  <cols>
    <col min="1" max="1" width="4.25390625" style="0" customWidth="1"/>
    <col min="2" max="2" width="47.25390625" style="0" customWidth="1"/>
    <col min="3" max="3" width="12.00390625" style="0" customWidth="1"/>
    <col min="4" max="4" width="4.125" style="51" customWidth="1"/>
    <col min="5" max="5" width="7.125" style="51" customWidth="1"/>
    <col min="6" max="6" width="9.25390625" style="39" customWidth="1"/>
    <col min="7" max="7" width="6.375" style="40" customWidth="1"/>
    <col min="8" max="8" width="10.125" style="39" customWidth="1"/>
    <col min="9" max="9" width="9.625" style="39" customWidth="1"/>
    <col min="10" max="10" width="10.875" style="39" customWidth="1"/>
    <col min="11" max="11" width="10.00390625" style="51" customWidth="1"/>
  </cols>
  <sheetData>
    <row r="1" spans="1:14" ht="15.75">
      <c r="A1" s="24"/>
      <c r="B1" s="24"/>
      <c r="C1" s="24"/>
      <c r="D1" s="78"/>
      <c r="E1" s="78"/>
      <c r="F1" s="86"/>
      <c r="G1" s="93"/>
      <c r="H1" s="86"/>
      <c r="I1" s="86"/>
      <c r="J1" s="86" t="s">
        <v>88</v>
      </c>
      <c r="K1" s="78"/>
      <c r="L1" s="24"/>
      <c r="M1" s="24"/>
      <c r="N1" s="24"/>
    </row>
    <row r="2" spans="1:17" ht="23.25">
      <c r="A2" s="102" t="s">
        <v>56</v>
      </c>
      <c r="B2" s="102"/>
      <c r="C2" s="102"/>
      <c r="D2" s="102"/>
      <c r="E2" s="102"/>
      <c r="F2" s="102"/>
      <c r="G2" s="102"/>
      <c r="H2" s="102"/>
      <c r="I2" s="102"/>
      <c r="J2" s="102"/>
      <c r="K2" s="102"/>
      <c r="L2" s="25"/>
      <c r="M2" s="25"/>
      <c r="N2" s="25"/>
      <c r="O2" s="26"/>
      <c r="P2" s="26"/>
      <c r="Q2" s="26"/>
    </row>
    <row r="3" spans="1:14" ht="15.75">
      <c r="A3" s="24"/>
      <c r="B3" s="24"/>
      <c r="C3" s="24"/>
      <c r="D3" s="78"/>
      <c r="E3" s="78"/>
      <c r="F3" s="86"/>
      <c r="G3" s="93"/>
      <c r="H3" s="86"/>
      <c r="I3" s="86"/>
      <c r="J3" s="86"/>
      <c r="K3" s="78"/>
      <c r="L3" s="24"/>
      <c r="M3" s="24"/>
      <c r="N3" s="24"/>
    </row>
    <row r="4" spans="1:14" s="51" customFormat="1" ht="31.5">
      <c r="A4" s="76" t="s">
        <v>1</v>
      </c>
      <c r="B4" s="76" t="s">
        <v>2</v>
      </c>
      <c r="C4" s="77" t="s">
        <v>3</v>
      </c>
      <c r="D4" s="76" t="s">
        <v>4</v>
      </c>
      <c r="E4" s="76" t="s">
        <v>5</v>
      </c>
      <c r="F4" s="87" t="s">
        <v>6</v>
      </c>
      <c r="G4" s="94" t="s">
        <v>7</v>
      </c>
      <c r="H4" s="87" t="s">
        <v>8</v>
      </c>
      <c r="I4" s="88" t="s">
        <v>9</v>
      </c>
      <c r="J4" s="88" t="s">
        <v>10</v>
      </c>
      <c r="K4" s="76" t="s">
        <v>11</v>
      </c>
      <c r="L4" s="78"/>
      <c r="M4" s="78"/>
      <c r="N4" s="78"/>
    </row>
    <row r="5" spans="1:14" ht="189">
      <c r="A5" s="27">
        <v>1</v>
      </c>
      <c r="B5" s="79" t="s">
        <v>61</v>
      </c>
      <c r="C5" s="28"/>
      <c r="D5" s="82" t="s">
        <v>12</v>
      </c>
      <c r="E5" s="82">
        <v>20</v>
      </c>
      <c r="F5" s="89"/>
      <c r="G5" s="95"/>
      <c r="H5" s="89">
        <f>(F5*G5)+F5</f>
        <v>0</v>
      </c>
      <c r="I5" s="89">
        <f>(F5*E5)</f>
        <v>0</v>
      </c>
      <c r="J5" s="89">
        <f>(I5*G5)+I5</f>
        <v>0</v>
      </c>
      <c r="K5" s="112" t="s">
        <v>13</v>
      </c>
      <c r="L5" s="24"/>
      <c r="M5" s="24"/>
      <c r="N5" s="24"/>
    </row>
    <row r="6" spans="1:14" ht="141.75">
      <c r="A6" s="27">
        <v>2</v>
      </c>
      <c r="B6" s="79" t="s">
        <v>62</v>
      </c>
      <c r="C6" s="28"/>
      <c r="D6" s="82" t="s">
        <v>12</v>
      </c>
      <c r="E6" s="82">
        <v>20</v>
      </c>
      <c r="F6" s="89"/>
      <c r="G6" s="95"/>
      <c r="H6" s="89">
        <f aca="true" t="shared" si="0" ref="H6:H13">(F6*G6)+F6</f>
        <v>0</v>
      </c>
      <c r="I6" s="89">
        <f aca="true" t="shared" si="1" ref="I6:I13">(F6*E6)</f>
        <v>0</v>
      </c>
      <c r="J6" s="89">
        <f aca="true" t="shared" si="2" ref="J6:J13">(I6*G6)+I6</f>
        <v>0</v>
      </c>
      <c r="K6" s="112" t="s">
        <v>13</v>
      </c>
      <c r="L6" s="24"/>
      <c r="M6" s="24"/>
      <c r="N6" s="24"/>
    </row>
    <row r="7" spans="1:14" ht="141.75">
      <c r="A7" s="27">
        <v>3</v>
      </c>
      <c r="B7" s="79" t="s">
        <v>63</v>
      </c>
      <c r="C7" s="28"/>
      <c r="D7" s="82" t="s">
        <v>12</v>
      </c>
      <c r="E7" s="82">
        <v>8</v>
      </c>
      <c r="F7" s="89"/>
      <c r="G7" s="95"/>
      <c r="H7" s="89">
        <f t="shared" si="0"/>
        <v>0</v>
      </c>
      <c r="I7" s="89">
        <f t="shared" si="1"/>
        <v>0</v>
      </c>
      <c r="J7" s="89">
        <f t="shared" si="2"/>
        <v>0</v>
      </c>
      <c r="K7" s="112" t="s">
        <v>13</v>
      </c>
      <c r="L7" s="24"/>
      <c r="M7" s="24"/>
      <c r="N7" s="24"/>
    </row>
    <row r="8" spans="1:14" ht="192" customHeight="1">
      <c r="A8" s="27">
        <v>4</v>
      </c>
      <c r="B8" s="79" t="s">
        <v>64</v>
      </c>
      <c r="C8" s="28"/>
      <c r="D8" s="82" t="s">
        <v>12</v>
      </c>
      <c r="E8" s="82">
        <v>2</v>
      </c>
      <c r="F8" s="89"/>
      <c r="G8" s="95"/>
      <c r="H8" s="89">
        <f t="shared" si="0"/>
        <v>0</v>
      </c>
      <c r="I8" s="89">
        <f t="shared" si="1"/>
        <v>0</v>
      </c>
      <c r="J8" s="89">
        <f t="shared" si="2"/>
        <v>0</v>
      </c>
      <c r="K8" s="112" t="s">
        <v>13</v>
      </c>
      <c r="L8" s="24"/>
      <c r="M8" s="24"/>
      <c r="N8" s="24"/>
    </row>
    <row r="9" spans="1:14" ht="110.25">
      <c r="A9" s="27">
        <v>5</v>
      </c>
      <c r="B9" s="79" t="s">
        <v>65</v>
      </c>
      <c r="C9" s="28"/>
      <c r="D9" s="82" t="s">
        <v>12</v>
      </c>
      <c r="E9" s="82">
        <v>5</v>
      </c>
      <c r="F9" s="89"/>
      <c r="G9" s="95"/>
      <c r="H9" s="89">
        <f t="shared" si="0"/>
        <v>0</v>
      </c>
      <c r="I9" s="89">
        <f t="shared" si="1"/>
        <v>0</v>
      </c>
      <c r="J9" s="89">
        <f t="shared" si="2"/>
        <v>0</v>
      </c>
      <c r="K9" s="112" t="s">
        <v>13</v>
      </c>
      <c r="L9" s="24"/>
      <c r="M9" s="24"/>
      <c r="N9" s="24"/>
    </row>
    <row r="10" spans="1:14" ht="117.75" customHeight="1">
      <c r="A10" s="27">
        <v>6</v>
      </c>
      <c r="B10" s="79" t="s">
        <v>66</v>
      </c>
      <c r="C10" s="28"/>
      <c r="D10" s="82" t="s">
        <v>12</v>
      </c>
      <c r="E10" s="82">
        <v>2</v>
      </c>
      <c r="F10" s="89"/>
      <c r="G10" s="95"/>
      <c r="H10" s="89">
        <f t="shared" si="0"/>
        <v>0</v>
      </c>
      <c r="I10" s="89">
        <f t="shared" si="1"/>
        <v>0</v>
      </c>
      <c r="J10" s="89">
        <f t="shared" si="2"/>
        <v>0</v>
      </c>
      <c r="K10" s="112" t="s">
        <v>13</v>
      </c>
      <c r="L10" s="24"/>
      <c r="M10" s="24"/>
      <c r="N10" s="24"/>
    </row>
    <row r="11" spans="1:14" ht="110.25">
      <c r="A11" s="27">
        <v>7</v>
      </c>
      <c r="B11" s="79" t="s">
        <v>67</v>
      </c>
      <c r="C11" s="28"/>
      <c r="D11" s="82" t="s">
        <v>12</v>
      </c>
      <c r="E11" s="82">
        <v>4</v>
      </c>
      <c r="F11" s="89"/>
      <c r="G11" s="95"/>
      <c r="H11" s="89">
        <f t="shared" si="0"/>
        <v>0</v>
      </c>
      <c r="I11" s="89">
        <f t="shared" si="1"/>
        <v>0</v>
      </c>
      <c r="J11" s="89">
        <f t="shared" si="2"/>
        <v>0</v>
      </c>
      <c r="K11" s="112"/>
      <c r="L11" s="24"/>
      <c r="M11" s="24"/>
      <c r="N11" s="24"/>
    </row>
    <row r="12" spans="1:14" ht="189">
      <c r="A12" s="27">
        <v>8</v>
      </c>
      <c r="B12" s="79" t="s">
        <v>68</v>
      </c>
      <c r="C12" s="28"/>
      <c r="D12" s="82" t="s">
        <v>12</v>
      </c>
      <c r="E12" s="82">
        <v>4</v>
      </c>
      <c r="F12" s="89"/>
      <c r="G12" s="95"/>
      <c r="H12" s="89">
        <f t="shared" si="0"/>
        <v>0</v>
      </c>
      <c r="I12" s="89">
        <f t="shared" si="1"/>
        <v>0</v>
      </c>
      <c r="J12" s="89">
        <f t="shared" si="2"/>
        <v>0</v>
      </c>
      <c r="K12" s="112"/>
      <c r="L12" s="24"/>
      <c r="M12" s="24"/>
      <c r="N12" s="24"/>
    </row>
    <row r="13" spans="1:14" ht="157.5">
      <c r="A13" s="29">
        <v>9</v>
      </c>
      <c r="B13" s="79" t="s">
        <v>69</v>
      </c>
      <c r="C13" s="28"/>
      <c r="D13" s="83" t="s">
        <v>12</v>
      </c>
      <c r="E13" s="83">
        <v>2</v>
      </c>
      <c r="F13" s="89"/>
      <c r="G13" s="95"/>
      <c r="H13" s="89">
        <f t="shared" si="0"/>
        <v>0</v>
      </c>
      <c r="I13" s="89">
        <f t="shared" si="1"/>
        <v>0</v>
      </c>
      <c r="J13" s="89">
        <f t="shared" si="2"/>
        <v>0</v>
      </c>
      <c r="K13" s="112"/>
      <c r="L13" s="24"/>
      <c r="M13" s="24"/>
      <c r="N13" s="24"/>
    </row>
    <row r="14" spans="1:14" ht="15.75">
      <c r="A14" s="30"/>
      <c r="B14" s="80" t="s">
        <v>14</v>
      </c>
      <c r="C14" s="31"/>
      <c r="D14" s="84"/>
      <c r="E14" s="84"/>
      <c r="F14" s="90"/>
      <c r="G14" s="96"/>
      <c r="H14" s="87">
        <f>SUM(H5:H13)</f>
        <v>0</v>
      </c>
      <c r="I14" s="87">
        <f>SUM(I5:I13)</f>
        <v>0</v>
      </c>
      <c r="J14" s="87">
        <f>SUM(J5:J13)</f>
        <v>0</v>
      </c>
      <c r="K14" s="85"/>
      <c r="L14" s="24"/>
      <c r="M14" s="24"/>
      <c r="N14" s="24"/>
    </row>
    <row r="15" spans="1:14" ht="15.75">
      <c r="A15" s="24"/>
      <c r="B15" s="81"/>
      <c r="C15" s="24"/>
      <c r="D15" s="78"/>
      <c r="E15" s="78"/>
      <c r="F15" s="86"/>
      <c r="G15" s="93"/>
      <c r="H15" s="86"/>
      <c r="I15" s="91"/>
      <c r="J15" s="86"/>
      <c r="K15" s="78"/>
      <c r="L15" s="24"/>
      <c r="M15" s="24"/>
      <c r="N15" s="24"/>
    </row>
    <row r="16" spans="1:14" ht="15.75">
      <c r="A16" s="24"/>
      <c r="B16" s="81"/>
      <c r="C16" s="24"/>
      <c r="D16" s="78"/>
      <c r="E16" s="78"/>
      <c r="F16" s="86"/>
      <c r="G16" s="93"/>
      <c r="H16" s="86"/>
      <c r="I16" s="92"/>
      <c r="J16" s="86"/>
      <c r="K16" s="78"/>
      <c r="L16" s="24"/>
      <c r="M16" s="24"/>
      <c r="N16" s="24"/>
    </row>
    <row r="17" spans="1:14" ht="142.5" customHeight="1">
      <c r="A17" s="24"/>
      <c r="B17" s="113" t="s">
        <v>57</v>
      </c>
      <c r="C17" s="113"/>
      <c r="D17" s="78"/>
      <c r="E17" s="78"/>
      <c r="F17" s="86"/>
      <c r="G17" s="93"/>
      <c r="H17" s="86"/>
      <c r="I17" s="92"/>
      <c r="J17" s="86"/>
      <c r="K17" s="78"/>
      <c r="L17" s="24"/>
      <c r="M17" s="24"/>
      <c r="N17" s="24"/>
    </row>
    <row r="18" spans="1:14" ht="32.25" customHeight="1">
      <c r="A18" s="24"/>
      <c r="B18" s="113" t="s">
        <v>58</v>
      </c>
      <c r="C18" s="113"/>
      <c r="D18" s="78"/>
      <c r="E18" s="78"/>
      <c r="F18" s="86"/>
      <c r="G18" s="93"/>
      <c r="H18" s="86"/>
      <c r="I18" s="92"/>
      <c r="J18" s="86"/>
      <c r="K18" s="78"/>
      <c r="L18" s="24"/>
      <c r="M18" s="24"/>
      <c r="N18" s="24"/>
    </row>
    <row r="19" spans="1:14" ht="15.75">
      <c r="A19" s="24"/>
      <c r="B19" s="24"/>
      <c r="C19" s="24"/>
      <c r="D19" s="78"/>
      <c r="E19" s="78"/>
      <c r="F19" s="86"/>
      <c r="G19" s="93"/>
      <c r="H19" s="86"/>
      <c r="I19" s="92"/>
      <c r="J19" s="86"/>
      <c r="K19" s="78"/>
      <c r="L19" s="24"/>
      <c r="M19" s="24"/>
      <c r="N19" s="24"/>
    </row>
    <row r="20" spans="1:14" ht="15.75">
      <c r="A20" s="24"/>
      <c r="B20" s="24"/>
      <c r="C20" s="24"/>
      <c r="D20" s="78"/>
      <c r="E20" s="78"/>
      <c r="F20" s="86"/>
      <c r="G20" s="93"/>
      <c r="H20" s="86"/>
      <c r="I20" s="92"/>
      <c r="J20" s="86"/>
      <c r="K20" s="78"/>
      <c r="L20" s="24"/>
      <c r="M20" s="24"/>
      <c r="N20" s="24"/>
    </row>
    <row r="21" spans="1:12" ht="14.25">
      <c r="A21" s="98"/>
      <c r="B21" s="98" t="s">
        <v>76</v>
      </c>
      <c r="C21" s="98"/>
      <c r="D21" s="98"/>
      <c r="E21" s="98"/>
      <c r="F21" s="98"/>
      <c r="G21" s="98"/>
      <c r="H21" s="99"/>
      <c r="I21" s="99"/>
      <c r="J21" s="99"/>
      <c r="K21" s="99"/>
      <c r="L21" s="99"/>
    </row>
    <row r="22" spans="1:12" ht="14.25">
      <c r="A22" s="98"/>
      <c r="B22" s="98" t="s">
        <v>77</v>
      </c>
      <c r="C22" s="98"/>
      <c r="D22" s="98"/>
      <c r="E22" s="98"/>
      <c r="F22" s="98"/>
      <c r="G22" s="98"/>
      <c r="H22" s="99"/>
      <c r="I22" s="99"/>
      <c r="J22" s="99"/>
      <c r="K22" s="99"/>
      <c r="L22" s="99"/>
    </row>
    <row r="23" spans="1:11" ht="14.25">
      <c r="A23" s="98"/>
      <c r="B23" s="98" t="s">
        <v>78</v>
      </c>
      <c r="C23" s="98"/>
      <c r="D23" s="98"/>
      <c r="E23" s="98"/>
      <c r="F23" s="98"/>
      <c r="G23" s="98"/>
      <c r="H23" s="99"/>
      <c r="I23" s="99"/>
      <c r="J23" s="99"/>
      <c r="K23" s="99"/>
    </row>
    <row r="24" spans="1:14" ht="15.75">
      <c r="A24" s="24"/>
      <c r="B24" s="24"/>
      <c r="C24" s="24"/>
      <c r="D24" s="78"/>
      <c r="E24" s="78"/>
      <c r="F24" s="86"/>
      <c r="G24" s="93"/>
      <c r="H24" s="86"/>
      <c r="I24" s="86"/>
      <c r="J24" s="86"/>
      <c r="K24" s="78"/>
      <c r="L24" s="24"/>
      <c r="M24" s="24"/>
      <c r="N24" s="24"/>
    </row>
    <row r="25" spans="1:14" ht="15.75">
      <c r="A25" s="24"/>
      <c r="B25" s="24"/>
      <c r="C25" s="24"/>
      <c r="D25" s="78"/>
      <c r="E25" s="78"/>
      <c r="F25" s="86"/>
      <c r="G25" s="93"/>
      <c r="H25" s="86"/>
      <c r="I25" s="86"/>
      <c r="J25" s="86"/>
      <c r="K25" s="78"/>
      <c r="L25" s="24"/>
      <c r="M25" s="24"/>
      <c r="N25" s="24"/>
    </row>
    <row r="26" spans="1:14" ht="15.75">
      <c r="A26" s="24"/>
      <c r="B26" s="24"/>
      <c r="C26" s="24"/>
      <c r="D26" s="78"/>
      <c r="E26" s="78"/>
      <c r="F26" s="86"/>
      <c r="G26" s="93"/>
      <c r="H26" s="86"/>
      <c r="I26" s="86"/>
      <c r="J26" s="86"/>
      <c r="K26" s="78"/>
      <c r="L26" s="24"/>
      <c r="M26" s="24"/>
      <c r="N26" s="24"/>
    </row>
    <row r="27" spans="1:14" ht="15.75">
      <c r="A27" s="24"/>
      <c r="B27" s="24"/>
      <c r="C27" s="24"/>
      <c r="D27" s="78"/>
      <c r="E27" s="78"/>
      <c r="F27" s="86"/>
      <c r="G27" s="93"/>
      <c r="H27" s="86"/>
      <c r="I27" s="86"/>
      <c r="J27" s="86"/>
      <c r="K27" s="78"/>
      <c r="L27" s="24"/>
      <c r="M27" s="24"/>
      <c r="N27" s="24"/>
    </row>
    <row r="28" spans="1:14" ht="15.75">
      <c r="A28" s="24"/>
      <c r="B28" s="24"/>
      <c r="C28" s="24"/>
      <c r="D28" s="78"/>
      <c r="E28" s="78"/>
      <c r="F28" s="86"/>
      <c r="G28" s="93"/>
      <c r="H28" s="86"/>
      <c r="I28" s="86"/>
      <c r="J28" s="86"/>
      <c r="K28" s="78"/>
      <c r="L28" s="24"/>
      <c r="M28" s="24"/>
      <c r="N28" s="24"/>
    </row>
    <row r="29" spans="1:14" ht="15.75">
      <c r="A29" s="24"/>
      <c r="B29" s="24"/>
      <c r="C29" s="24"/>
      <c r="D29" s="78"/>
      <c r="E29" s="78"/>
      <c r="F29" s="86"/>
      <c r="G29" s="93"/>
      <c r="H29" s="86"/>
      <c r="I29" s="86"/>
      <c r="J29" s="86"/>
      <c r="K29" s="78"/>
      <c r="L29" s="24"/>
      <c r="M29" s="24"/>
      <c r="N29" s="24"/>
    </row>
    <row r="30" spans="1:14" ht="15.75">
      <c r="A30" s="24"/>
      <c r="B30" s="24"/>
      <c r="C30" s="24"/>
      <c r="D30" s="78"/>
      <c r="E30" s="78"/>
      <c r="F30" s="86"/>
      <c r="G30" s="93"/>
      <c r="H30" s="86"/>
      <c r="I30" s="86"/>
      <c r="J30" s="86"/>
      <c r="K30" s="78"/>
      <c r="L30" s="24"/>
      <c r="M30" s="24"/>
      <c r="N30" s="24"/>
    </row>
    <row r="31" spans="1:14" ht="15.75">
      <c r="A31" s="24"/>
      <c r="B31" s="24"/>
      <c r="C31" s="24"/>
      <c r="D31" s="78"/>
      <c r="E31" s="78"/>
      <c r="F31" s="86"/>
      <c r="G31" s="93"/>
      <c r="H31" s="86"/>
      <c r="I31" s="86"/>
      <c r="J31" s="86"/>
      <c r="K31" s="78"/>
      <c r="L31" s="24"/>
      <c r="M31" s="24"/>
      <c r="N31" s="24"/>
    </row>
    <row r="32" spans="1:14" ht="15.75">
      <c r="A32" s="24"/>
      <c r="B32" s="24"/>
      <c r="C32" s="24"/>
      <c r="D32" s="78"/>
      <c r="E32" s="78"/>
      <c r="F32" s="86"/>
      <c r="G32" s="93"/>
      <c r="H32" s="86"/>
      <c r="I32" s="86"/>
      <c r="J32" s="86"/>
      <c r="K32" s="78"/>
      <c r="L32" s="24"/>
      <c r="M32" s="24"/>
      <c r="N32" s="24"/>
    </row>
    <row r="33" spans="1:14" ht="15.75">
      <c r="A33" s="24"/>
      <c r="B33" s="24"/>
      <c r="C33" s="24"/>
      <c r="D33" s="78"/>
      <c r="E33" s="78"/>
      <c r="F33" s="86"/>
      <c r="G33" s="93"/>
      <c r="H33" s="86"/>
      <c r="I33" s="86"/>
      <c r="J33" s="86"/>
      <c r="K33" s="78"/>
      <c r="L33" s="24"/>
      <c r="M33" s="24"/>
      <c r="N33" s="24"/>
    </row>
    <row r="34" spans="1:14" ht="15.75">
      <c r="A34" s="24"/>
      <c r="B34" s="24"/>
      <c r="C34" s="24"/>
      <c r="D34" s="78"/>
      <c r="E34" s="78"/>
      <c r="F34" s="86"/>
      <c r="G34" s="93"/>
      <c r="H34" s="86"/>
      <c r="I34" s="86"/>
      <c r="J34" s="86"/>
      <c r="K34" s="78"/>
      <c r="L34" s="24"/>
      <c r="M34" s="24"/>
      <c r="N34" s="24"/>
    </row>
    <row r="35" spans="1:14" ht="15.75">
      <c r="A35" s="24"/>
      <c r="B35" s="24"/>
      <c r="C35" s="24"/>
      <c r="D35" s="78"/>
      <c r="E35" s="78"/>
      <c r="F35" s="86"/>
      <c r="G35" s="93"/>
      <c r="H35" s="86"/>
      <c r="I35" s="86"/>
      <c r="J35" s="86"/>
      <c r="K35" s="78"/>
      <c r="L35" s="24"/>
      <c r="M35" s="24"/>
      <c r="N35" s="24"/>
    </row>
    <row r="36" spans="1:14" ht="15.75">
      <c r="A36" s="24"/>
      <c r="B36" s="24"/>
      <c r="C36" s="24"/>
      <c r="D36" s="78"/>
      <c r="E36" s="78"/>
      <c r="F36" s="86"/>
      <c r="G36" s="93"/>
      <c r="H36" s="86"/>
      <c r="I36" s="86"/>
      <c r="J36" s="86"/>
      <c r="K36" s="78"/>
      <c r="L36" s="24"/>
      <c r="M36" s="24"/>
      <c r="N36" s="24"/>
    </row>
    <row r="37" spans="1:14" ht="15.75">
      <c r="A37" s="24"/>
      <c r="B37" s="24"/>
      <c r="C37" s="24"/>
      <c r="D37" s="78"/>
      <c r="E37" s="78"/>
      <c r="F37" s="86"/>
      <c r="G37" s="93"/>
      <c r="H37" s="86"/>
      <c r="I37" s="86"/>
      <c r="J37" s="86"/>
      <c r="K37" s="78"/>
      <c r="L37" s="24"/>
      <c r="M37" s="24"/>
      <c r="N37" s="24"/>
    </row>
    <row r="38" spans="1:14" ht="15.75">
      <c r="A38" s="24"/>
      <c r="B38" s="24"/>
      <c r="C38" s="24"/>
      <c r="D38" s="78"/>
      <c r="E38" s="78"/>
      <c r="F38" s="86"/>
      <c r="G38" s="93"/>
      <c r="H38" s="86"/>
      <c r="I38" s="86"/>
      <c r="J38" s="86"/>
      <c r="K38" s="78"/>
      <c r="L38" s="24"/>
      <c r="M38" s="24"/>
      <c r="N38" s="24"/>
    </row>
    <row r="39" spans="1:14" ht="15.75">
      <c r="A39" s="24"/>
      <c r="B39" s="24"/>
      <c r="C39" s="24"/>
      <c r="D39" s="78"/>
      <c r="E39" s="78"/>
      <c r="F39" s="86"/>
      <c r="G39" s="93"/>
      <c r="H39" s="86"/>
      <c r="I39" s="86"/>
      <c r="J39" s="86"/>
      <c r="K39" s="78"/>
      <c r="L39" s="24"/>
      <c r="M39" s="24"/>
      <c r="N39" s="24"/>
    </row>
    <row r="40" spans="1:14" ht="15.75">
      <c r="A40" s="24"/>
      <c r="B40" s="24"/>
      <c r="C40" s="24"/>
      <c r="D40" s="78"/>
      <c r="E40" s="78"/>
      <c r="F40" s="86"/>
      <c r="G40" s="93"/>
      <c r="H40" s="86"/>
      <c r="I40" s="86"/>
      <c r="J40" s="86"/>
      <c r="K40" s="78"/>
      <c r="L40" s="24"/>
      <c r="M40" s="24"/>
      <c r="N40" s="24"/>
    </row>
    <row r="41" spans="1:14" ht="15.75">
      <c r="A41" s="24"/>
      <c r="B41" s="24"/>
      <c r="C41" s="24"/>
      <c r="D41" s="78"/>
      <c r="E41" s="78"/>
      <c r="F41" s="86"/>
      <c r="G41" s="93"/>
      <c r="H41" s="86"/>
      <c r="I41" s="86"/>
      <c r="J41" s="86"/>
      <c r="K41" s="78"/>
      <c r="L41" s="24"/>
      <c r="M41" s="24"/>
      <c r="N41" s="24"/>
    </row>
    <row r="42" spans="1:14" ht="15.75">
      <c r="A42" s="24"/>
      <c r="B42" s="24"/>
      <c r="C42" s="24"/>
      <c r="D42" s="78"/>
      <c r="E42" s="78"/>
      <c r="F42" s="86"/>
      <c r="G42" s="93"/>
      <c r="H42" s="86"/>
      <c r="I42" s="86"/>
      <c r="J42" s="86"/>
      <c r="K42" s="78"/>
      <c r="L42" s="24"/>
      <c r="M42" s="24"/>
      <c r="N42" s="24"/>
    </row>
    <row r="43" spans="1:14" ht="15.75">
      <c r="A43" s="24"/>
      <c r="B43" s="24"/>
      <c r="C43" s="24"/>
      <c r="D43" s="78"/>
      <c r="E43" s="78"/>
      <c r="F43" s="86"/>
      <c r="G43" s="93"/>
      <c r="H43" s="86"/>
      <c r="I43" s="86"/>
      <c r="J43" s="86"/>
      <c r="K43" s="78"/>
      <c r="L43" s="24"/>
      <c r="M43" s="24"/>
      <c r="N43" s="24"/>
    </row>
    <row r="44" spans="1:14" ht="15.75">
      <c r="A44" s="24"/>
      <c r="B44" s="24"/>
      <c r="C44" s="24"/>
      <c r="D44" s="78"/>
      <c r="E44" s="78"/>
      <c r="F44" s="86"/>
      <c r="G44" s="93"/>
      <c r="H44" s="86"/>
      <c r="I44" s="86"/>
      <c r="J44" s="86"/>
      <c r="K44" s="78"/>
      <c r="L44" s="24"/>
      <c r="M44" s="24"/>
      <c r="N44" s="24"/>
    </row>
    <row r="45" spans="1:14" ht="15.75">
      <c r="A45" s="24"/>
      <c r="B45" s="24"/>
      <c r="C45" s="24"/>
      <c r="D45" s="78"/>
      <c r="E45" s="78"/>
      <c r="F45" s="86"/>
      <c r="G45" s="93"/>
      <c r="H45" s="86"/>
      <c r="I45" s="86"/>
      <c r="J45" s="86"/>
      <c r="K45" s="78"/>
      <c r="L45" s="24"/>
      <c r="M45" s="24"/>
      <c r="N45" s="24"/>
    </row>
    <row r="46" spans="1:14" ht="15.75">
      <c r="A46" s="24"/>
      <c r="B46" s="24"/>
      <c r="C46" s="24"/>
      <c r="D46" s="78"/>
      <c r="E46" s="78"/>
      <c r="F46" s="86"/>
      <c r="G46" s="93"/>
      <c r="H46" s="86"/>
      <c r="I46" s="86"/>
      <c r="J46" s="86"/>
      <c r="K46" s="78"/>
      <c r="L46" s="24"/>
      <c r="M46" s="24"/>
      <c r="N46" s="24"/>
    </row>
    <row r="47" spans="1:14" ht="15.75">
      <c r="A47" s="24"/>
      <c r="B47" s="24"/>
      <c r="C47" s="24"/>
      <c r="D47" s="78"/>
      <c r="E47" s="78"/>
      <c r="F47" s="86"/>
      <c r="G47" s="93"/>
      <c r="H47" s="86"/>
      <c r="I47" s="86"/>
      <c r="J47" s="86"/>
      <c r="K47" s="78"/>
      <c r="L47" s="24"/>
      <c r="M47" s="24"/>
      <c r="N47" s="24"/>
    </row>
    <row r="48" spans="1:14" ht="15.75">
      <c r="A48" s="24"/>
      <c r="B48" s="24"/>
      <c r="C48" s="24"/>
      <c r="D48" s="78"/>
      <c r="E48" s="78"/>
      <c r="F48" s="86"/>
      <c r="G48" s="93"/>
      <c r="H48" s="86"/>
      <c r="I48" s="86"/>
      <c r="J48" s="86"/>
      <c r="K48" s="78"/>
      <c r="L48" s="24"/>
      <c r="M48" s="24"/>
      <c r="N48" s="24"/>
    </row>
    <row r="49" spans="1:14" ht="15.75">
      <c r="A49" s="24"/>
      <c r="B49" s="24"/>
      <c r="C49" s="24"/>
      <c r="D49" s="78"/>
      <c r="E49" s="78"/>
      <c r="F49" s="86"/>
      <c r="G49" s="93"/>
      <c r="H49" s="86"/>
      <c r="I49" s="86"/>
      <c r="J49" s="86"/>
      <c r="K49" s="78"/>
      <c r="L49" s="24"/>
      <c r="M49" s="24"/>
      <c r="N49" s="24"/>
    </row>
    <row r="50" spans="1:14" ht="15.75">
      <c r="A50" s="24"/>
      <c r="B50" s="24"/>
      <c r="C50" s="24"/>
      <c r="D50" s="78"/>
      <c r="E50" s="78"/>
      <c r="F50" s="86"/>
      <c r="G50" s="93"/>
      <c r="H50" s="86"/>
      <c r="I50" s="86"/>
      <c r="J50" s="86"/>
      <c r="K50" s="78"/>
      <c r="L50" s="24"/>
      <c r="M50" s="24"/>
      <c r="N50" s="24"/>
    </row>
    <row r="51" spans="1:14" ht="15.75">
      <c r="A51" s="24"/>
      <c r="B51" s="24"/>
      <c r="C51" s="24"/>
      <c r="D51" s="78"/>
      <c r="E51" s="78"/>
      <c r="F51" s="86"/>
      <c r="G51" s="93"/>
      <c r="H51" s="86"/>
      <c r="I51" s="86"/>
      <c r="J51" s="86"/>
      <c r="K51" s="78"/>
      <c r="L51" s="24"/>
      <c r="M51" s="24"/>
      <c r="N51" s="24"/>
    </row>
    <row r="52" spans="1:14" ht="15.75">
      <c r="A52" s="24"/>
      <c r="B52" s="24"/>
      <c r="C52" s="24"/>
      <c r="D52" s="78"/>
      <c r="E52" s="78"/>
      <c r="F52" s="86"/>
      <c r="G52" s="93"/>
      <c r="H52" s="86"/>
      <c r="I52" s="86"/>
      <c r="J52" s="86"/>
      <c r="K52" s="78"/>
      <c r="L52" s="24"/>
      <c r="M52" s="24"/>
      <c r="N52" s="24"/>
    </row>
    <row r="53" spans="1:14" ht="15.75">
      <c r="A53" s="24"/>
      <c r="B53" s="24"/>
      <c r="C53" s="24"/>
      <c r="D53" s="78"/>
      <c r="E53" s="78"/>
      <c r="F53" s="86"/>
      <c r="G53" s="93"/>
      <c r="H53" s="86"/>
      <c r="I53" s="86"/>
      <c r="J53" s="86"/>
      <c r="K53" s="78"/>
      <c r="L53" s="24"/>
      <c r="M53" s="24"/>
      <c r="N53" s="24"/>
    </row>
    <row r="54" spans="1:14" ht="15.75">
      <c r="A54" s="24"/>
      <c r="B54" s="24"/>
      <c r="C54" s="24"/>
      <c r="D54" s="78"/>
      <c r="E54" s="78"/>
      <c r="F54" s="86"/>
      <c r="G54" s="93"/>
      <c r="H54" s="86"/>
      <c r="I54" s="86"/>
      <c r="J54" s="86"/>
      <c r="K54" s="78"/>
      <c r="L54" s="24"/>
      <c r="M54" s="24"/>
      <c r="N54" s="24"/>
    </row>
    <row r="55" spans="1:14" ht="15.75">
      <c r="A55" s="24"/>
      <c r="B55" s="24"/>
      <c r="C55" s="24"/>
      <c r="D55" s="78"/>
      <c r="E55" s="78"/>
      <c r="F55" s="86"/>
      <c r="G55" s="93"/>
      <c r="H55" s="86"/>
      <c r="I55" s="86"/>
      <c r="J55" s="86"/>
      <c r="K55" s="78"/>
      <c r="L55" s="24"/>
      <c r="M55" s="24"/>
      <c r="N55" s="24"/>
    </row>
    <row r="56" spans="1:14" ht="15.75">
      <c r="A56" s="24"/>
      <c r="B56" s="24"/>
      <c r="C56" s="24"/>
      <c r="D56" s="78"/>
      <c r="E56" s="78"/>
      <c r="F56" s="86"/>
      <c r="G56" s="93"/>
      <c r="H56" s="86"/>
      <c r="I56" s="86"/>
      <c r="J56" s="86"/>
      <c r="K56" s="78"/>
      <c r="L56" s="24"/>
      <c r="M56" s="24"/>
      <c r="N56" s="24"/>
    </row>
    <row r="57" spans="1:14" ht="15.75">
      <c r="A57" s="24"/>
      <c r="B57" s="24"/>
      <c r="C57" s="24"/>
      <c r="D57" s="78"/>
      <c r="E57" s="78"/>
      <c r="F57" s="86"/>
      <c r="G57" s="93"/>
      <c r="H57" s="86"/>
      <c r="I57" s="86"/>
      <c r="J57" s="86"/>
      <c r="K57" s="78"/>
      <c r="L57" s="24"/>
      <c r="M57" s="24"/>
      <c r="N57" s="24"/>
    </row>
  </sheetData>
  <mergeCells count="3">
    <mergeCell ref="A2:K2"/>
    <mergeCell ref="B17:C17"/>
    <mergeCell ref="B18:C18"/>
  </mergeCells>
  <printOptions/>
  <pageMargins left="0.75" right="0.75" top="1" bottom="1" header="0.5" footer="0.5"/>
  <pageSetup orientation="landscape" paperSize="9" r:id="rId1"/>
</worksheet>
</file>

<file path=xl/worksheets/sheet11.xml><?xml version="1.0" encoding="utf-8"?>
<worksheet xmlns="http://schemas.openxmlformats.org/spreadsheetml/2006/main" xmlns:r="http://schemas.openxmlformats.org/officeDocument/2006/relationships">
  <dimension ref="A1:Q30"/>
  <sheetViews>
    <sheetView tabSelected="1" workbookViewId="0" topLeftCell="A7">
      <selection activeCell="M5" sqref="M5"/>
    </sheetView>
  </sheetViews>
  <sheetFormatPr defaultColWidth="9.00390625" defaultRowHeight="12.75"/>
  <cols>
    <col min="1" max="1" width="4.25390625" style="0" customWidth="1"/>
    <col min="2" max="2" width="44.375" style="0" customWidth="1"/>
    <col min="3" max="3" width="11.75390625" style="0" customWidth="1"/>
    <col min="4" max="4" width="4.625" style="0" customWidth="1"/>
    <col min="5" max="5" width="6.75390625" style="51" customWidth="1"/>
    <col min="6" max="6" width="9.875" style="39" customWidth="1"/>
    <col min="7" max="7" width="6.125" style="40" customWidth="1"/>
    <col min="8" max="8" width="10.625" style="39" customWidth="1"/>
    <col min="9" max="9" width="11.00390625" style="39" customWidth="1"/>
    <col min="10" max="10" width="10.25390625" style="39" customWidth="1"/>
    <col min="11" max="11" width="11.75390625" style="51" customWidth="1"/>
  </cols>
  <sheetData>
    <row r="1" spans="1:13" ht="15.75">
      <c r="A1" s="24"/>
      <c r="B1" s="24"/>
      <c r="C1" s="24"/>
      <c r="D1" s="24"/>
      <c r="E1" s="78"/>
      <c r="F1" s="86"/>
      <c r="G1" s="93"/>
      <c r="H1" s="86"/>
      <c r="I1" s="86"/>
      <c r="J1" s="86" t="s">
        <v>89</v>
      </c>
      <c r="K1" s="78"/>
      <c r="L1" s="24"/>
      <c r="M1" s="24"/>
    </row>
    <row r="2" spans="1:17" ht="23.25">
      <c r="A2" s="102" t="s">
        <v>59</v>
      </c>
      <c r="B2" s="102"/>
      <c r="C2" s="102"/>
      <c r="D2" s="102"/>
      <c r="E2" s="102"/>
      <c r="F2" s="102"/>
      <c r="G2" s="102"/>
      <c r="H2" s="102"/>
      <c r="I2" s="102"/>
      <c r="J2" s="102"/>
      <c r="K2" s="102"/>
      <c r="L2" s="33"/>
      <c r="M2" s="25"/>
      <c r="N2" s="26"/>
      <c r="O2" s="26"/>
      <c r="P2" s="26"/>
      <c r="Q2" s="26"/>
    </row>
    <row r="3" spans="1:13" ht="15.75">
      <c r="A3" s="24"/>
      <c r="B3" s="24"/>
      <c r="C3" s="24"/>
      <c r="D3" s="24"/>
      <c r="E3" s="78"/>
      <c r="F3" s="86"/>
      <c r="G3" s="93"/>
      <c r="H3" s="86"/>
      <c r="I3" s="86"/>
      <c r="J3" s="86"/>
      <c r="K3" s="78"/>
      <c r="L3" s="24"/>
      <c r="M3" s="24"/>
    </row>
    <row r="4" spans="1:13" s="51" customFormat="1" ht="31.5">
      <c r="A4" s="76" t="s">
        <v>1</v>
      </c>
      <c r="B4" s="76" t="s">
        <v>2</v>
      </c>
      <c r="C4" s="77" t="s">
        <v>3</v>
      </c>
      <c r="D4" s="76" t="s">
        <v>4</v>
      </c>
      <c r="E4" s="76" t="s">
        <v>5</v>
      </c>
      <c r="F4" s="87" t="s">
        <v>6</v>
      </c>
      <c r="G4" s="94" t="s">
        <v>7</v>
      </c>
      <c r="H4" s="87" t="s">
        <v>8</v>
      </c>
      <c r="I4" s="88" t="s">
        <v>9</v>
      </c>
      <c r="J4" s="88" t="s">
        <v>10</v>
      </c>
      <c r="K4" s="76" t="s">
        <v>11</v>
      </c>
      <c r="L4" s="78"/>
      <c r="M4" s="78"/>
    </row>
    <row r="5" spans="1:13" ht="245.25" customHeight="1">
      <c r="A5" s="27">
        <v>1</v>
      </c>
      <c r="B5" s="79" t="s">
        <v>70</v>
      </c>
      <c r="C5" s="28"/>
      <c r="D5" s="27" t="s">
        <v>12</v>
      </c>
      <c r="E5" s="82">
        <v>100</v>
      </c>
      <c r="F5" s="89"/>
      <c r="G5" s="95"/>
      <c r="H5" s="89">
        <f>(F5*G5)+F5</f>
        <v>0</v>
      </c>
      <c r="I5" s="89">
        <f>(F5*E5)</f>
        <v>0</v>
      </c>
      <c r="J5" s="89">
        <f>(I5*G5)+I5</f>
        <v>0</v>
      </c>
      <c r="K5" s="112" t="s">
        <v>13</v>
      </c>
      <c r="L5" s="24"/>
      <c r="M5" s="24"/>
    </row>
    <row r="6" spans="1:17" ht="15.75">
      <c r="A6" s="30"/>
      <c r="B6" s="34" t="s">
        <v>14</v>
      </c>
      <c r="C6" s="31"/>
      <c r="D6" s="31"/>
      <c r="E6" s="84"/>
      <c r="F6" s="90"/>
      <c r="G6" s="96"/>
      <c r="H6" s="90">
        <f>SUM(H5)</f>
        <v>0</v>
      </c>
      <c r="I6" s="90">
        <f>SUM(I5)</f>
        <v>0</v>
      </c>
      <c r="J6" s="90">
        <f>SUM(J5)</f>
        <v>0</v>
      </c>
      <c r="K6" s="97"/>
      <c r="L6" s="32"/>
      <c r="M6" s="32"/>
      <c r="N6" s="11"/>
      <c r="O6" s="11"/>
      <c r="P6" s="11"/>
      <c r="Q6" s="11"/>
    </row>
    <row r="7" spans="1:13" ht="15.75">
      <c r="A7" s="24"/>
      <c r="B7" s="24"/>
      <c r="C7" s="24"/>
      <c r="D7" s="24"/>
      <c r="E7" s="78"/>
      <c r="F7" s="86"/>
      <c r="G7" s="93"/>
      <c r="H7" s="86"/>
      <c r="I7" s="86"/>
      <c r="J7" s="86"/>
      <c r="K7" s="78"/>
      <c r="L7" s="24"/>
      <c r="M7" s="24"/>
    </row>
    <row r="8" spans="1:12" ht="14.25">
      <c r="A8" s="98"/>
      <c r="B8" s="98" t="s">
        <v>76</v>
      </c>
      <c r="C8" s="98"/>
      <c r="D8" s="98"/>
      <c r="E8" s="98"/>
      <c r="F8" s="98"/>
      <c r="G8" s="98"/>
      <c r="H8" s="99"/>
      <c r="I8" s="99"/>
      <c r="J8" s="99"/>
      <c r="K8" s="99"/>
      <c r="L8" s="99"/>
    </row>
    <row r="9" spans="1:12" ht="14.25">
      <c r="A9" s="98"/>
      <c r="B9" s="98" t="s">
        <v>77</v>
      </c>
      <c r="C9" s="98"/>
      <c r="D9" s="98"/>
      <c r="E9" s="98"/>
      <c r="F9" s="98"/>
      <c r="G9" s="98"/>
      <c r="H9" s="99"/>
      <c r="I9" s="99"/>
      <c r="J9" s="99"/>
      <c r="K9" s="99"/>
      <c r="L9" s="99"/>
    </row>
    <row r="10" spans="1:11" ht="14.25">
      <c r="A10" s="98"/>
      <c r="B10" s="98" t="s">
        <v>78</v>
      </c>
      <c r="C10" s="98"/>
      <c r="D10" s="98"/>
      <c r="E10" s="98"/>
      <c r="F10" s="98"/>
      <c r="G10" s="98"/>
      <c r="H10" s="99"/>
      <c r="I10" s="99"/>
      <c r="J10" s="99"/>
      <c r="K10" s="99"/>
    </row>
    <row r="11" spans="1:13" ht="15.75">
      <c r="A11" s="24"/>
      <c r="B11" s="24"/>
      <c r="C11" s="24"/>
      <c r="D11" s="24"/>
      <c r="E11" s="78"/>
      <c r="F11" s="86"/>
      <c r="G11" s="93"/>
      <c r="H11" s="86"/>
      <c r="I11" s="86"/>
      <c r="J11" s="86"/>
      <c r="K11" s="78"/>
      <c r="L11" s="24"/>
      <c r="M11" s="24"/>
    </row>
    <row r="12" spans="1:13" ht="15.75">
      <c r="A12" s="24"/>
      <c r="B12" s="24"/>
      <c r="C12" s="24"/>
      <c r="D12" s="24"/>
      <c r="E12" s="78"/>
      <c r="F12" s="86"/>
      <c r="G12" s="93"/>
      <c r="H12" s="86"/>
      <c r="I12" s="86"/>
      <c r="J12" s="86"/>
      <c r="K12" s="78"/>
      <c r="L12" s="24"/>
      <c r="M12" s="24"/>
    </row>
    <row r="13" spans="1:13" ht="15.75">
      <c r="A13" s="24"/>
      <c r="B13" s="24"/>
      <c r="C13" s="24"/>
      <c r="D13" s="24"/>
      <c r="E13" s="78"/>
      <c r="F13" s="86"/>
      <c r="G13" s="93"/>
      <c r="H13" s="86"/>
      <c r="I13" s="86"/>
      <c r="J13" s="86"/>
      <c r="K13" s="78"/>
      <c r="L13" s="24"/>
      <c r="M13" s="24"/>
    </row>
    <row r="14" spans="1:13" ht="15.75">
      <c r="A14" s="24"/>
      <c r="B14" s="24"/>
      <c r="C14" s="24"/>
      <c r="D14" s="24"/>
      <c r="E14" s="78"/>
      <c r="F14" s="86"/>
      <c r="G14" s="93"/>
      <c r="H14" s="86"/>
      <c r="I14" s="86"/>
      <c r="J14" s="86"/>
      <c r="K14" s="78"/>
      <c r="L14" s="24"/>
      <c r="M14" s="24"/>
    </row>
    <row r="15" spans="1:13" ht="15.75">
      <c r="A15" s="24"/>
      <c r="B15" s="24"/>
      <c r="C15" s="24"/>
      <c r="D15" s="24"/>
      <c r="E15" s="78"/>
      <c r="F15" s="86"/>
      <c r="G15" s="93"/>
      <c r="H15" s="86"/>
      <c r="I15" s="86"/>
      <c r="J15" s="86"/>
      <c r="K15" s="78"/>
      <c r="L15" s="24"/>
      <c r="M15" s="24"/>
    </row>
    <row r="16" spans="1:13" ht="15.75">
      <c r="A16" s="24"/>
      <c r="B16" s="24"/>
      <c r="C16" s="24"/>
      <c r="D16" s="24"/>
      <c r="E16" s="78"/>
      <c r="F16" s="86"/>
      <c r="G16" s="93"/>
      <c r="H16" s="86"/>
      <c r="I16" s="86"/>
      <c r="J16" s="86"/>
      <c r="K16" s="78"/>
      <c r="L16" s="24"/>
      <c r="M16" s="24"/>
    </row>
    <row r="17" spans="1:13" ht="15.75">
      <c r="A17" s="24"/>
      <c r="B17" s="24"/>
      <c r="C17" s="24"/>
      <c r="D17" s="24"/>
      <c r="E17" s="78"/>
      <c r="F17" s="86"/>
      <c r="G17" s="93"/>
      <c r="H17" s="86"/>
      <c r="I17" s="86"/>
      <c r="J17" s="86"/>
      <c r="K17" s="78"/>
      <c r="L17" s="24"/>
      <c r="M17" s="24"/>
    </row>
    <row r="18" spans="1:13" ht="15.75">
      <c r="A18" s="24"/>
      <c r="B18" s="24"/>
      <c r="C18" s="24"/>
      <c r="D18" s="24"/>
      <c r="E18" s="78"/>
      <c r="F18" s="86"/>
      <c r="G18" s="93"/>
      <c r="H18" s="86"/>
      <c r="I18" s="86"/>
      <c r="J18" s="86"/>
      <c r="K18" s="78"/>
      <c r="L18" s="24"/>
      <c r="M18" s="24"/>
    </row>
    <row r="19" spans="1:13" ht="15.75">
      <c r="A19" s="24"/>
      <c r="B19" s="24"/>
      <c r="C19" s="24"/>
      <c r="D19" s="24"/>
      <c r="E19" s="78"/>
      <c r="F19" s="86"/>
      <c r="G19" s="93"/>
      <c r="H19" s="86"/>
      <c r="I19" s="86"/>
      <c r="J19" s="86"/>
      <c r="K19" s="78"/>
      <c r="L19" s="24"/>
      <c r="M19" s="24"/>
    </row>
    <row r="20" spans="1:13" ht="15.75">
      <c r="A20" s="24"/>
      <c r="B20" s="24"/>
      <c r="C20" s="24"/>
      <c r="D20" s="24"/>
      <c r="E20" s="78"/>
      <c r="F20" s="86"/>
      <c r="G20" s="93"/>
      <c r="H20" s="86"/>
      <c r="I20" s="86"/>
      <c r="J20" s="86"/>
      <c r="K20" s="78"/>
      <c r="L20" s="24"/>
      <c r="M20" s="24"/>
    </row>
    <row r="21" spans="1:13" ht="15.75">
      <c r="A21" s="24"/>
      <c r="B21" s="24"/>
      <c r="C21" s="24"/>
      <c r="D21" s="24"/>
      <c r="E21" s="78"/>
      <c r="F21" s="86"/>
      <c r="G21" s="93"/>
      <c r="H21" s="86"/>
      <c r="I21" s="86"/>
      <c r="J21" s="86"/>
      <c r="K21" s="78"/>
      <c r="L21" s="24"/>
      <c r="M21" s="24"/>
    </row>
    <row r="22" spans="1:13" ht="15.75">
      <c r="A22" s="24"/>
      <c r="B22" s="24"/>
      <c r="C22" s="24"/>
      <c r="D22" s="24"/>
      <c r="E22" s="78"/>
      <c r="F22" s="86"/>
      <c r="G22" s="93"/>
      <c r="H22" s="86"/>
      <c r="I22" s="86"/>
      <c r="J22" s="86"/>
      <c r="K22" s="78"/>
      <c r="L22" s="24"/>
      <c r="M22" s="24"/>
    </row>
    <row r="23" spans="1:13" ht="15.75">
      <c r="A23" s="24"/>
      <c r="B23" s="24"/>
      <c r="C23" s="24"/>
      <c r="D23" s="24"/>
      <c r="E23" s="78"/>
      <c r="F23" s="86"/>
      <c r="G23" s="93"/>
      <c r="H23" s="86"/>
      <c r="I23" s="86"/>
      <c r="J23" s="86"/>
      <c r="K23" s="78"/>
      <c r="L23" s="24"/>
      <c r="M23" s="24"/>
    </row>
    <row r="24" spans="1:13" ht="15.75">
      <c r="A24" s="24"/>
      <c r="B24" s="24"/>
      <c r="C24" s="24"/>
      <c r="D24" s="24"/>
      <c r="E24" s="78"/>
      <c r="F24" s="86"/>
      <c r="G24" s="93"/>
      <c r="H24" s="86"/>
      <c r="I24" s="86"/>
      <c r="J24" s="86"/>
      <c r="K24" s="78"/>
      <c r="L24" s="24"/>
      <c r="M24" s="24"/>
    </row>
    <row r="25" spans="1:13" ht="15.75">
      <c r="A25" s="24"/>
      <c r="B25" s="24"/>
      <c r="C25" s="24"/>
      <c r="D25" s="24"/>
      <c r="E25" s="78"/>
      <c r="F25" s="86"/>
      <c r="G25" s="93"/>
      <c r="H25" s="86"/>
      <c r="I25" s="86"/>
      <c r="J25" s="86"/>
      <c r="K25" s="78"/>
      <c r="L25" s="24"/>
      <c r="M25" s="24"/>
    </row>
    <row r="26" spans="1:13" ht="15.75">
      <c r="A26" s="24"/>
      <c r="B26" s="24"/>
      <c r="C26" s="24"/>
      <c r="D26" s="24"/>
      <c r="E26" s="78"/>
      <c r="F26" s="86"/>
      <c r="G26" s="93"/>
      <c r="H26" s="86"/>
      <c r="I26" s="86"/>
      <c r="J26" s="86"/>
      <c r="K26" s="78"/>
      <c r="L26" s="24"/>
      <c r="M26" s="24"/>
    </row>
    <row r="27" spans="1:13" ht="15.75">
      <c r="A27" s="24"/>
      <c r="B27" s="24"/>
      <c r="C27" s="24"/>
      <c r="D27" s="24"/>
      <c r="E27" s="78"/>
      <c r="F27" s="86"/>
      <c r="G27" s="93"/>
      <c r="H27" s="86"/>
      <c r="I27" s="86"/>
      <c r="J27" s="86"/>
      <c r="K27" s="78"/>
      <c r="L27" s="24"/>
      <c r="M27" s="24"/>
    </row>
    <row r="28" spans="1:13" ht="15.75">
      <c r="A28" s="24"/>
      <c r="B28" s="24"/>
      <c r="C28" s="24"/>
      <c r="D28" s="24"/>
      <c r="E28" s="78"/>
      <c r="F28" s="86"/>
      <c r="G28" s="93"/>
      <c r="H28" s="86"/>
      <c r="I28" s="86"/>
      <c r="J28" s="86"/>
      <c r="K28" s="78"/>
      <c r="L28" s="24"/>
      <c r="M28" s="24"/>
    </row>
    <row r="29" spans="1:13" ht="15.75">
      <c r="A29" s="24"/>
      <c r="B29" s="24"/>
      <c r="C29" s="24"/>
      <c r="D29" s="24"/>
      <c r="E29" s="78"/>
      <c r="F29" s="86"/>
      <c r="G29" s="93"/>
      <c r="H29" s="86"/>
      <c r="I29" s="86"/>
      <c r="J29" s="86"/>
      <c r="K29" s="78"/>
      <c r="L29" s="24"/>
      <c r="M29" s="24"/>
    </row>
    <row r="30" spans="1:13" ht="15.75">
      <c r="A30" s="24"/>
      <c r="B30" s="24"/>
      <c r="C30" s="24"/>
      <c r="D30" s="24"/>
      <c r="E30" s="78"/>
      <c r="F30" s="86"/>
      <c r="G30" s="93"/>
      <c r="H30" s="86"/>
      <c r="I30" s="86"/>
      <c r="J30" s="86"/>
      <c r="K30" s="78"/>
      <c r="L30" s="24"/>
      <c r="M30" s="24"/>
    </row>
  </sheetData>
  <mergeCells count="1">
    <mergeCell ref="A2:K2"/>
  </mergeCells>
  <printOptions/>
  <pageMargins left="0.75" right="0.75" top="1" bottom="1" header="0.5" footer="0.5"/>
  <pageSetup orientation="landscape" paperSize="9" r:id="rId1"/>
</worksheet>
</file>

<file path=xl/worksheets/sheet2.xml><?xml version="1.0" encoding="utf-8"?>
<worksheet xmlns="http://schemas.openxmlformats.org/spreadsheetml/2006/main" xmlns:r="http://schemas.openxmlformats.org/officeDocument/2006/relationships">
  <dimension ref="A2:O12"/>
  <sheetViews>
    <sheetView workbookViewId="0" topLeftCell="A1">
      <selection activeCell="M6" sqref="M6"/>
    </sheetView>
  </sheetViews>
  <sheetFormatPr defaultColWidth="9.00390625" defaultRowHeight="12.75"/>
  <cols>
    <col min="1" max="1" width="4.625" style="0" customWidth="1"/>
    <col min="2" max="2" width="48.25390625" style="0" customWidth="1"/>
    <col min="3" max="3" width="10.75390625" style="0" customWidth="1"/>
    <col min="4" max="4" width="5.125" style="39" customWidth="1"/>
    <col min="5" max="5" width="7.125" style="56" customWidth="1"/>
    <col min="6" max="6" width="9.25390625" style="39" customWidth="1"/>
    <col min="7" max="7" width="5.875" style="40" customWidth="1"/>
    <col min="8" max="8" width="9.625" style="39" customWidth="1"/>
    <col min="9" max="10" width="9.125" style="39" customWidth="1"/>
    <col min="11" max="11" width="12.00390625" style="39" customWidth="1"/>
  </cols>
  <sheetData>
    <row r="2" ht="12.75">
      <c r="J2" s="39" t="s">
        <v>80</v>
      </c>
    </row>
    <row r="3" spans="1:15" ht="23.25">
      <c r="A3" s="101" t="s">
        <v>18</v>
      </c>
      <c r="B3" s="101"/>
      <c r="C3" s="101"/>
      <c r="D3" s="101"/>
      <c r="E3" s="101"/>
      <c r="F3" s="101"/>
      <c r="G3" s="101"/>
      <c r="H3" s="101"/>
      <c r="I3" s="101"/>
      <c r="J3" s="101"/>
      <c r="K3" s="101"/>
      <c r="L3" s="35"/>
      <c r="M3" s="35"/>
      <c r="N3" s="35"/>
      <c r="O3" s="35"/>
    </row>
    <row r="5" spans="1:11" s="51" customFormat="1" ht="25.5">
      <c r="A5" s="49" t="s">
        <v>1</v>
      </c>
      <c r="B5" s="49" t="s">
        <v>2</v>
      </c>
      <c r="C5" s="50" t="s">
        <v>3</v>
      </c>
      <c r="D5" s="41" t="s">
        <v>4</v>
      </c>
      <c r="E5" s="57" t="s">
        <v>5</v>
      </c>
      <c r="F5" s="41" t="s">
        <v>6</v>
      </c>
      <c r="G5" s="42" t="s">
        <v>7</v>
      </c>
      <c r="H5" s="41" t="s">
        <v>8</v>
      </c>
      <c r="I5" s="43" t="s">
        <v>9</v>
      </c>
      <c r="J5" s="43" t="s">
        <v>19</v>
      </c>
      <c r="K5" s="41" t="s">
        <v>11</v>
      </c>
    </row>
    <row r="6" spans="1:11" ht="158.25" customHeight="1">
      <c r="A6" s="5">
        <v>1</v>
      </c>
      <c r="B6" s="9" t="s">
        <v>20</v>
      </c>
      <c r="C6" s="5"/>
      <c r="D6" s="41" t="s">
        <v>12</v>
      </c>
      <c r="E6" s="57">
        <v>60</v>
      </c>
      <c r="F6" s="41"/>
      <c r="G6" s="42"/>
      <c r="H6" s="41">
        <f>(F6*G6)+F6</f>
        <v>0</v>
      </c>
      <c r="I6" s="41">
        <f>(F6*E6)</f>
        <v>0</v>
      </c>
      <c r="J6" s="41">
        <f>(I6*G6)+I6</f>
        <v>0</v>
      </c>
      <c r="K6" s="41" t="s">
        <v>13</v>
      </c>
    </row>
    <row r="7" spans="1:11" ht="12.75">
      <c r="A7" s="5"/>
      <c r="B7" s="8" t="s">
        <v>14</v>
      </c>
      <c r="C7" s="8"/>
      <c r="D7" s="46"/>
      <c r="E7" s="58"/>
      <c r="F7" s="46"/>
      <c r="G7" s="47"/>
      <c r="H7" s="41">
        <f>SUM(H6)</f>
        <v>0</v>
      </c>
      <c r="I7" s="41">
        <f>SUM(I6)</f>
        <v>0</v>
      </c>
      <c r="J7" s="41">
        <f>SUM(J6)</f>
        <v>0</v>
      </c>
      <c r="K7" s="55"/>
    </row>
    <row r="10" spans="1:12" ht="14.25">
      <c r="A10" s="98"/>
      <c r="B10" s="98" t="s">
        <v>76</v>
      </c>
      <c r="C10" s="98"/>
      <c r="D10" s="98"/>
      <c r="E10" s="98"/>
      <c r="F10" s="98"/>
      <c r="G10" s="98"/>
      <c r="H10" s="99"/>
      <c r="I10" s="99"/>
      <c r="J10" s="99"/>
      <c r="K10" s="99"/>
      <c r="L10" s="99"/>
    </row>
    <row r="11" spans="1:12" ht="14.25">
      <c r="A11" s="98"/>
      <c r="B11" s="98" t="s">
        <v>77</v>
      </c>
      <c r="C11" s="98"/>
      <c r="D11" s="98"/>
      <c r="E11" s="98"/>
      <c r="F11" s="98"/>
      <c r="G11" s="98"/>
      <c r="H11" s="99"/>
      <c r="I11" s="99"/>
      <c r="J11" s="99"/>
      <c r="K11" s="99"/>
      <c r="L11" s="99"/>
    </row>
    <row r="12" spans="1:11" ht="14.25">
      <c r="A12" s="98"/>
      <c r="B12" s="98" t="s">
        <v>78</v>
      </c>
      <c r="C12" s="98"/>
      <c r="D12" s="98"/>
      <c r="E12" s="98"/>
      <c r="F12" s="98"/>
      <c r="G12" s="98"/>
      <c r="H12" s="99"/>
      <c r="I12" s="99"/>
      <c r="J12" s="99"/>
      <c r="K12" s="99"/>
    </row>
  </sheetData>
  <mergeCells count="1">
    <mergeCell ref="A3:K3"/>
  </mergeCells>
  <printOptions/>
  <pageMargins left="0.75" right="0.75" top="1" bottom="1" header="0.5" footer="0.5"/>
  <pageSetup orientation="landscape" paperSize="9" r:id="rId1"/>
</worksheet>
</file>

<file path=xl/worksheets/sheet3.xml><?xml version="1.0" encoding="utf-8"?>
<worksheet xmlns="http://schemas.openxmlformats.org/spreadsheetml/2006/main" xmlns:r="http://schemas.openxmlformats.org/officeDocument/2006/relationships">
  <dimension ref="A1:AT11"/>
  <sheetViews>
    <sheetView workbookViewId="0" topLeftCell="A10">
      <selection activeCell="E5" sqref="E5"/>
    </sheetView>
  </sheetViews>
  <sheetFormatPr defaultColWidth="9.00390625" defaultRowHeight="12.75"/>
  <cols>
    <col min="1" max="1" width="4.625" style="0" customWidth="1"/>
    <col min="2" max="2" width="51.375" style="0" customWidth="1"/>
    <col min="4" max="4" width="4.75390625" style="51" customWidth="1"/>
    <col min="5" max="5" width="5.375" style="51" customWidth="1"/>
    <col min="6" max="6" width="9.625" style="39" customWidth="1"/>
    <col min="7" max="7" width="6.00390625" style="40" customWidth="1"/>
    <col min="8" max="8" width="9.625" style="39" customWidth="1"/>
    <col min="9" max="9" width="9.125" style="39" customWidth="1"/>
    <col min="10" max="10" width="9.625" style="39" customWidth="1"/>
    <col min="11" max="11" width="11.875" style="39" customWidth="1"/>
  </cols>
  <sheetData>
    <row r="1" ht="12.75">
      <c r="J1" s="39" t="s">
        <v>81</v>
      </c>
    </row>
    <row r="2" spans="1:15" ht="23.25">
      <c r="A2" s="100" t="s">
        <v>21</v>
      </c>
      <c r="B2" s="100"/>
      <c r="C2" s="100"/>
      <c r="D2" s="100"/>
      <c r="E2" s="100"/>
      <c r="F2" s="100"/>
      <c r="G2" s="100"/>
      <c r="H2" s="100"/>
      <c r="I2" s="100"/>
      <c r="J2" s="100"/>
      <c r="K2" s="100"/>
      <c r="L2" s="10"/>
      <c r="M2" s="10"/>
      <c r="N2" s="10"/>
      <c r="O2" s="10"/>
    </row>
    <row r="3" spans="1:11" s="51" customFormat="1" ht="25.5">
      <c r="A3" s="49" t="s">
        <v>1</v>
      </c>
      <c r="B3" s="49" t="s">
        <v>2</v>
      </c>
      <c r="C3" s="50" t="s">
        <v>3</v>
      </c>
      <c r="D3" s="49" t="s">
        <v>4</v>
      </c>
      <c r="E3" s="49" t="s">
        <v>5</v>
      </c>
      <c r="F3" s="41" t="s">
        <v>6</v>
      </c>
      <c r="G3" s="42" t="s">
        <v>7</v>
      </c>
      <c r="H3" s="41" t="s">
        <v>8</v>
      </c>
      <c r="I3" s="43" t="s">
        <v>9</v>
      </c>
      <c r="J3" s="43" t="s">
        <v>10</v>
      </c>
      <c r="K3" s="41" t="s">
        <v>11</v>
      </c>
    </row>
    <row r="4" spans="1:11" ht="151.5" customHeight="1">
      <c r="A4" s="5">
        <v>1</v>
      </c>
      <c r="B4" s="9" t="s">
        <v>22</v>
      </c>
      <c r="C4" s="5"/>
      <c r="D4" s="49" t="s">
        <v>12</v>
      </c>
      <c r="E4" s="49">
        <v>80</v>
      </c>
      <c r="F4" s="41"/>
      <c r="G4" s="42"/>
      <c r="H4" s="41">
        <f>(F4*G4)+F4</f>
        <v>0</v>
      </c>
      <c r="I4" s="41">
        <f>(F4*E4)</f>
        <v>0</v>
      </c>
      <c r="J4" s="41">
        <f>(I4*G4)+I4</f>
        <v>0</v>
      </c>
      <c r="K4" s="41" t="s">
        <v>13</v>
      </c>
    </row>
    <row r="5" spans="1:46" ht="225" customHeight="1">
      <c r="A5" s="5">
        <v>2</v>
      </c>
      <c r="B5" s="9" t="s">
        <v>23</v>
      </c>
      <c r="C5" s="5"/>
      <c r="D5" s="49" t="s">
        <v>12</v>
      </c>
      <c r="E5" s="49">
        <v>2</v>
      </c>
      <c r="F5" s="41"/>
      <c r="G5" s="42"/>
      <c r="H5" s="41">
        <f>(F5*G5)+F5</f>
        <v>0</v>
      </c>
      <c r="I5" s="41">
        <f>(F5*E5)</f>
        <v>0</v>
      </c>
      <c r="J5" s="41">
        <f>(I5*G5)+I5</f>
        <v>0</v>
      </c>
      <c r="K5" s="41" t="s">
        <v>13</v>
      </c>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row>
    <row r="6" spans="1:46" ht="12.75">
      <c r="A6" s="5"/>
      <c r="B6" s="12" t="s">
        <v>14</v>
      </c>
      <c r="C6" s="8"/>
      <c r="D6" s="53"/>
      <c r="E6" s="53"/>
      <c r="F6" s="46"/>
      <c r="G6" s="47"/>
      <c r="H6" s="41">
        <f>SUM(H4:H5)</f>
        <v>0</v>
      </c>
      <c r="I6" s="41">
        <f>SUM(I4:I5)</f>
        <v>0</v>
      </c>
      <c r="J6" s="41">
        <f>SUM(J4:J5)</f>
        <v>0</v>
      </c>
      <c r="K6" s="55"/>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row>
    <row r="7" spans="1:11" ht="12.75">
      <c r="A7" s="36"/>
      <c r="B7" s="36"/>
      <c r="C7" s="36"/>
      <c r="D7" s="59"/>
      <c r="E7" s="59"/>
      <c r="F7" s="60"/>
      <c r="G7" s="61"/>
      <c r="H7" s="60"/>
      <c r="I7" s="60"/>
      <c r="J7" s="60"/>
      <c r="K7" s="60"/>
    </row>
    <row r="9" spans="1:12" ht="14.25">
      <c r="A9" s="98"/>
      <c r="B9" s="98" t="s">
        <v>76</v>
      </c>
      <c r="C9" s="98"/>
      <c r="D9" s="98"/>
      <c r="E9" s="98"/>
      <c r="F9" s="98"/>
      <c r="G9" s="98"/>
      <c r="H9" s="99"/>
      <c r="I9" s="99"/>
      <c r="J9" s="99"/>
      <c r="K9" s="99"/>
      <c r="L9" s="99"/>
    </row>
    <row r="10" spans="1:12" ht="14.25">
      <c r="A10" s="98"/>
      <c r="B10" s="98" t="s">
        <v>77</v>
      </c>
      <c r="C10" s="98"/>
      <c r="D10" s="98"/>
      <c r="E10" s="98"/>
      <c r="F10" s="98"/>
      <c r="G10" s="98"/>
      <c r="H10" s="99"/>
      <c r="I10" s="99"/>
      <c r="J10" s="99"/>
      <c r="K10" s="99"/>
      <c r="L10" s="99"/>
    </row>
    <row r="11" spans="1:11" ht="14.25">
      <c r="A11" s="98"/>
      <c r="B11" s="98" t="s">
        <v>78</v>
      </c>
      <c r="C11" s="98"/>
      <c r="D11" s="98"/>
      <c r="E11" s="98"/>
      <c r="F11" s="98"/>
      <c r="G11" s="98"/>
      <c r="H11" s="99"/>
      <c r="I11" s="99"/>
      <c r="J11" s="99"/>
      <c r="K11" s="99"/>
    </row>
  </sheetData>
  <mergeCells count="1">
    <mergeCell ref="A2:K2"/>
  </mergeCells>
  <printOptions/>
  <pageMargins left="0.75" right="0.75" top="1" bottom="1" header="0.5" footer="0.5"/>
  <pageSetup orientation="landscape" paperSize="9" r:id="rId1"/>
</worksheet>
</file>

<file path=xl/worksheets/sheet4.xml><?xml version="1.0" encoding="utf-8"?>
<worksheet xmlns="http://schemas.openxmlformats.org/spreadsheetml/2006/main" xmlns:r="http://schemas.openxmlformats.org/officeDocument/2006/relationships">
  <dimension ref="A1:L54"/>
  <sheetViews>
    <sheetView workbookViewId="0" topLeftCell="A1">
      <selection activeCell="F29" sqref="F29"/>
    </sheetView>
  </sheetViews>
  <sheetFormatPr defaultColWidth="9.00390625" defaultRowHeight="12.75"/>
  <cols>
    <col min="1" max="1" width="4.125" style="0" customWidth="1"/>
    <col min="2" max="2" width="50.875" style="0" customWidth="1"/>
    <col min="3" max="3" width="11.25390625" style="0" customWidth="1"/>
    <col min="4" max="4" width="3.875" style="51" customWidth="1"/>
    <col min="5" max="5" width="6.00390625" style="51" customWidth="1"/>
    <col min="6" max="6" width="8.875" style="39" customWidth="1"/>
    <col min="7" max="7" width="5.625" style="40" customWidth="1"/>
    <col min="8" max="8" width="9.875" style="39" customWidth="1"/>
    <col min="9" max="9" width="9.125" style="39" customWidth="1"/>
    <col min="10" max="10" width="9.00390625" style="39" customWidth="1"/>
    <col min="11" max="11" width="12.25390625" style="51" customWidth="1"/>
  </cols>
  <sheetData>
    <row r="1" ht="12.75">
      <c r="J1" s="39" t="s">
        <v>82</v>
      </c>
    </row>
    <row r="2" spans="1:11" ht="23.25" customHeight="1">
      <c r="A2" s="100" t="s">
        <v>24</v>
      </c>
      <c r="B2" s="100"/>
      <c r="C2" s="100"/>
      <c r="D2" s="100"/>
      <c r="E2" s="100"/>
      <c r="F2" s="100"/>
      <c r="G2" s="100"/>
      <c r="H2" s="100"/>
      <c r="I2" s="100"/>
      <c r="J2" s="100"/>
      <c r="K2" s="100"/>
    </row>
    <row r="4" spans="1:11" s="51" customFormat="1" ht="25.5">
      <c r="A4" s="68" t="s">
        <v>1</v>
      </c>
      <c r="B4" s="49" t="s">
        <v>2</v>
      </c>
      <c r="C4" s="50" t="s">
        <v>3</v>
      </c>
      <c r="D4" s="49" t="s">
        <v>4</v>
      </c>
      <c r="E4" s="49" t="s">
        <v>5</v>
      </c>
      <c r="F4" s="41" t="s">
        <v>6</v>
      </c>
      <c r="G4" s="42" t="s">
        <v>7</v>
      </c>
      <c r="H4" s="41" t="s">
        <v>8</v>
      </c>
      <c r="I4" s="43" t="s">
        <v>9</v>
      </c>
      <c r="J4" s="43" t="s">
        <v>10</v>
      </c>
      <c r="K4" s="49" t="s">
        <v>11</v>
      </c>
    </row>
    <row r="5" spans="1:11" s="13" customFormat="1" ht="70.5" customHeight="1">
      <c r="A5" s="63"/>
      <c r="B5" s="9" t="s">
        <v>25</v>
      </c>
      <c r="C5" s="9"/>
      <c r="D5" s="49"/>
      <c r="E5" s="49"/>
      <c r="F5" s="41"/>
      <c r="G5" s="42"/>
      <c r="H5" s="41"/>
      <c r="I5" s="41"/>
      <c r="J5" s="41"/>
      <c r="K5" s="49" t="s">
        <v>13</v>
      </c>
    </row>
    <row r="6" spans="1:11" s="13" customFormat="1" ht="12.75">
      <c r="A6" s="63"/>
      <c r="B6" s="9" t="s">
        <v>26</v>
      </c>
      <c r="C6" s="9"/>
      <c r="D6" s="49" t="s">
        <v>12</v>
      </c>
      <c r="E6" s="49">
        <v>400</v>
      </c>
      <c r="F6" s="41"/>
      <c r="G6" s="42"/>
      <c r="H6" s="41">
        <f>(F6*G6)+F6</f>
        <v>0</v>
      </c>
      <c r="I6" s="41">
        <f>(F6*E6)</f>
        <v>0</v>
      </c>
      <c r="J6" s="41">
        <f>(I6*G6)+I6</f>
        <v>0</v>
      </c>
      <c r="K6" s="49"/>
    </row>
    <row r="7" spans="1:11" s="13" customFormat="1" ht="12.75">
      <c r="A7" s="64">
        <v>1</v>
      </c>
      <c r="B7" s="9" t="s">
        <v>27</v>
      </c>
      <c r="C7" s="9"/>
      <c r="D7" s="49" t="s">
        <v>12</v>
      </c>
      <c r="E7" s="49">
        <v>200</v>
      </c>
      <c r="F7" s="41"/>
      <c r="G7" s="42"/>
      <c r="H7" s="41">
        <f aca="true" t="shared" si="0" ref="H7:H15">(F7*G7)+F7</f>
        <v>0</v>
      </c>
      <c r="I7" s="41">
        <f aca="true" t="shared" si="1" ref="I7:I15">(F7*E7)</f>
        <v>0</v>
      </c>
      <c r="J7" s="41">
        <f aca="true" t="shared" si="2" ref="J7:J15">(I7*G7)+I7</f>
        <v>0</v>
      </c>
      <c r="K7" s="49"/>
    </row>
    <row r="8" spans="1:11" s="13" customFormat="1" ht="64.5" customHeight="1">
      <c r="A8" s="14">
        <v>2</v>
      </c>
      <c r="B8" s="65" t="s">
        <v>28</v>
      </c>
      <c r="C8" s="65"/>
      <c r="D8" s="49" t="s">
        <v>12</v>
      </c>
      <c r="E8" s="49">
        <v>1500</v>
      </c>
      <c r="F8" s="41"/>
      <c r="G8" s="42"/>
      <c r="H8" s="41">
        <f t="shared" si="0"/>
        <v>0</v>
      </c>
      <c r="I8" s="41">
        <f t="shared" si="1"/>
        <v>0</v>
      </c>
      <c r="J8" s="41">
        <f t="shared" si="2"/>
        <v>0</v>
      </c>
      <c r="K8" s="49" t="s">
        <v>13</v>
      </c>
    </row>
    <row r="9" spans="1:11" s="13" customFormat="1" ht="62.25" customHeight="1">
      <c r="A9" s="14">
        <v>3</v>
      </c>
      <c r="B9" s="65" t="s">
        <v>71</v>
      </c>
      <c r="C9" s="65"/>
      <c r="D9" s="49" t="s">
        <v>12</v>
      </c>
      <c r="E9" s="49">
        <v>1500</v>
      </c>
      <c r="F9" s="41"/>
      <c r="G9" s="42"/>
      <c r="H9" s="41">
        <f t="shared" si="0"/>
        <v>0</v>
      </c>
      <c r="I9" s="41">
        <f t="shared" si="1"/>
        <v>0</v>
      </c>
      <c r="J9" s="41">
        <f t="shared" si="2"/>
        <v>0</v>
      </c>
      <c r="K9" s="49" t="s">
        <v>13</v>
      </c>
    </row>
    <row r="10" spans="1:11" s="13" customFormat="1" ht="81.75" customHeight="1">
      <c r="A10" s="14">
        <v>5</v>
      </c>
      <c r="B10" s="65" t="s">
        <v>29</v>
      </c>
      <c r="C10" s="65"/>
      <c r="D10" s="49" t="s">
        <v>12</v>
      </c>
      <c r="E10" s="49">
        <v>600</v>
      </c>
      <c r="F10" s="41"/>
      <c r="G10" s="42"/>
      <c r="H10" s="41">
        <f t="shared" si="0"/>
        <v>0</v>
      </c>
      <c r="I10" s="41">
        <f t="shared" si="1"/>
        <v>0</v>
      </c>
      <c r="J10" s="41">
        <f t="shared" si="2"/>
        <v>0</v>
      </c>
      <c r="K10" s="49" t="s">
        <v>13</v>
      </c>
    </row>
    <row r="11" spans="1:11" s="13" customFormat="1" ht="84.75" customHeight="1">
      <c r="A11" s="14">
        <v>6</v>
      </c>
      <c r="B11" s="65" t="s">
        <v>30</v>
      </c>
      <c r="C11" s="65"/>
      <c r="D11" s="49" t="s">
        <v>12</v>
      </c>
      <c r="E11" s="49">
        <v>800</v>
      </c>
      <c r="F11" s="41"/>
      <c r="G11" s="42"/>
      <c r="H11" s="41">
        <f t="shared" si="0"/>
        <v>0</v>
      </c>
      <c r="I11" s="41">
        <f t="shared" si="1"/>
        <v>0</v>
      </c>
      <c r="J11" s="41">
        <f t="shared" si="2"/>
        <v>0</v>
      </c>
      <c r="K11" s="49" t="s">
        <v>13</v>
      </c>
    </row>
    <row r="12" spans="1:11" s="13" customFormat="1" ht="207" customHeight="1">
      <c r="A12" s="62"/>
      <c r="B12" s="65" t="s">
        <v>31</v>
      </c>
      <c r="C12" s="65"/>
      <c r="D12" s="49"/>
      <c r="E12" s="49"/>
      <c r="F12" s="41"/>
      <c r="G12" s="42"/>
      <c r="H12" s="41">
        <f t="shared" si="0"/>
        <v>0</v>
      </c>
      <c r="I12" s="41">
        <f t="shared" si="1"/>
        <v>0</v>
      </c>
      <c r="J12" s="41">
        <f t="shared" si="2"/>
        <v>0</v>
      </c>
      <c r="K12" s="49" t="s">
        <v>13</v>
      </c>
    </row>
    <row r="13" spans="1:11" s="13" customFormat="1" ht="12.75">
      <c r="A13" s="64"/>
      <c r="B13" s="65" t="s">
        <v>32</v>
      </c>
      <c r="C13" s="65"/>
      <c r="D13" s="49" t="s">
        <v>12</v>
      </c>
      <c r="E13" s="49">
        <v>10</v>
      </c>
      <c r="F13" s="41"/>
      <c r="G13" s="42"/>
      <c r="H13" s="41">
        <f t="shared" si="0"/>
        <v>0</v>
      </c>
      <c r="I13" s="41">
        <f t="shared" si="1"/>
        <v>0</v>
      </c>
      <c r="J13" s="41">
        <f t="shared" si="2"/>
        <v>0</v>
      </c>
      <c r="K13" s="49" t="s">
        <v>13</v>
      </c>
    </row>
    <row r="14" spans="1:11" s="13" customFormat="1" ht="12.75">
      <c r="A14" s="14">
        <v>7</v>
      </c>
      <c r="B14" s="65" t="s">
        <v>27</v>
      </c>
      <c r="C14" s="65"/>
      <c r="D14" s="49" t="s">
        <v>12</v>
      </c>
      <c r="E14" s="49">
        <v>300</v>
      </c>
      <c r="F14" s="41"/>
      <c r="G14" s="42"/>
      <c r="H14" s="41">
        <f t="shared" si="0"/>
        <v>0</v>
      </c>
      <c r="I14" s="41">
        <f t="shared" si="1"/>
        <v>0</v>
      </c>
      <c r="J14" s="41">
        <f t="shared" si="2"/>
        <v>0</v>
      </c>
      <c r="K14" s="49" t="s">
        <v>13</v>
      </c>
    </row>
    <row r="15" spans="1:11" s="13" customFormat="1" ht="90" customHeight="1">
      <c r="A15" s="14">
        <v>8</v>
      </c>
      <c r="B15" s="65" t="s">
        <v>33</v>
      </c>
      <c r="C15" s="65"/>
      <c r="D15" s="49" t="s">
        <v>12</v>
      </c>
      <c r="E15" s="49">
        <v>1</v>
      </c>
      <c r="F15" s="41"/>
      <c r="G15" s="42"/>
      <c r="H15" s="41">
        <f t="shared" si="0"/>
        <v>0</v>
      </c>
      <c r="I15" s="41">
        <f t="shared" si="1"/>
        <v>0</v>
      </c>
      <c r="J15" s="41">
        <f t="shared" si="2"/>
        <v>0</v>
      </c>
      <c r="K15" s="49" t="s">
        <v>13</v>
      </c>
    </row>
    <row r="16" spans="1:11" s="13" customFormat="1" ht="12.75">
      <c r="A16" s="14"/>
      <c r="B16" s="66" t="s">
        <v>14</v>
      </c>
      <c r="C16" s="67"/>
      <c r="D16" s="53"/>
      <c r="E16" s="53"/>
      <c r="F16" s="46"/>
      <c r="G16" s="47"/>
      <c r="H16" s="41">
        <f>SUM(H5:H15)</f>
        <v>0</v>
      </c>
      <c r="I16" s="41">
        <f>SUM(I5:I15)</f>
        <v>0</v>
      </c>
      <c r="J16" s="41">
        <f>SUM(J5:J15)</f>
        <v>0</v>
      </c>
      <c r="K16" s="54"/>
    </row>
    <row r="17" spans="4:11" s="13" customFormat="1" ht="12.75">
      <c r="D17" s="51"/>
      <c r="E17" s="51"/>
      <c r="F17" s="39"/>
      <c r="G17" s="40"/>
      <c r="H17" s="39"/>
      <c r="I17" s="39"/>
      <c r="J17" s="39"/>
      <c r="K17" s="51"/>
    </row>
    <row r="18" spans="2:3" ht="12.75">
      <c r="B18" s="18"/>
      <c r="C18" s="18"/>
    </row>
    <row r="19" ht="25.5">
      <c r="B19" s="18" t="s">
        <v>72</v>
      </c>
    </row>
    <row r="22" spans="1:12" ht="14.25">
      <c r="A22" s="98"/>
      <c r="B22" s="98" t="s">
        <v>76</v>
      </c>
      <c r="C22" s="98"/>
      <c r="D22" s="98"/>
      <c r="E22" s="98"/>
      <c r="F22" s="98"/>
      <c r="G22" s="98"/>
      <c r="H22" s="99"/>
      <c r="I22" s="99"/>
      <c r="J22" s="99"/>
      <c r="K22" s="99"/>
      <c r="L22" s="99"/>
    </row>
    <row r="23" spans="1:12" ht="14.25">
      <c r="A23" s="98"/>
      <c r="B23" s="98" t="s">
        <v>77</v>
      </c>
      <c r="C23" s="98"/>
      <c r="D23" s="98"/>
      <c r="E23" s="98"/>
      <c r="F23" s="98"/>
      <c r="G23" s="98"/>
      <c r="H23" s="99"/>
      <c r="I23" s="99"/>
      <c r="J23" s="99"/>
      <c r="K23" s="99"/>
      <c r="L23" s="99"/>
    </row>
    <row r="24" spans="1:11" ht="14.25">
      <c r="A24" s="98"/>
      <c r="B24" s="98" t="s">
        <v>78</v>
      </c>
      <c r="C24" s="98"/>
      <c r="D24" s="98"/>
      <c r="E24" s="98"/>
      <c r="F24" s="98"/>
      <c r="G24" s="98"/>
      <c r="H24" s="99"/>
      <c r="I24" s="99"/>
      <c r="J24" s="99"/>
      <c r="K24" s="99"/>
    </row>
    <row r="26" spans="1:11" ht="22.5">
      <c r="A26" s="100"/>
      <c r="B26" s="100"/>
      <c r="C26" s="100"/>
      <c r="D26" s="100"/>
      <c r="E26" s="100"/>
      <c r="F26" s="100"/>
      <c r="G26" s="100"/>
      <c r="H26" s="100"/>
      <c r="I26" s="100"/>
      <c r="J26" s="100"/>
      <c r="K26" s="100"/>
    </row>
    <row r="28" spans="1:11" ht="12.75">
      <c r="A28" s="19"/>
      <c r="B28" s="19"/>
      <c r="C28" s="19"/>
      <c r="D28" s="69"/>
      <c r="E28" s="69"/>
      <c r="F28" s="48"/>
      <c r="G28" s="71"/>
      <c r="H28" s="48"/>
      <c r="I28" s="70"/>
      <c r="J28" s="70"/>
      <c r="K28" s="69"/>
    </row>
    <row r="29" spans="1:11" ht="107.25" customHeight="1">
      <c r="A29" s="20"/>
      <c r="B29" s="21"/>
      <c r="C29" s="21"/>
      <c r="D29" s="69"/>
      <c r="E29" s="69"/>
      <c r="F29" s="48"/>
      <c r="G29" s="71"/>
      <c r="H29" s="48"/>
      <c r="I29" s="48"/>
      <c r="J29" s="48"/>
      <c r="K29" s="69"/>
    </row>
    <row r="30" spans="1:11" ht="95.25" customHeight="1">
      <c r="A30" s="20"/>
      <c r="B30" s="21"/>
      <c r="C30" s="21"/>
      <c r="D30" s="69"/>
      <c r="E30" s="69"/>
      <c r="F30" s="48"/>
      <c r="G30" s="71"/>
      <c r="H30" s="48"/>
      <c r="I30" s="48"/>
      <c r="J30" s="48"/>
      <c r="K30" s="69"/>
    </row>
    <row r="31" spans="1:11" ht="12.75">
      <c r="A31" s="20"/>
      <c r="B31" s="20"/>
      <c r="C31" s="20"/>
      <c r="D31" s="69"/>
      <c r="E31" s="69"/>
      <c r="F31" s="48"/>
      <c r="G31" s="71"/>
      <c r="H31" s="48"/>
      <c r="I31" s="48"/>
      <c r="J31" s="48"/>
      <c r="K31" s="69"/>
    </row>
    <row r="32" spans="1:11" ht="12.75">
      <c r="A32" s="20"/>
      <c r="B32" s="20"/>
      <c r="C32" s="20"/>
      <c r="D32" s="69"/>
      <c r="E32" s="69"/>
      <c r="F32" s="48"/>
      <c r="G32" s="71"/>
      <c r="H32" s="48"/>
      <c r="I32" s="48"/>
      <c r="J32" s="48"/>
      <c r="K32" s="69"/>
    </row>
    <row r="33" spans="1:11" ht="12.75">
      <c r="A33" s="20"/>
      <c r="B33" s="20"/>
      <c r="C33" s="20"/>
      <c r="D33" s="69"/>
      <c r="E33" s="69"/>
      <c r="F33" s="48"/>
      <c r="G33" s="71"/>
      <c r="H33" s="48"/>
      <c r="I33" s="48"/>
      <c r="J33" s="48"/>
      <c r="K33" s="69"/>
    </row>
    <row r="34" spans="1:11" ht="12.75">
      <c r="A34" s="20"/>
      <c r="B34" s="20"/>
      <c r="C34" s="20"/>
      <c r="D34" s="69"/>
      <c r="E34" s="69"/>
      <c r="F34" s="48"/>
      <c r="G34" s="71"/>
      <c r="H34" s="48"/>
      <c r="I34" s="48"/>
      <c r="J34" s="48"/>
      <c r="K34" s="69"/>
    </row>
    <row r="35" spans="1:11" ht="12.75">
      <c r="A35" s="20"/>
      <c r="B35" s="20"/>
      <c r="C35" s="20"/>
      <c r="D35" s="69"/>
      <c r="E35" s="69"/>
      <c r="F35" s="48"/>
      <c r="G35" s="71"/>
      <c r="H35" s="48"/>
      <c r="I35" s="48"/>
      <c r="J35" s="48"/>
      <c r="K35" s="69"/>
    </row>
    <row r="36" spans="1:11" ht="12.75">
      <c r="A36" s="20"/>
      <c r="B36" s="20"/>
      <c r="C36" s="20"/>
      <c r="D36" s="69"/>
      <c r="E36" s="69"/>
      <c r="F36" s="48"/>
      <c r="G36" s="71"/>
      <c r="H36" s="48"/>
      <c r="I36" s="48"/>
      <c r="J36" s="48"/>
      <c r="K36" s="69"/>
    </row>
    <row r="37" spans="1:11" ht="12.75">
      <c r="A37" s="20"/>
      <c r="B37" s="20"/>
      <c r="C37" s="20"/>
      <c r="D37" s="69"/>
      <c r="E37" s="69"/>
      <c r="F37" s="48"/>
      <c r="G37" s="71"/>
      <c r="H37" s="48"/>
      <c r="I37" s="48"/>
      <c r="J37" s="48"/>
      <c r="K37" s="69"/>
    </row>
    <row r="38" spans="1:11" ht="12.75">
      <c r="A38" s="20"/>
      <c r="B38" s="20"/>
      <c r="C38" s="20"/>
      <c r="D38" s="69"/>
      <c r="E38" s="69"/>
      <c r="F38" s="48"/>
      <c r="G38" s="71"/>
      <c r="H38" s="48"/>
      <c r="I38" s="48"/>
      <c r="J38" s="48"/>
      <c r="K38" s="69"/>
    </row>
    <row r="39" spans="1:11" ht="12.75">
      <c r="A39" s="20"/>
      <c r="B39" s="20"/>
      <c r="C39" s="20"/>
      <c r="D39" s="69"/>
      <c r="E39" s="69"/>
      <c r="F39" s="48"/>
      <c r="G39" s="71"/>
      <c r="H39" s="48"/>
      <c r="I39" s="48"/>
      <c r="J39" s="48"/>
      <c r="K39" s="69"/>
    </row>
    <row r="40" spans="1:11" ht="12.75">
      <c r="A40" s="20"/>
      <c r="B40" s="20"/>
      <c r="C40" s="20"/>
      <c r="D40" s="69"/>
      <c r="E40" s="69"/>
      <c r="F40" s="48"/>
      <c r="G40" s="71"/>
      <c r="H40" s="48"/>
      <c r="I40" s="48"/>
      <c r="J40" s="48"/>
      <c r="K40" s="69"/>
    </row>
    <row r="41" spans="1:11" ht="12.75">
      <c r="A41" s="20"/>
      <c r="B41" s="20"/>
      <c r="C41" s="20"/>
      <c r="D41" s="69"/>
      <c r="E41" s="69"/>
      <c r="F41" s="48"/>
      <c r="G41" s="71"/>
      <c r="H41" s="48"/>
      <c r="I41" s="48"/>
      <c r="J41" s="48"/>
      <c r="K41" s="69"/>
    </row>
    <row r="42" spans="1:11" ht="12.75">
      <c r="A42" s="20"/>
      <c r="B42" s="20"/>
      <c r="C42" s="20"/>
      <c r="D42" s="69"/>
      <c r="E42" s="69"/>
      <c r="F42" s="48"/>
      <c r="G42" s="71"/>
      <c r="H42" s="48"/>
      <c r="I42" s="48"/>
      <c r="J42" s="48"/>
      <c r="K42" s="69"/>
    </row>
    <row r="43" spans="1:11" ht="12.75">
      <c r="A43" s="20"/>
      <c r="B43" s="20"/>
      <c r="C43" s="20"/>
      <c r="D43" s="69"/>
      <c r="E43" s="69"/>
      <c r="F43" s="48"/>
      <c r="G43" s="71"/>
      <c r="H43" s="48"/>
      <c r="I43" s="48"/>
      <c r="J43" s="48"/>
      <c r="K43" s="69"/>
    </row>
    <row r="44" spans="1:11" ht="12.75">
      <c r="A44" s="20"/>
      <c r="B44" s="20"/>
      <c r="C44" s="20"/>
      <c r="D44" s="69"/>
      <c r="E44" s="69"/>
      <c r="F44" s="48"/>
      <c r="G44" s="71"/>
      <c r="H44" s="48"/>
      <c r="I44" s="48"/>
      <c r="J44" s="48"/>
      <c r="K44" s="69"/>
    </row>
    <row r="45" spans="1:11" ht="12.75">
      <c r="A45" s="20"/>
      <c r="B45" s="20"/>
      <c r="C45" s="20"/>
      <c r="D45" s="69"/>
      <c r="E45" s="69"/>
      <c r="F45" s="48"/>
      <c r="G45" s="71"/>
      <c r="H45" s="48"/>
      <c r="I45" s="48"/>
      <c r="J45" s="48"/>
      <c r="K45" s="69"/>
    </row>
    <row r="46" spans="1:11" ht="12.75">
      <c r="A46" s="20"/>
      <c r="B46" s="20"/>
      <c r="C46" s="20"/>
      <c r="D46" s="69"/>
      <c r="E46" s="69"/>
      <c r="F46" s="48"/>
      <c r="G46" s="71"/>
      <c r="H46" s="48"/>
      <c r="I46" s="48"/>
      <c r="J46" s="48"/>
      <c r="K46" s="69"/>
    </row>
    <row r="47" spans="1:11" ht="12.75">
      <c r="A47" s="20"/>
      <c r="B47" s="20"/>
      <c r="C47" s="20"/>
      <c r="D47" s="69"/>
      <c r="E47" s="69"/>
      <c r="F47" s="48"/>
      <c r="G47" s="71"/>
      <c r="H47" s="48"/>
      <c r="I47" s="48"/>
      <c r="J47" s="48"/>
      <c r="K47" s="69"/>
    </row>
    <row r="48" spans="1:11" ht="12.75">
      <c r="A48" s="20"/>
      <c r="B48" s="20"/>
      <c r="C48" s="20"/>
      <c r="D48" s="69"/>
      <c r="E48" s="69"/>
      <c r="F48" s="48"/>
      <c r="G48" s="71"/>
      <c r="H48" s="48"/>
      <c r="I48" s="48"/>
      <c r="J48" s="48"/>
      <c r="K48" s="69"/>
    </row>
    <row r="49" spans="1:11" ht="12.75">
      <c r="A49" s="20"/>
      <c r="B49" s="20"/>
      <c r="C49" s="20"/>
      <c r="D49" s="69"/>
      <c r="E49" s="69"/>
      <c r="F49" s="48"/>
      <c r="G49" s="71"/>
      <c r="H49" s="48"/>
      <c r="I49" s="48"/>
      <c r="J49" s="48"/>
      <c r="K49" s="69"/>
    </row>
    <row r="50" spans="1:11" ht="12.75">
      <c r="A50" s="20"/>
      <c r="B50" s="20"/>
      <c r="C50" s="20"/>
      <c r="D50" s="69"/>
      <c r="E50" s="69"/>
      <c r="F50" s="48"/>
      <c r="G50" s="71"/>
      <c r="H50" s="48"/>
      <c r="I50" s="48"/>
      <c r="J50" s="48"/>
      <c r="K50" s="69"/>
    </row>
    <row r="51" spans="1:11" ht="12.75">
      <c r="A51" s="20"/>
      <c r="B51" s="20"/>
      <c r="C51" s="20"/>
      <c r="D51" s="69"/>
      <c r="E51" s="69"/>
      <c r="F51" s="48"/>
      <c r="G51" s="71"/>
      <c r="H51" s="48"/>
      <c r="I51" s="48"/>
      <c r="J51" s="48"/>
      <c r="K51" s="69"/>
    </row>
    <row r="52" spans="1:11" ht="12.75">
      <c r="A52" s="20"/>
      <c r="B52" s="20"/>
      <c r="C52" s="20"/>
      <c r="D52" s="69"/>
      <c r="E52" s="69"/>
      <c r="F52" s="48"/>
      <c r="G52" s="71"/>
      <c r="H52" s="48"/>
      <c r="I52" s="48"/>
      <c r="J52" s="48"/>
      <c r="K52" s="69"/>
    </row>
    <row r="53" spans="1:11" ht="12.75">
      <c r="A53" s="20"/>
      <c r="B53" s="20"/>
      <c r="C53" s="20"/>
      <c r="D53" s="69"/>
      <c r="E53" s="69"/>
      <c r="F53" s="48"/>
      <c r="G53" s="71"/>
      <c r="H53" s="48"/>
      <c r="I53" s="48"/>
      <c r="J53" s="48"/>
      <c r="K53" s="69"/>
    </row>
    <row r="54" spans="1:11" ht="12.75">
      <c r="A54" s="20"/>
      <c r="B54" s="20"/>
      <c r="C54" s="20"/>
      <c r="D54" s="69"/>
      <c r="E54" s="69"/>
      <c r="F54" s="48"/>
      <c r="G54" s="71"/>
      <c r="H54" s="48"/>
      <c r="I54" s="48"/>
      <c r="J54" s="48"/>
      <c r="K54" s="69"/>
    </row>
  </sheetData>
  <mergeCells count="2">
    <mergeCell ref="A2:K2"/>
    <mergeCell ref="A26:K26"/>
  </mergeCells>
  <printOptions/>
  <pageMargins left="0.75" right="0.75" top="1" bottom="1" header="0.5" footer="0.5"/>
  <pageSetup horizontalDpi="300" verticalDpi="300" orientation="landscape" paperSize="9" r:id="rId1"/>
</worksheet>
</file>

<file path=xl/worksheets/sheet5.xml><?xml version="1.0" encoding="utf-8"?>
<worksheet xmlns="http://schemas.openxmlformats.org/spreadsheetml/2006/main" xmlns:r="http://schemas.openxmlformats.org/officeDocument/2006/relationships">
  <dimension ref="A2:L16"/>
  <sheetViews>
    <sheetView workbookViewId="0" topLeftCell="A1">
      <selection activeCell="C12" sqref="C12"/>
    </sheetView>
  </sheetViews>
  <sheetFormatPr defaultColWidth="9.00390625" defaultRowHeight="12.75"/>
  <cols>
    <col min="1" max="1" width="4.125" style="0" customWidth="1"/>
    <col min="2" max="2" width="50.625" style="0" customWidth="1"/>
    <col min="3" max="3" width="11.00390625" style="0" customWidth="1"/>
    <col min="4" max="4" width="4.75390625" style="51" customWidth="1"/>
    <col min="5" max="5" width="5.25390625" style="51" customWidth="1"/>
    <col min="6" max="6" width="8.75390625" style="39" customWidth="1"/>
    <col min="7" max="7" width="5.625" style="40" customWidth="1"/>
    <col min="8" max="8" width="9.25390625" style="39" customWidth="1"/>
    <col min="9" max="9" width="8.875" style="39" customWidth="1"/>
    <col min="10" max="10" width="9.375" style="39" customWidth="1"/>
    <col min="11" max="11" width="12.375" style="51" customWidth="1"/>
  </cols>
  <sheetData>
    <row r="2" ht="12.75">
      <c r="J2" s="39" t="s">
        <v>83</v>
      </c>
    </row>
    <row r="3" spans="1:11" ht="22.5">
      <c r="A3" s="100" t="s">
        <v>34</v>
      </c>
      <c r="B3" s="100"/>
      <c r="C3" s="100"/>
      <c r="D3" s="100"/>
      <c r="E3" s="100"/>
      <c r="F3" s="100"/>
      <c r="G3" s="100"/>
      <c r="H3" s="100"/>
      <c r="I3" s="100"/>
      <c r="J3" s="100"/>
      <c r="K3" s="100"/>
    </row>
    <row r="5" spans="1:11" s="51" customFormat="1" ht="25.5">
      <c r="A5" s="49" t="s">
        <v>1</v>
      </c>
      <c r="B5" s="49" t="s">
        <v>2</v>
      </c>
      <c r="C5" s="50" t="s">
        <v>3</v>
      </c>
      <c r="D5" s="49" t="s">
        <v>4</v>
      </c>
      <c r="E5" s="49" t="s">
        <v>5</v>
      </c>
      <c r="F5" s="41" t="s">
        <v>6</v>
      </c>
      <c r="G5" s="42" t="s">
        <v>7</v>
      </c>
      <c r="H5" s="41" t="s">
        <v>8</v>
      </c>
      <c r="I5" s="43" t="s">
        <v>9</v>
      </c>
      <c r="J5" s="43" t="s">
        <v>10</v>
      </c>
      <c r="K5" s="49" t="s">
        <v>11</v>
      </c>
    </row>
    <row r="6" spans="1:11" s="13" customFormat="1" ht="114" customHeight="1">
      <c r="A6" s="14">
        <v>1</v>
      </c>
      <c r="B6" s="9" t="s">
        <v>75</v>
      </c>
      <c r="C6" s="9"/>
      <c r="D6" s="49" t="s">
        <v>12</v>
      </c>
      <c r="E6" s="49">
        <v>65</v>
      </c>
      <c r="F6" s="41"/>
      <c r="G6" s="42"/>
      <c r="H6" s="41">
        <f>(F6*G6)+F6</f>
        <v>0</v>
      </c>
      <c r="I6" s="41">
        <f>(F6*E6)</f>
        <v>0</v>
      </c>
      <c r="J6" s="41">
        <f>(I6*G6)+I6</f>
        <v>0</v>
      </c>
      <c r="K6" s="49" t="s">
        <v>13</v>
      </c>
    </row>
    <row r="7" spans="1:11" s="13" customFormat="1" ht="93" customHeight="1">
      <c r="A7" s="63"/>
      <c r="B7" s="9" t="s">
        <v>35</v>
      </c>
      <c r="C7" s="9"/>
      <c r="D7" s="49"/>
      <c r="E7" s="49"/>
      <c r="F7" s="41"/>
      <c r="G7" s="42"/>
      <c r="H7" s="41"/>
      <c r="I7" s="41"/>
      <c r="J7" s="41"/>
      <c r="K7" s="49" t="s">
        <v>13</v>
      </c>
    </row>
    <row r="8" spans="1:11" s="13" customFormat="1" ht="15" customHeight="1">
      <c r="A8" s="63"/>
      <c r="B8" s="9" t="s">
        <v>36</v>
      </c>
      <c r="C8" s="9"/>
      <c r="D8" s="49" t="s">
        <v>12</v>
      </c>
      <c r="E8" s="49">
        <v>8</v>
      </c>
      <c r="F8" s="41"/>
      <c r="G8" s="42"/>
      <c r="H8" s="41">
        <f>(F8*G8)+F8</f>
        <v>0</v>
      </c>
      <c r="I8" s="41">
        <f>(F8*E8)</f>
        <v>0</v>
      </c>
      <c r="J8" s="41">
        <f>(I8*G8)+I8</f>
        <v>0</v>
      </c>
      <c r="K8" s="49"/>
    </row>
    <row r="9" spans="1:11" s="13" customFormat="1" ht="15.75" customHeight="1">
      <c r="A9" s="64">
        <v>2</v>
      </c>
      <c r="B9" s="9" t="s">
        <v>37</v>
      </c>
      <c r="C9" s="9"/>
      <c r="D9" s="49" t="s">
        <v>12</v>
      </c>
      <c r="E9" s="49">
        <v>4</v>
      </c>
      <c r="F9" s="41"/>
      <c r="G9" s="42"/>
      <c r="H9" s="41">
        <f>(F9*G9)+F9</f>
        <v>0</v>
      </c>
      <c r="I9" s="41">
        <f>(F9*E9)</f>
        <v>0</v>
      </c>
      <c r="J9" s="41">
        <f>(I9*G9)+I9</f>
        <v>0</v>
      </c>
      <c r="K9" s="49"/>
    </row>
    <row r="10" spans="1:11" ht="12.75">
      <c r="A10" s="5"/>
      <c r="B10" s="8" t="s">
        <v>14</v>
      </c>
      <c r="C10" s="8"/>
      <c r="D10" s="53"/>
      <c r="E10" s="53"/>
      <c r="F10" s="46"/>
      <c r="G10" s="47"/>
      <c r="H10" s="41">
        <f>SUM(H6:H9)</f>
        <v>0</v>
      </c>
      <c r="I10" s="41">
        <f>SUM(I6:I9)</f>
        <v>0</v>
      </c>
      <c r="J10" s="41">
        <f>SUM(J6:J9)</f>
        <v>0</v>
      </c>
      <c r="K10" s="54"/>
    </row>
    <row r="14" spans="1:12" ht="14.25">
      <c r="A14" s="98"/>
      <c r="B14" s="98" t="s">
        <v>76</v>
      </c>
      <c r="C14" s="98"/>
      <c r="D14" s="98"/>
      <c r="E14" s="98"/>
      <c r="F14" s="98"/>
      <c r="G14" s="98"/>
      <c r="H14" s="99"/>
      <c r="I14" s="99"/>
      <c r="J14" s="99"/>
      <c r="K14" s="99"/>
      <c r="L14" s="99"/>
    </row>
    <row r="15" spans="1:12" ht="14.25">
      <c r="A15" s="98"/>
      <c r="B15" s="98" t="s">
        <v>77</v>
      </c>
      <c r="C15" s="98"/>
      <c r="D15" s="98"/>
      <c r="E15" s="98"/>
      <c r="F15" s="98"/>
      <c r="G15" s="98"/>
      <c r="H15" s="99"/>
      <c r="I15" s="99"/>
      <c r="J15" s="99"/>
      <c r="K15" s="99"/>
      <c r="L15" s="99"/>
    </row>
    <row r="16" spans="1:11" ht="14.25">
      <c r="A16" s="98"/>
      <c r="B16" s="98" t="s">
        <v>78</v>
      </c>
      <c r="C16" s="98"/>
      <c r="D16" s="98"/>
      <c r="E16" s="98"/>
      <c r="F16" s="98"/>
      <c r="G16" s="98"/>
      <c r="H16" s="99"/>
      <c r="I16" s="99"/>
      <c r="J16" s="99"/>
      <c r="K16" s="99"/>
    </row>
  </sheetData>
  <mergeCells count="1">
    <mergeCell ref="A3:K3"/>
  </mergeCells>
  <printOptions/>
  <pageMargins left="0.75" right="0.75" top="1" bottom="1" header="0.5" footer="0.5"/>
  <pageSetup orientation="landscape" paperSize="9" r:id="rId1"/>
</worksheet>
</file>

<file path=xl/worksheets/sheet6.xml><?xml version="1.0" encoding="utf-8"?>
<worksheet xmlns="http://schemas.openxmlformats.org/spreadsheetml/2006/main" xmlns:r="http://schemas.openxmlformats.org/officeDocument/2006/relationships">
  <dimension ref="A1:L14"/>
  <sheetViews>
    <sheetView workbookViewId="0" topLeftCell="A1">
      <selection activeCell="C7" sqref="C7"/>
    </sheetView>
  </sheetViews>
  <sheetFormatPr defaultColWidth="9.00390625" defaultRowHeight="12.75"/>
  <cols>
    <col min="1" max="1" width="4.625" style="0" customWidth="1"/>
    <col min="2" max="2" width="44.875" style="0" customWidth="1"/>
    <col min="3" max="3" width="12.375" style="0" customWidth="1"/>
    <col min="4" max="4" width="4.625" style="51" customWidth="1"/>
    <col min="5" max="5" width="9.125" style="51" customWidth="1"/>
    <col min="6" max="6" width="9.125" style="39" customWidth="1"/>
    <col min="7" max="7" width="6.00390625" style="40" customWidth="1"/>
    <col min="8" max="8" width="9.375" style="39" customWidth="1"/>
    <col min="9" max="9" width="9.625" style="39" customWidth="1"/>
    <col min="10" max="10" width="9.375" style="39" customWidth="1"/>
    <col min="11" max="11" width="10.375" style="51" customWidth="1"/>
  </cols>
  <sheetData>
    <row r="1" ht="12.75">
      <c r="J1" s="39" t="s">
        <v>84</v>
      </c>
    </row>
    <row r="2" spans="1:12" ht="23.25">
      <c r="A2" s="100" t="s">
        <v>38</v>
      </c>
      <c r="B2" s="100"/>
      <c r="C2" s="100"/>
      <c r="D2" s="100"/>
      <c r="E2" s="100"/>
      <c r="F2" s="100"/>
      <c r="G2" s="100"/>
      <c r="H2" s="100"/>
      <c r="I2" s="100"/>
      <c r="J2" s="100"/>
      <c r="K2" s="100"/>
      <c r="L2" s="10"/>
    </row>
    <row r="4" spans="1:11" s="51" customFormat="1" ht="25.5">
      <c r="A4" s="49" t="s">
        <v>1</v>
      </c>
      <c r="B4" s="49" t="s">
        <v>2</v>
      </c>
      <c r="C4" s="50" t="s">
        <v>3</v>
      </c>
      <c r="D4" s="49" t="s">
        <v>4</v>
      </c>
      <c r="E4" s="49" t="s">
        <v>5</v>
      </c>
      <c r="F4" s="41" t="s">
        <v>6</v>
      </c>
      <c r="G4" s="42" t="s">
        <v>7</v>
      </c>
      <c r="H4" s="41" t="s">
        <v>8</v>
      </c>
      <c r="I4" s="43" t="s">
        <v>9</v>
      </c>
      <c r="J4" s="43" t="s">
        <v>10</v>
      </c>
      <c r="K4" s="49" t="s">
        <v>11</v>
      </c>
    </row>
    <row r="5" spans="1:11" ht="43.5" customHeight="1">
      <c r="A5" s="5">
        <v>1</v>
      </c>
      <c r="B5" s="6" t="s">
        <v>39</v>
      </c>
      <c r="C5" s="6"/>
      <c r="D5" s="49" t="s">
        <v>12</v>
      </c>
      <c r="E5" s="49">
        <v>300</v>
      </c>
      <c r="F5" s="41"/>
      <c r="G5" s="42"/>
      <c r="H5" s="41">
        <f>(F5*G5)+F5</f>
        <v>0</v>
      </c>
      <c r="I5" s="41">
        <f>(F5*E5)</f>
        <v>0</v>
      </c>
      <c r="J5" s="41">
        <f>(I5*G5)+I5</f>
        <v>0</v>
      </c>
      <c r="K5" s="103" t="s">
        <v>13</v>
      </c>
    </row>
    <row r="6" spans="1:11" ht="62.25" customHeight="1">
      <c r="A6" s="5">
        <v>2</v>
      </c>
      <c r="B6" s="15" t="s">
        <v>40</v>
      </c>
      <c r="C6" s="15"/>
      <c r="D6" s="49" t="s">
        <v>12</v>
      </c>
      <c r="E6" s="49">
        <v>100</v>
      </c>
      <c r="F6" s="41"/>
      <c r="G6" s="42"/>
      <c r="H6" s="41">
        <f>(F6*G6)+F6</f>
        <v>0</v>
      </c>
      <c r="I6" s="41">
        <f>(F6*E6)</f>
        <v>0</v>
      </c>
      <c r="J6" s="41">
        <f>(I6*G6)+I6</f>
        <v>0</v>
      </c>
      <c r="K6" s="103" t="s">
        <v>13</v>
      </c>
    </row>
    <row r="7" spans="1:11" ht="81.75" customHeight="1">
      <c r="A7" s="5">
        <v>3</v>
      </c>
      <c r="B7" s="15" t="s">
        <v>41</v>
      </c>
      <c r="C7" s="15"/>
      <c r="D7" s="49" t="s">
        <v>12</v>
      </c>
      <c r="E7" s="49">
        <v>50</v>
      </c>
      <c r="F7" s="41"/>
      <c r="G7" s="42"/>
      <c r="H7" s="41">
        <f>(F7*G7)+F7</f>
        <v>0</v>
      </c>
      <c r="I7" s="41">
        <f>(F7*E7)</f>
        <v>0</v>
      </c>
      <c r="J7" s="41">
        <f>(I7*G7)+I7</f>
        <v>0</v>
      </c>
      <c r="K7" s="103" t="s">
        <v>13</v>
      </c>
    </row>
    <row r="8" spans="1:11" ht="81" customHeight="1">
      <c r="A8" s="74">
        <v>4</v>
      </c>
      <c r="B8" s="22" t="s">
        <v>60</v>
      </c>
      <c r="C8" s="22"/>
      <c r="D8" s="68" t="s">
        <v>12</v>
      </c>
      <c r="E8" s="68">
        <v>60</v>
      </c>
      <c r="F8" s="72"/>
      <c r="G8" s="73"/>
      <c r="H8" s="41">
        <f>(F8*G8)+F8</f>
        <v>0</v>
      </c>
      <c r="I8" s="41">
        <f>(F8*E8)</f>
        <v>0</v>
      </c>
      <c r="J8" s="41">
        <f>(I8*G8)+I8</f>
        <v>0</v>
      </c>
      <c r="K8" s="104" t="s">
        <v>13</v>
      </c>
    </row>
    <row r="9" spans="1:11" ht="48.75" customHeight="1">
      <c r="A9" s="5">
        <v>5</v>
      </c>
      <c r="B9" s="15" t="s">
        <v>42</v>
      </c>
      <c r="C9" s="15"/>
      <c r="D9" s="49" t="s">
        <v>12</v>
      </c>
      <c r="E9" s="49">
        <v>3</v>
      </c>
      <c r="F9" s="41"/>
      <c r="G9" s="42"/>
      <c r="H9" s="41">
        <f>(F9*G9)+F9</f>
        <v>0</v>
      </c>
      <c r="I9" s="41">
        <f>(F9*E9)</f>
        <v>0</v>
      </c>
      <c r="J9" s="41">
        <f>(I9*G9)+I9</f>
        <v>0</v>
      </c>
      <c r="K9" s="103" t="s">
        <v>13</v>
      </c>
    </row>
    <row r="10" spans="1:11" ht="12.75">
      <c r="A10" s="5"/>
      <c r="B10" s="16" t="s">
        <v>14</v>
      </c>
      <c r="C10" s="17"/>
      <c r="D10" s="53"/>
      <c r="E10" s="53"/>
      <c r="F10" s="46"/>
      <c r="G10" s="47"/>
      <c r="H10" s="46">
        <f>SUM(H5:H9)</f>
        <v>0</v>
      </c>
      <c r="I10" s="46">
        <f>SUM(I5:I9)</f>
        <v>0</v>
      </c>
      <c r="J10" s="46">
        <f>SUM(J5:J9)</f>
        <v>0</v>
      </c>
      <c r="K10" s="54"/>
    </row>
    <row r="12" spans="1:12" ht="14.25">
      <c r="A12" s="98"/>
      <c r="B12" s="98" t="s">
        <v>76</v>
      </c>
      <c r="C12" s="98"/>
      <c r="D12" s="98"/>
      <c r="E12" s="98"/>
      <c r="F12" s="98"/>
      <c r="G12" s="98"/>
      <c r="H12" s="99"/>
      <c r="I12" s="99"/>
      <c r="J12" s="99"/>
      <c r="K12" s="99"/>
      <c r="L12" s="99"/>
    </row>
    <row r="13" spans="1:12" ht="14.25">
      <c r="A13" s="98"/>
      <c r="B13" s="98" t="s">
        <v>77</v>
      </c>
      <c r="C13" s="98"/>
      <c r="D13" s="98"/>
      <c r="E13" s="98"/>
      <c r="F13" s="98"/>
      <c r="G13" s="98"/>
      <c r="H13" s="99"/>
      <c r="I13" s="99"/>
      <c r="J13" s="99"/>
      <c r="K13" s="99"/>
      <c r="L13" s="99"/>
    </row>
    <row r="14" spans="1:11" ht="14.25">
      <c r="A14" s="98"/>
      <c r="B14" s="98" t="s">
        <v>78</v>
      </c>
      <c r="C14" s="98"/>
      <c r="D14" s="98"/>
      <c r="E14" s="98"/>
      <c r="F14" s="98"/>
      <c r="G14" s="98"/>
      <c r="H14" s="99"/>
      <c r="I14" s="99"/>
      <c r="J14" s="99"/>
      <c r="K14" s="99"/>
    </row>
  </sheetData>
  <mergeCells count="1">
    <mergeCell ref="A2:K2"/>
  </mergeCells>
  <printOptions/>
  <pageMargins left="0.75" right="0.75" top="1" bottom="1" header="0.5" footer="0.5"/>
  <pageSetup orientation="landscape" paperSize="9" r:id="rId1"/>
</worksheet>
</file>

<file path=xl/worksheets/sheet7.xml><?xml version="1.0" encoding="utf-8"?>
<worksheet xmlns="http://schemas.openxmlformats.org/spreadsheetml/2006/main" xmlns:r="http://schemas.openxmlformats.org/officeDocument/2006/relationships">
  <dimension ref="A2:P39"/>
  <sheetViews>
    <sheetView workbookViewId="0" topLeftCell="A7">
      <selection activeCell="F7" sqref="F7"/>
    </sheetView>
  </sheetViews>
  <sheetFormatPr defaultColWidth="9.00390625" defaultRowHeight="12.75"/>
  <cols>
    <col min="1" max="1" width="4.00390625" style="0" customWidth="1"/>
    <col min="2" max="2" width="50.875" style="0" customWidth="1"/>
    <col min="3" max="3" width="11.875" style="0" customWidth="1"/>
    <col min="4" max="4" width="5.125" style="51" customWidth="1"/>
    <col min="5" max="5" width="6.00390625" style="51" customWidth="1"/>
    <col min="6" max="6" width="9.00390625" style="39" customWidth="1"/>
    <col min="7" max="7" width="6.25390625" style="40" customWidth="1"/>
    <col min="8" max="8" width="9.75390625" style="39" customWidth="1"/>
    <col min="9" max="9" width="9.125" style="39" customWidth="1"/>
    <col min="10" max="10" width="8.125" style="39" customWidth="1"/>
    <col min="11" max="11" width="10.25390625" style="51" customWidth="1"/>
  </cols>
  <sheetData>
    <row r="2" ht="12.75">
      <c r="J2" s="39" t="s">
        <v>85</v>
      </c>
    </row>
    <row r="3" spans="1:16" ht="23.25">
      <c r="A3" s="100" t="s">
        <v>43</v>
      </c>
      <c r="B3" s="100"/>
      <c r="C3" s="100"/>
      <c r="D3" s="100"/>
      <c r="E3" s="100"/>
      <c r="F3" s="100"/>
      <c r="G3" s="100"/>
      <c r="H3" s="100"/>
      <c r="I3" s="100"/>
      <c r="J3" s="100"/>
      <c r="K3" s="100"/>
      <c r="L3" s="1"/>
      <c r="M3" s="10"/>
      <c r="N3" s="10"/>
      <c r="O3" s="10"/>
      <c r="P3" s="10"/>
    </row>
    <row r="4" spans="2:3" ht="12.75">
      <c r="B4" s="23"/>
      <c r="C4" s="23"/>
    </row>
    <row r="5" spans="1:11" s="51" customFormat="1" ht="25.5">
      <c r="A5" s="49" t="s">
        <v>1</v>
      </c>
      <c r="B5" s="49" t="s">
        <v>44</v>
      </c>
      <c r="C5" s="50" t="s">
        <v>3</v>
      </c>
      <c r="D5" s="49" t="s">
        <v>4</v>
      </c>
      <c r="E5" s="49" t="s">
        <v>5</v>
      </c>
      <c r="F5" s="41" t="s">
        <v>6</v>
      </c>
      <c r="G5" s="42" t="s">
        <v>7</v>
      </c>
      <c r="H5" s="41" t="s">
        <v>8</v>
      </c>
      <c r="I5" s="43" t="s">
        <v>9</v>
      </c>
      <c r="J5" s="43" t="s">
        <v>10</v>
      </c>
      <c r="K5" s="49" t="s">
        <v>11</v>
      </c>
    </row>
    <row r="6" spans="1:11" ht="123.75" customHeight="1">
      <c r="A6" s="5">
        <v>1</v>
      </c>
      <c r="B6" s="9" t="s">
        <v>45</v>
      </c>
      <c r="C6" s="6"/>
      <c r="D6" s="49" t="s">
        <v>12</v>
      </c>
      <c r="E6" s="49">
        <v>500</v>
      </c>
      <c r="F6" s="41"/>
      <c r="G6" s="42"/>
      <c r="H6" s="41">
        <f>(F6*G6)+F6</f>
        <v>0</v>
      </c>
      <c r="I6" s="41">
        <f>(F6*E6)</f>
        <v>0</v>
      </c>
      <c r="J6" s="41">
        <f>(I6*G6)+I6</f>
        <v>0</v>
      </c>
      <c r="K6" s="103" t="s">
        <v>13</v>
      </c>
    </row>
    <row r="7" spans="1:11" ht="148.5" customHeight="1">
      <c r="A7" s="5">
        <v>2</v>
      </c>
      <c r="B7" s="9" t="s">
        <v>46</v>
      </c>
      <c r="C7" s="6"/>
      <c r="D7" s="49" t="s">
        <v>12</v>
      </c>
      <c r="E7" s="49">
        <v>400</v>
      </c>
      <c r="F7" s="41"/>
      <c r="G7" s="42"/>
      <c r="H7" s="41">
        <f>(F7*G7)+F7</f>
        <v>0</v>
      </c>
      <c r="I7" s="41">
        <f>(F7*E7)</f>
        <v>0</v>
      </c>
      <c r="J7" s="41">
        <f>(I7*G7)+I7</f>
        <v>0</v>
      </c>
      <c r="K7" s="103" t="s">
        <v>13</v>
      </c>
    </row>
    <row r="8" spans="1:11" ht="12.75">
      <c r="A8" s="5"/>
      <c r="B8" s="8" t="s">
        <v>14</v>
      </c>
      <c r="C8" s="8"/>
      <c r="D8" s="53"/>
      <c r="E8" s="53"/>
      <c r="F8" s="46"/>
      <c r="G8" s="47"/>
      <c r="H8" s="46">
        <f>SUM(H6:H7)</f>
        <v>0</v>
      </c>
      <c r="I8" s="46">
        <f>SUM(I6:I7)</f>
        <v>0</v>
      </c>
      <c r="J8" s="46">
        <f>SUM(J6:J7)</f>
        <v>0</v>
      </c>
      <c r="K8" s="54"/>
    </row>
    <row r="9" ht="12.75">
      <c r="I9" s="48"/>
    </row>
    <row r="10" ht="12.75">
      <c r="I10" s="48"/>
    </row>
    <row r="11" spans="1:12" ht="14.25">
      <c r="A11" s="98"/>
      <c r="B11" s="98" t="s">
        <v>76</v>
      </c>
      <c r="C11" s="98"/>
      <c r="D11" s="98"/>
      <c r="E11" s="98"/>
      <c r="F11" s="98"/>
      <c r="G11" s="98"/>
      <c r="H11" s="99"/>
      <c r="I11" s="99"/>
      <c r="J11" s="99"/>
      <c r="K11" s="99"/>
      <c r="L11" s="99"/>
    </row>
    <row r="12" spans="1:12" ht="14.25">
      <c r="A12" s="98"/>
      <c r="B12" s="98" t="s">
        <v>77</v>
      </c>
      <c r="C12" s="98"/>
      <c r="D12" s="98"/>
      <c r="E12" s="98"/>
      <c r="F12" s="98"/>
      <c r="G12" s="98"/>
      <c r="H12" s="99"/>
      <c r="I12" s="99"/>
      <c r="J12" s="99"/>
      <c r="K12" s="99"/>
      <c r="L12" s="99"/>
    </row>
    <row r="13" spans="1:11" ht="14.25">
      <c r="A13" s="98"/>
      <c r="B13" s="98" t="s">
        <v>78</v>
      </c>
      <c r="C13" s="98"/>
      <c r="D13" s="98"/>
      <c r="E13" s="98"/>
      <c r="F13" s="98"/>
      <c r="G13" s="98"/>
      <c r="H13" s="99"/>
      <c r="I13" s="99"/>
      <c r="J13" s="99"/>
      <c r="K13" s="99"/>
    </row>
    <row r="14" ht="12.75">
      <c r="I14" s="48"/>
    </row>
    <row r="15" ht="12.75">
      <c r="I15" s="48"/>
    </row>
    <row r="16" ht="12.75">
      <c r="I16" s="48"/>
    </row>
    <row r="17" ht="12.75">
      <c r="I17" s="48"/>
    </row>
    <row r="18" ht="12.75">
      <c r="I18" s="48"/>
    </row>
    <row r="19" ht="12.75">
      <c r="I19" s="48"/>
    </row>
    <row r="20" ht="12.75">
      <c r="I20" s="48"/>
    </row>
    <row r="21" ht="12.75">
      <c r="I21" s="48"/>
    </row>
    <row r="22" ht="12.75">
      <c r="I22" s="48"/>
    </row>
    <row r="23" ht="12.75">
      <c r="I23" s="48"/>
    </row>
    <row r="24" ht="12.75">
      <c r="I24" s="48"/>
    </row>
    <row r="25" ht="12.75">
      <c r="I25" s="48"/>
    </row>
    <row r="26" ht="12.75">
      <c r="I26" s="48"/>
    </row>
    <row r="27" ht="12.75">
      <c r="I27" s="48"/>
    </row>
    <row r="28" ht="12.75">
      <c r="I28" s="48"/>
    </row>
    <row r="29" ht="12.75">
      <c r="I29" s="48"/>
    </row>
    <row r="30" ht="12.75">
      <c r="I30" s="48"/>
    </row>
    <row r="31" ht="12.75">
      <c r="I31" s="48"/>
    </row>
    <row r="32" ht="12.75">
      <c r="I32" s="48"/>
    </row>
    <row r="33" ht="12.75">
      <c r="I33" s="48"/>
    </row>
    <row r="34" ht="12.75">
      <c r="I34" s="48"/>
    </row>
    <row r="35" ht="12.75">
      <c r="I35" s="48"/>
    </row>
    <row r="36" ht="12.75">
      <c r="I36" s="48"/>
    </row>
    <row r="37" ht="12.75">
      <c r="I37" s="48"/>
    </row>
    <row r="38" ht="12.75">
      <c r="I38" s="48"/>
    </row>
    <row r="39" ht="12.75">
      <c r="I39" s="48"/>
    </row>
  </sheetData>
  <mergeCells count="1">
    <mergeCell ref="A3:K3"/>
  </mergeCells>
  <printOptions/>
  <pageMargins left="0.75" right="0.75" top="1" bottom="1" header="0.5" footer="0.5"/>
  <pageSetup orientation="landscape" paperSize="9" r:id="rId1"/>
</worksheet>
</file>

<file path=xl/worksheets/sheet8.xml><?xml version="1.0" encoding="utf-8"?>
<worksheet xmlns="http://schemas.openxmlformats.org/spreadsheetml/2006/main" xmlns:r="http://schemas.openxmlformats.org/officeDocument/2006/relationships">
  <dimension ref="A1:L14"/>
  <sheetViews>
    <sheetView workbookViewId="0" topLeftCell="A5">
      <selection activeCell="B17" sqref="B17"/>
    </sheetView>
  </sheetViews>
  <sheetFormatPr defaultColWidth="9.00390625" defaultRowHeight="12.75"/>
  <cols>
    <col min="1" max="1" width="5.625" style="0" customWidth="1"/>
    <col min="2" max="2" width="45.875" style="0" customWidth="1"/>
    <col min="3" max="3" width="12.25390625" style="0" customWidth="1"/>
    <col min="4" max="5" width="5.625" style="51" customWidth="1"/>
    <col min="6" max="6" width="9.125" style="39" customWidth="1"/>
    <col min="7" max="7" width="6.75390625" style="40" customWidth="1"/>
    <col min="8" max="8" width="9.125" style="39" customWidth="1"/>
    <col min="9" max="9" width="9.00390625" style="39" customWidth="1"/>
    <col min="10" max="10" width="10.00390625" style="39" customWidth="1"/>
    <col min="11" max="11" width="10.25390625" style="51" customWidth="1"/>
  </cols>
  <sheetData>
    <row r="1" ht="12.75">
      <c r="J1" s="39" t="s">
        <v>86</v>
      </c>
    </row>
    <row r="2" spans="1:11" ht="23.25" customHeight="1">
      <c r="A2" s="100" t="s">
        <v>47</v>
      </c>
      <c r="B2" s="100"/>
      <c r="C2" s="100"/>
      <c r="D2" s="100"/>
      <c r="E2" s="100"/>
      <c r="F2" s="100"/>
      <c r="G2" s="100"/>
      <c r="H2" s="100"/>
      <c r="I2" s="100"/>
      <c r="J2" s="100"/>
      <c r="K2" s="100"/>
    </row>
    <row r="3" spans="1:11" s="51" customFormat="1" ht="25.5">
      <c r="A3" s="49" t="s">
        <v>1</v>
      </c>
      <c r="B3" s="49" t="s">
        <v>2</v>
      </c>
      <c r="C3" s="50" t="s">
        <v>3</v>
      </c>
      <c r="D3" s="49" t="s">
        <v>4</v>
      </c>
      <c r="E3" s="49" t="s">
        <v>5</v>
      </c>
      <c r="F3" s="41" t="s">
        <v>6</v>
      </c>
      <c r="G3" s="42" t="s">
        <v>7</v>
      </c>
      <c r="H3" s="41" t="s">
        <v>8</v>
      </c>
      <c r="I3" s="43" t="s">
        <v>9</v>
      </c>
      <c r="J3" s="43" t="s">
        <v>10</v>
      </c>
      <c r="K3" s="49" t="s">
        <v>11</v>
      </c>
    </row>
    <row r="4" spans="1:11" ht="108">
      <c r="A4" s="5">
        <v>1</v>
      </c>
      <c r="B4" s="105" t="s">
        <v>48</v>
      </c>
      <c r="C4" s="6"/>
      <c r="D4" s="49" t="s">
        <v>12</v>
      </c>
      <c r="E4" s="49">
        <v>14</v>
      </c>
      <c r="F4" s="41"/>
      <c r="G4" s="42"/>
      <c r="H4" s="41">
        <f>(F4*G4)+F4</f>
        <v>0</v>
      </c>
      <c r="I4" s="41">
        <f>(F4*E4)</f>
        <v>0</v>
      </c>
      <c r="J4" s="41">
        <f>(I4*G4)+I4</f>
        <v>0</v>
      </c>
      <c r="K4" s="103" t="s">
        <v>13</v>
      </c>
    </row>
    <row r="5" spans="1:11" ht="172.5" customHeight="1">
      <c r="A5" s="5">
        <v>2</v>
      </c>
      <c r="B5" s="105" t="s">
        <v>49</v>
      </c>
      <c r="C5" s="6"/>
      <c r="D5" s="49" t="s">
        <v>12</v>
      </c>
      <c r="E5" s="49">
        <v>10</v>
      </c>
      <c r="F5" s="41"/>
      <c r="G5" s="42"/>
      <c r="H5" s="41">
        <f>(F5*G5)+F5</f>
        <v>0</v>
      </c>
      <c r="I5" s="41">
        <f>(F5*E5)</f>
        <v>0</v>
      </c>
      <c r="J5" s="41">
        <f>(I5*G5)+I5</f>
        <v>0</v>
      </c>
      <c r="K5" s="103" t="s">
        <v>13</v>
      </c>
    </row>
    <row r="6" spans="1:11" ht="12.75">
      <c r="A6" s="5"/>
      <c r="B6" s="12" t="s">
        <v>14</v>
      </c>
      <c r="C6" s="8"/>
      <c r="D6" s="53"/>
      <c r="E6" s="53"/>
      <c r="F6" s="46"/>
      <c r="G6" s="47"/>
      <c r="H6" s="46">
        <f>SUM(H4:H5)</f>
        <v>0</v>
      </c>
      <c r="I6" s="46">
        <f>SUM(I4:I5)</f>
        <v>0</v>
      </c>
      <c r="J6" s="46">
        <f>SUM(J4:J5)</f>
        <v>0</v>
      </c>
      <c r="K6" s="54"/>
    </row>
    <row r="8" ht="12.75">
      <c r="B8" t="s">
        <v>50</v>
      </c>
    </row>
    <row r="9" spans="2:10" ht="12.75">
      <c r="B9" s="106" t="s">
        <v>51</v>
      </c>
      <c r="C9" s="106"/>
      <c r="D9" s="107"/>
      <c r="E9" s="107"/>
      <c r="F9" s="108"/>
      <c r="G9" s="109"/>
      <c r="H9" s="108"/>
      <c r="I9" s="108"/>
      <c r="J9" s="108"/>
    </row>
    <row r="10" spans="2:10" ht="12.75">
      <c r="B10" s="106" t="s">
        <v>74</v>
      </c>
      <c r="C10" s="106"/>
      <c r="D10" s="106"/>
      <c r="E10" s="106"/>
      <c r="F10" s="106"/>
      <c r="G10" s="106"/>
      <c r="H10" s="106"/>
      <c r="I10" s="108"/>
      <c r="J10" s="108"/>
    </row>
    <row r="11" spans="2:10" ht="12.75">
      <c r="B11" s="106"/>
      <c r="C11" s="106"/>
      <c r="D11" s="107"/>
      <c r="E11" s="107"/>
      <c r="F11" s="108"/>
      <c r="G11" s="109"/>
      <c r="H11" s="108"/>
      <c r="I11" s="108"/>
      <c r="J11" s="108"/>
    </row>
    <row r="12" spans="1:12" ht="14.25">
      <c r="A12" s="98"/>
      <c r="B12" s="110" t="s">
        <v>76</v>
      </c>
      <c r="C12" s="110"/>
      <c r="D12" s="110"/>
      <c r="E12" s="110"/>
      <c r="F12" s="110"/>
      <c r="G12" s="110"/>
      <c r="H12" s="111"/>
      <c r="I12" s="111"/>
      <c r="J12" s="111"/>
      <c r="K12" s="99"/>
      <c r="L12" s="99"/>
    </row>
    <row r="13" spans="1:12" ht="14.25">
      <c r="A13" s="98"/>
      <c r="B13" s="110" t="s">
        <v>77</v>
      </c>
      <c r="C13" s="110"/>
      <c r="D13" s="110"/>
      <c r="E13" s="110"/>
      <c r="F13" s="110"/>
      <c r="G13" s="110"/>
      <c r="H13" s="111"/>
      <c r="I13" s="111"/>
      <c r="J13" s="111"/>
      <c r="K13" s="99"/>
      <c r="L13" s="99"/>
    </row>
    <row r="14" spans="1:11" ht="14.25">
      <c r="A14" s="98"/>
      <c r="B14" s="110" t="s">
        <v>78</v>
      </c>
      <c r="C14" s="110"/>
      <c r="D14" s="110"/>
      <c r="E14" s="110"/>
      <c r="F14" s="110"/>
      <c r="G14" s="110"/>
      <c r="H14" s="111"/>
      <c r="I14" s="111"/>
      <c r="J14" s="111"/>
      <c r="K14" s="99"/>
    </row>
  </sheetData>
  <mergeCells count="1">
    <mergeCell ref="A2:K2"/>
  </mergeCells>
  <printOptions/>
  <pageMargins left="0.75" right="0.75" top="1" bottom="1" header="0.5" footer="0.5"/>
  <pageSetup orientation="landscape" paperSize="9" r:id="rId1"/>
</worksheet>
</file>

<file path=xl/worksheets/sheet9.xml><?xml version="1.0" encoding="utf-8"?>
<worksheet xmlns="http://schemas.openxmlformats.org/spreadsheetml/2006/main" xmlns:r="http://schemas.openxmlformats.org/officeDocument/2006/relationships">
  <dimension ref="A1:L12"/>
  <sheetViews>
    <sheetView workbookViewId="0" topLeftCell="A1">
      <selection activeCell="L5" sqref="L5"/>
    </sheetView>
  </sheetViews>
  <sheetFormatPr defaultColWidth="9.00390625" defaultRowHeight="12.75"/>
  <cols>
    <col min="1" max="1" width="4.125" style="0" customWidth="1"/>
    <col min="2" max="2" width="40.25390625" style="0" customWidth="1"/>
    <col min="3" max="3" width="12.125" style="0" customWidth="1"/>
    <col min="4" max="4" width="5.875" style="51" customWidth="1"/>
    <col min="5" max="5" width="7.875" style="51" customWidth="1"/>
    <col min="6" max="6" width="9.125" style="39" customWidth="1"/>
    <col min="7" max="7" width="5.875" style="40" customWidth="1"/>
    <col min="8" max="8" width="12.25390625" style="39" customWidth="1"/>
    <col min="9" max="9" width="12.00390625" style="39" bestFit="1" customWidth="1"/>
    <col min="10" max="10" width="9.125" style="39" customWidth="1"/>
    <col min="11" max="11" width="10.25390625" style="51" customWidth="1"/>
  </cols>
  <sheetData>
    <row r="1" ht="12.75">
      <c r="J1" s="39" t="s">
        <v>87</v>
      </c>
    </row>
    <row r="2" spans="2:10" ht="22.5">
      <c r="B2" s="102" t="s">
        <v>52</v>
      </c>
      <c r="C2" s="102"/>
      <c r="D2" s="102"/>
      <c r="E2" s="102"/>
      <c r="F2" s="102"/>
      <c r="G2" s="102"/>
      <c r="H2" s="102"/>
      <c r="I2" s="102"/>
      <c r="J2" s="102"/>
    </row>
    <row r="3" ht="15.75" customHeight="1"/>
    <row r="4" spans="1:11" s="51" customFormat="1" ht="27.75" customHeight="1">
      <c r="A4" s="49" t="s">
        <v>1</v>
      </c>
      <c r="B4" s="49" t="s">
        <v>2</v>
      </c>
      <c r="C4" s="50" t="s">
        <v>3</v>
      </c>
      <c r="D4" s="49" t="s">
        <v>4</v>
      </c>
      <c r="E4" s="49" t="s">
        <v>5</v>
      </c>
      <c r="F4" s="43" t="s">
        <v>6</v>
      </c>
      <c r="G4" s="75" t="s">
        <v>53</v>
      </c>
      <c r="H4" s="43" t="s">
        <v>8</v>
      </c>
      <c r="I4" s="43" t="s">
        <v>9</v>
      </c>
      <c r="J4" s="43" t="s">
        <v>10</v>
      </c>
      <c r="K4" s="49" t="s">
        <v>11</v>
      </c>
    </row>
    <row r="5" spans="1:11" ht="123" customHeight="1">
      <c r="A5" s="2">
        <v>1</v>
      </c>
      <c r="B5" s="9" t="s">
        <v>73</v>
      </c>
      <c r="C5" s="6"/>
      <c r="D5" s="49" t="s">
        <v>12</v>
      </c>
      <c r="E5" s="49">
        <v>30</v>
      </c>
      <c r="F5" s="41"/>
      <c r="G5" s="42"/>
      <c r="H5" s="41">
        <f>(F5*G5)+F5</f>
        <v>0</v>
      </c>
      <c r="I5" s="41">
        <f>(F5*E5)</f>
        <v>0</v>
      </c>
      <c r="J5" s="41">
        <f>(I5*G5)+I5</f>
        <v>0</v>
      </c>
      <c r="K5" s="103" t="s">
        <v>13</v>
      </c>
    </row>
    <row r="6" spans="1:11" ht="124.5" customHeight="1">
      <c r="A6" s="2">
        <v>2</v>
      </c>
      <c r="B6" s="9" t="s">
        <v>54</v>
      </c>
      <c r="C6" s="6"/>
      <c r="D6" s="49" t="s">
        <v>12</v>
      </c>
      <c r="E6" s="49">
        <v>10</v>
      </c>
      <c r="F6" s="41"/>
      <c r="G6" s="42"/>
      <c r="H6" s="41">
        <f>(F6*G6)+F6</f>
        <v>0</v>
      </c>
      <c r="I6" s="41">
        <f>(F6*E6)</f>
        <v>0</v>
      </c>
      <c r="J6" s="41">
        <f>(I6*G6)+I6</f>
        <v>0</v>
      </c>
      <c r="K6" s="103" t="s">
        <v>13</v>
      </c>
    </row>
    <row r="7" spans="1:11" ht="12.75">
      <c r="A7" s="5"/>
      <c r="B7" s="8" t="s">
        <v>55</v>
      </c>
      <c r="C7" s="8"/>
      <c r="D7" s="53"/>
      <c r="E7" s="53"/>
      <c r="F7" s="46"/>
      <c r="G7" s="47"/>
      <c r="H7" s="46">
        <f>SUM(H5:H6)</f>
        <v>0</v>
      </c>
      <c r="I7" s="46">
        <f>SUM(I5:I6)</f>
        <v>0</v>
      </c>
      <c r="J7" s="46">
        <f>SUM(J5:J6)</f>
        <v>0</v>
      </c>
      <c r="K7" s="54"/>
    </row>
    <row r="10" spans="1:12" ht="14.25">
      <c r="A10" s="98"/>
      <c r="B10" s="98" t="s">
        <v>76</v>
      </c>
      <c r="C10" s="98"/>
      <c r="D10" s="98"/>
      <c r="E10" s="98"/>
      <c r="F10" s="98"/>
      <c r="G10" s="98"/>
      <c r="H10" s="99"/>
      <c r="I10" s="99"/>
      <c r="J10" s="99"/>
      <c r="K10" s="99"/>
      <c r="L10" s="99"/>
    </row>
    <row r="11" spans="1:12" ht="14.25">
      <c r="A11" s="98"/>
      <c r="B11" s="98" t="s">
        <v>77</v>
      </c>
      <c r="C11" s="98"/>
      <c r="D11" s="98"/>
      <c r="E11" s="98"/>
      <c r="F11" s="98"/>
      <c r="G11" s="98"/>
      <c r="H11" s="99"/>
      <c r="I11" s="99"/>
      <c r="J11" s="99"/>
      <c r="K11" s="99"/>
      <c r="L11" s="99"/>
    </row>
    <row r="12" spans="1:11" ht="14.25">
      <c r="A12" s="98"/>
      <c r="B12" s="98" t="s">
        <v>78</v>
      </c>
      <c r="C12" s="98"/>
      <c r="D12" s="98"/>
      <c r="E12" s="98"/>
      <c r="F12" s="98"/>
      <c r="G12" s="98"/>
      <c r="H12" s="99"/>
      <c r="I12" s="99"/>
      <c r="J12" s="99"/>
      <c r="K12" s="99"/>
    </row>
  </sheetData>
  <mergeCells count="1">
    <mergeCell ref="B2:J2"/>
  </mergeCells>
  <printOptions/>
  <pageMargins left="0.75" right="0.75" top="1" bottom="1" header="0.5" footer="0.5"/>
  <pageSetup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anna.bryl</cp:lastModifiedBy>
  <cp:lastPrinted>2010-12-03T09:58:40Z</cp:lastPrinted>
  <dcterms:created xsi:type="dcterms:W3CDTF">1997-02-26T13:46:56Z</dcterms:created>
  <dcterms:modified xsi:type="dcterms:W3CDTF">2010-12-03T09:59:51Z</dcterms:modified>
  <cp:category/>
  <cp:version/>
  <cp:contentType/>
  <cp:contentStatus/>
</cp:coreProperties>
</file>