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<sst xmlns="http://schemas.openxmlformats.org/spreadsheetml/2006/main" count="85" uniqueCount="47">
  <si>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Lp</t>
  </si>
  <si>
    <t>jm</t>
  </si>
  <si>
    <t>Ilość</t>
  </si>
  <si>
    <t>op</t>
  </si>
  <si>
    <t>szt</t>
  </si>
  <si>
    <t>Cena netto</t>
  </si>
  <si>
    <t>Wartość netto</t>
  </si>
  <si>
    <t>Wartość brutto</t>
  </si>
  <si>
    <t>CPV</t>
  </si>
  <si>
    <t>Cena brutto</t>
  </si>
  <si>
    <t>mb</t>
  </si>
  <si>
    <t>33.14.11.13-5</t>
  </si>
  <si>
    <t>33.14.11.12-8</t>
  </si>
  <si>
    <t>Siatka elastyczna opatrunkowa nr 8 x 1m w stanie nierozciągniętym</t>
  </si>
  <si>
    <t>Siatka elastyczna opatrunkowa nr 6 x 1m w stanie nierozciągniętym</t>
  </si>
  <si>
    <t>Siatka elastyczna opatrunkowa nr 10 x 1m w stanie nierozciągniętym</t>
  </si>
  <si>
    <t>33.14.11.10-4</t>
  </si>
  <si>
    <t>Opaska dziana 4m x 10cm a 1szt</t>
  </si>
  <si>
    <t>Opaska dziana 4m x 15cm a 1szt</t>
  </si>
  <si>
    <t>Opaska dziana 4m x 5cm a 1szt</t>
  </si>
  <si>
    <t>Hypoalergiczny plaster z opatrunkiem na włókninie 1m x 6cm z klejem akrylowym</t>
  </si>
  <si>
    <t>Hypoalergiczny plaster z opatrunkiem na włókninie 1m x 8cm z klejem akrylowym</t>
  </si>
  <si>
    <t>Vat%</t>
  </si>
  <si>
    <t>Razem</t>
  </si>
  <si>
    <t>Hypoalergiczny plaster na włókninie szer 2,5cm z klejem akrylowym</t>
  </si>
  <si>
    <t>Hypoalergiczny plaster na włókninie szer 5cm z klejem akrylowym</t>
  </si>
  <si>
    <t>Hypoalergiczny przylepiec foliowy z mikroporami szer 2,5cm z klejem akrylowym</t>
  </si>
  <si>
    <t>PAKIET II OPATRUNKI 2</t>
  </si>
  <si>
    <t xml:space="preserve">Plaster na tkaninie szer 2,5cm </t>
  </si>
  <si>
    <t xml:space="preserve">Plaster na tkaninie szer 5cm </t>
  </si>
  <si>
    <t>Opaska elastyczna 4m x 10cm z zapinką wewnątrz opakowania wielokrotnego użytku</t>
  </si>
  <si>
    <t xml:space="preserve">Opaska elastyczna 4m x 12cmz zapinką wewnątrz opakowania wielokrotnego użytku </t>
  </si>
  <si>
    <t>Opaska elastyczna  4m x 15cm z zapinką wewnątrz opakowania wielokrotnego użytku</t>
  </si>
  <si>
    <t>Opaska elastyczna 5m x 20cm z zapinką wewnątrz opakowania wielokrotnego użytku, rozciągliwość minimum 85%</t>
  </si>
  <si>
    <t>Opaska gipsowa 3m x 10cm, czas wiązania 6min +-1min pakowane po 2szt w opakowaniu foliowym</t>
  </si>
  <si>
    <t>Opaska gipsowa 3m x 12cm, czas wiązania 6min +-1min pakowane po 2szt w opakowaniu foliowym</t>
  </si>
  <si>
    <t>Opaska gipsowa 4m x 15cm, czas wiązania 6min +-1min pakowane po 2szt w opakowaniu foliowym</t>
  </si>
  <si>
    <t>Producent, kod katalogowy, nazwa handlowa</t>
  </si>
  <si>
    <t>Opis</t>
  </si>
  <si>
    <t xml:space="preserve">Wartość brutto…………………słownie: ………………………………………………….                                                  </t>
  </si>
  <si>
    <t>wartość netto: ……………słownie:……………………………………………………….</t>
  </si>
  <si>
    <t>w tym vat:……………… słownie:………………………………………………………..</t>
  </si>
  <si>
    <t>załącznik 3.2 do siwz</t>
  </si>
  <si>
    <r>
      <t xml:space="preserve">Jałowy opatrunek do mocowania kaniul  7,2cm x 5cm      </t>
    </r>
    <r>
      <rPr>
        <i/>
        <sz val="12"/>
        <rFont val="Times New Roman CE"/>
        <family val="0"/>
      </rPr>
      <t xml:space="preserve">lub8 cm x 6 cm (dopuszczenie odpowiedziami z dnia 3.12.2010 r.)* </t>
    </r>
    <r>
      <rPr>
        <sz val="12"/>
        <rFont val="Times New Roman CE"/>
        <family val="0"/>
      </rPr>
      <t>a` 50szt klasa I, sterylny, pokryty klejem akrylowym</t>
    </r>
  </si>
  <si>
    <t>* należy podać oferowany rozmiar</t>
  </si>
  <si>
    <r>
      <t xml:space="preserve">Opaska dziana 4m x 15cm a 20szt </t>
    </r>
    <r>
      <rPr>
        <i/>
        <sz val="12"/>
        <rFont val="Times New Roman CE"/>
        <family val="0"/>
      </rPr>
      <t>(odpowiedziami z dnia 03.12.2010 r. zamawiajacy dopuszcza pakowane po 1 szt z odpowiednim przeliczeniem ilości)</t>
    </r>
  </si>
  <si>
    <t xml:space="preserve">po zmianie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</si>
</sst>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6">
    <font>
      <sz val="12"/>
      <name val="Times New Roman CE"/>
      <family val="0"/>
    </font>
    <font>
      <sz val="8"/>
      <name val="Times New Roman CE"/>
      <family val="0"/>
    </font>
    <font>
      <b/>
      <sz val="18"/>
      <name val="Times New Roman CE"/>
      <family val="0"/>
    </font>
    <font>
      <sz val="10"/>
      <name val="Arial CE"/>
      <family val="2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5" xfId="0" applyFill="1" applyBorder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3">
      <selection activeCell="H2" sqref="H2"/>
    </sheetView>
  </sheetViews>
  <sheetFormatPr defaultColWidth="8.796875" defaultRowHeight="15"/>
  <cols>
    <col min="1" max="1" width="4.19921875" style="0" customWidth="1"/>
    <col min="2" max="2" width="46.8984375" style="0" customWidth="1"/>
    <col min="3" max="3" width="10.5" style="0" customWidth="1"/>
    <col min="4" max="4" width="4.59765625" style="0" customWidth="1"/>
    <col min="7" max="7" width="5.3984375" style="0" customWidth="1"/>
    <col min="8" max="8" width="10.19921875" style="0" customWidth="1"/>
    <col min="9" max="9" width="10" style="0" customWidth="1"/>
    <col min="10" max="10" width="10.3984375" style="0" customWidth="1"/>
    <col min="11" max="11" width="12" style="0" customWidth="1"/>
  </cols>
  <sheetData>
    <row r="1" spans="8:9" ht="15.75">
      <c r="H1" t="s">
        <v>42</v>
      </c>
      <c r="I1" s="4"/>
    </row>
    <row r="2" ht="15.75">
      <c r="H2" s="17" t="s">
        <v>46</v>
      </c>
    </row>
    <row r="3" spans="1:11" ht="22.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78.75">
      <c r="A5" s="5" t="s">
        <v>0</v>
      </c>
      <c r="B5" s="5" t="s">
        <v>38</v>
      </c>
      <c r="C5" s="7" t="s">
        <v>37</v>
      </c>
      <c r="D5" s="5" t="s">
        <v>1</v>
      </c>
      <c r="E5" s="5" t="s">
        <v>2</v>
      </c>
      <c r="F5" s="5" t="s">
        <v>5</v>
      </c>
      <c r="G5" s="5" t="s">
        <v>22</v>
      </c>
      <c r="H5" s="5" t="s">
        <v>9</v>
      </c>
      <c r="I5" s="7" t="s">
        <v>6</v>
      </c>
      <c r="J5" s="7" t="s">
        <v>7</v>
      </c>
      <c r="K5" s="5" t="s">
        <v>8</v>
      </c>
    </row>
    <row r="6" spans="1:11" ht="63">
      <c r="A6" s="5">
        <v>1</v>
      </c>
      <c r="B6" s="6" t="s">
        <v>43</v>
      </c>
      <c r="C6" s="1"/>
      <c r="D6" s="1" t="s">
        <v>3</v>
      </c>
      <c r="E6" s="1">
        <v>1000</v>
      </c>
      <c r="F6" s="10"/>
      <c r="G6" s="11"/>
      <c r="H6" s="10">
        <f>(F6*G6)+F6</f>
        <v>0</v>
      </c>
      <c r="I6" s="12">
        <f>(F6*E6)</f>
        <v>0</v>
      </c>
      <c r="J6" s="10">
        <f>(I6*G6)+I6</f>
        <v>0</v>
      </c>
      <c r="K6" s="1" t="s">
        <v>12</v>
      </c>
    </row>
    <row r="7" spans="1:11" ht="15.75">
      <c r="A7" s="5">
        <v>2</v>
      </c>
      <c r="B7" s="1" t="s">
        <v>28</v>
      </c>
      <c r="C7" s="1"/>
      <c r="D7" s="1" t="s">
        <v>10</v>
      </c>
      <c r="E7" s="1">
        <v>3000</v>
      </c>
      <c r="F7" s="10"/>
      <c r="G7" s="11"/>
      <c r="H7" s="10">
        <f aca="true" t="shared" si="0" ref="H7:H27">(F7*G7)+F7</f>
        <v>0</v>
      </c>
      <c r="I7" s="12">
        <f aca="true" t="shared" si="1" ref="I7:I27">(F7*E7)</f>
        <v>0</v>
      </c>
      <c r="J7" s="10">
        <f aca="true" t="shared" si="2" ref="J7:J27">(I7*G7)+I7</f>
        <v>0</v>
      </c>
      <c r="K7" s="1" t="s">
        <v>12</v>
      </c>
    </row>
    <row r="8" spans="1:11" ht="15.75">
      <c r="A8" s="5">
        <v>3</v>
      </c>
      <c r="B8" s="1" t="s">
        <v>29</v>
      </c>
      <c r="C8" s="1"/>
      <c r="D8" s="1" t="s">
        <v>10</v>
      </c>
      <c r="E8" s="1">
        <v>3000</v>
      </c>
      <c r="F8" s="10"/>
      <c r="G8" s="11"/>
      <c r="H8" s="10">
        <f t="shared" si="0"/>
        <v>0</v>
      </c>
      <c r="I8" s="12">
        <f t="shared" si="1"/>
        <v>0</v>
      </c>
      <c r="J8" s="10">
        <f t="shared" si="2"/>
        <v>0</v>
      </c>
      <c r="K8" s="1" t="s">
        <v>12</v>
      </c>
    </row>
    <row r="9" spans="1:11" ht="31.5">
      <c r="A9" s="5">
        <v>4</v>
      </c>
      <c r="B9" s="6" t="s">
        <v>24</v>
      </c>
      <c r="C9" s="1"/>
      <c r="D9" s="1" t="s">
        <v>10</v>
      </c>
      <c r="E9" s="1">
        <v>18280</v>
      </c>
      <c r="F9" s="10"/>
      <c r="G9" s="11"/>
      <c r="H9" s="10">
        <f t="shared" si="0"/>
        <v>0</v>
      </c>
      <c r="I9" s="12">
        <f t="shared" si="1"/>
        <v>0</v>
      </c>
      <c r="J9" s="10">
        <f t="shared" si="2"/>
        <v>0</v>
      </c>
      <c r="K9" s="1" t="s">
        <v>12</v>
      </c>
    </row>
    <row r="10" spans="1:11" ht="31.5">
      <c r="A10" s="5">
        <v>5</v>
      </c>
      <c r="B10" s="6" t="s">
        <v>25</v>
      </c>
      <c r="C10" s="1"/>
      <c r="D10" s="1" t="s">
        <v>10</v>
      </c>
      <c r="E10" s="1">
        <v>7312</v>
      </c>
      <c r="F10" s="10"/>
      <c r="G10" s="11"/>
      <c r="H10" s="10">
        <f t="shared" si="0"/>
        <v>0</v>
      </c>
      <c r="I10" s="12">
        <f t="shared" si="1"/>
        <v>0</v>
      </c>
      <c r="J10" s="10">
        <f t="shared" si="2"/>
        <v>0</v>
      </c>
      <c r="K10" s="1" t="s">
        <v>12</v>
      </c>
    </row>
    <row r="11" spans="1:11" ht="31.5">
      <c r="A11" s="5">
        <v>6</v>
      </c>
      <c r="B11" s="6" t="s">
        <v>20</v>
      </c>
      <c r="C11" s="1"/>
      <c r="D11" s="1" t="s">
        <v>4</v>
      </c>
      <c r="E11" s="1">
        <v>300</v>
      </c>
      <c r="F11" s="10"/>
      <c r="G11" s="11"/>
      <c r="H11" s="10">
        <f t="shared" si="0"/>
        <v>0</v>
      </c>
      <c r="I11" s="12">
        <f t="shared" si="1"/>
        <v>0</v>
      </c>
      <c r="J11" s="10">
        <f t="shared" si="2"/>
        <v>0</v>
      </c>
      <c r="K11" s="1" t="s">
        <v>12</v>
      </c>
    </row>
    <row r="12" spans="1:11" ht="31.5">
      <c r="A12" s="5">
        <v>7</v>
      </c>
      <c r="B12" s="6" t="s">
        <v>21</v>
      </c>
      <c r="C12" s="1"/>
      <c r="D12" s="1" t="s">
        <v>4</v>
      </c>
      <c r="E12" s="1">
        <v>250</v>
      </c>
      <c r="F12" s="10"/>
      <c r="G12" s="11"/>
      <c r="H12" s="10">
        <f t="shared" si="0"/>
        <v>0</v>
      </c>
      <c r="I12" s="12">
        <f t="shared" si="1"/>
        <v>0</v>
      </c>
      <c r="J12" s="10">
        <f t="shared" si="2"/>
        <v>0</v>
      </c>
      <c r="K12" s="1" t="s">
        <v>12</v>
      </c>
    </row>
    <row r="13" spans="1:11" ht="31.5">
      <c r="A13" s="5">
        <v>8</v>
      </c>
      <c r="B13" s="6" t="s">
        <v>26</v>
      </c>
      <c r="C13" s="1"/>
      <c r="D13" s="1" t="s">
        <v>10</v>
      </c>
      <c r="E13" s="1">
        <v>182.8</v>
      </c>
      <c r="F13" s="10"/>
      <c r="G13" s="11"/>
      <c r="H13" s="10">
        <f t="shared" si="0"/>
        <v>0</v>
      </c>
      <c r="I13" s="12">
        <f t="shared" si="1"/>
        <v>0</v>
      </c>
      <c r="J13" s="10">
        <f t="shared" si="2"/>
        <v>0</v>
      </c>
      <c r="K13" s="1" t="s">
        <v>12</v>
      </c>
    </row>
    <row r="14" spans="1:11" ht="15.75">
      <c r="A14" s="5">
        <v>9</v>
      </c>
      <c r="B14" s="6" t="s">
        <v>17</v>
      </c>
      <c r="C14" s="1"/>
      <c r="D14" s="1" t="s">
        <v>4</v>
      </c>
      <c r="E14" s="1">
        <v>13000</v>
      </c>
      <c r="F14" s="10"/>
      <c r="G14" s="11"/>
      <c r="H14" s="10">
        <f t="shared" si="0"/>
        <v>0</v>
      </c>
      <c r="I14" s="12">
        <f t="shared" si="1"/>
        <v>0</v>
      </c>
      <c r="J14" s="10">
        <f t="shared" si="2"/>
        <v>0</v>
      </c>
      <c r="K14" s="1" t="s">
        <v>11</v>
      </c>
    </row>
    <row r="15" spans="1:11" ht="15.75">
      <c r="A15" s="5">
        <v>10</v>
      </c>
      <c r="B15" s="6" t="s">
        <v>18</v>
      </c>
      <c r="C15" s="1"/>
      <c r="D15" s="1" t="s">
        <v>4</v>
      </c>
      <c r="E15" s="1">
        <v>32000</v>
      </c>
      <c r="F15" s="10"/>
      <c r="G15" s="11"/>
      <c r="H15" s="10">
        <f t="shared" si="0"/>
        <v>0</v>
      </c>
      <c r="I15" s="12">
        <f t="shared" si="1"/>
        <v>0</v>
      </c>
      <c r="J15" s="10">
        <f t="shared" si="2"/>
        <v>0</v>
      </c>
      <c r="K15" s="1" t="s">
        <v>11</v>
      </c>
    </row>
    <row r="16" spans="1:11" ht="47.25">
      <c r="A16" s="5">
        <v>11</v>
      </c>
      <c r="B16" s="6" t="s">
        <v>45</v>
      </c>
      <c r="C16" s="1"/>
      <c r="D16" s="1" t="s">
        <v>3</v>
      </c>
      <c r="E16" s="1">
        <v>30</v>
      </c>
      <c r="F16" s="10"/>
      <c r="G16" s="11"/>
      <c r="H16" s="10">
        <f t="shared" si="0"/>
        <v>0</v>
      </c>
      <c r="I16" s="12">
        <f t="shared" si="1"/>
        <v>0</v>
      </c>
      <c r="J16" s="10">
        <f t="shared" si="2"/>
        <v>0</v>
      </c>
      <c r="K16" s="1" t="s">
        <v>11</v>
      </c>
    </row>
    <row r="17" spans="1:11" ht="15.75">
      <c r="A17" s="5">
        <v>12</v>
      </c>
      <c r="B17" s="6" t="s">
        <v>19</v>
      </c>
      <c r="C17" s="1"/>
      <c r="D17" s="1" t="s">
        <v>4</v>
      </c>
      <c r="E17" s="1">
        <v>2500</v>
      </c>
      <c r="F17" s="10"/>
      <c r="G17" s="11"/>
      <c r="H17" s="10">
        <f t="shared" si="0"/>
        <v>0</v>
      </c>
      <c r="I17" s="12">
        <f t="shared" si="1"/>
        <v>0</v>
      </c>
      <c r="J17" s="10">
        <f t="shared" si="2"/>
        <v>0</v>
      </c>
      <c r="K17" s="1" t="s">
        <v>11</v>
      </c>
    </row>
    <row r="18" spans="1:11" ht="31.5">
      <c r="A18" s="5">
        <v>13</v>
      </c>
      <c r="B18" s="6" t="s">
        <v>30</v>
      </c>
      <c r="C18" s="1"/>
      <c r="D18" s="1" t="s">
        <v>4</v>
      </c>
      <c r="E18" s="1">
        <v>150</v>
      </c>
      <c r="F18" s="10"/>
      <c r="G18" s="11"/>
      <c r="H18" s="10">
        <f t="shared" si="0"/>
        <v>0</v>
      </c>
      <c r="I18" s="12">
        <f t="shared" si="1"/>
        <v>0</v>
      </c>
      <c r="J18" s="10">
        <f t="shared" si="2"/>
        <v>0</v>
      </c>
      <c r="K18" s="1" t="s">
        <v>11</v>
      </c>
    </row>
    <row r="19" spans="1:11" ht="31.5">
      <c r="A19" s="5">
        <v>14</v>
      </c>
      <c r="B19" s="6" t="s">
        <v>31</v>
      </c>
      <c r="C19" s="1"/>
      <c r="D19" s="1" t="s">
        <v>4</v>
      </c>
      <c r="E19" s="1">
        <v>200</v>
      </c>
      <c r="F19" s="10"/>
      <c r="G19" s="11"/>
      <c r="H19" s="10">
        <f t="shared" si="0"/>
        <v>0</v>
      </c>
      <c r="I19" s="12">
        <f t="shared" si="1"/>
        <v>0</v>
      </c>
      <c r="J19" s="10">
        <f t="shared" si="2"/>
        <v>0</v>
      </c>
      <c r="K19" s="1" t="s">
        <v>11</v>
      </c>
    </row>
    <row r="20" spans="1:11" ht="31.5">
      <c r="A20" s="5">
        <v>15</v>
      </c>
      <c r="B20" s="6" t="s">
        <v>32</v>
      </c>
      <c r="C20" s="1"/>
      <c r="D20" s="1" t="s">
        <v>4</v>
      </c>
      <c r="E20" s="1">
        <v>1300</v>
      </c>
      <c r="F20" s="10"/>
      <c r="G20" s="11"/>
      <c r="H20" s="10">
        <f t="shared" si="0"/>
        <v>0</v>
      </c>
      <c r="I20" s="12">
        <f t="shared" si="1"/>
        <v>0</v>
      </c>
      <c r="J20" s="10">
        <f t="shared" si="2"/>
        <v>0</v>
      </c>
      <c r="K20" s="1" t="s">
        <v>11</v>
      </c>
    </row>
    <row r="21" spans="1:11" ht="47.25">
      <c r="A21" s="5">
        <v>16</v>
      </c>
      <c r="B21" s="6" t="s">
        <v>33</v>
      </c>
      <c r="C21" s="1"/>
      <c r="D21" s="1" t="s">
        <v>4</v>
      </c>
      <c r="E21" s="1">
        <v>450</v>
      </c>
      <c r="F21" s="10"/>
      <c r="G21" s="11"/>
      <c r="H21" s="10">
        <f t="shared" si="0"/>
        <v>0</v>
      </c>
      <c r="I21" s="12">
        <f t="shared" si="1"/>
        <v>0</v>
      </c>
      <c r="J21" s="10">
        <f t="shared" si="2"/>
        <v>0</v>
      </c>
      <c r="K21" s="1" t="s">
        <v>11</v>
      </c>
    </row>
    <row r="22" spans="1:11" ht="31.5">
      <c r="A22" s="5">
        <v>17</v>
      </c>
      <c r="B22" s="6" t="s">
        <v>34</v>
      </c>
      <c r="C22" s="1"/>
      <c r="D22" s="1" t="s">
        <v>4</v>
      </c>
      <c r="E22" s="1">
        <v>900</v>
      </c>
      <c r="F22" s="10"/>
      <c r="G22" s="11"/>
      <c r="H22" s="10">
        <f t="shared" si="0"/>
        <v>0</v>
      </c>
      <c r="I22" s="12">
        <f t="shared" si="1"/>
        <v>0</v>
      </c>
      <c r="J22" s="10">
        <f t="shared" si="2"/>
        <v>0</v>
      </c>
      <c r="K22" s="1" t="s">
        <v>11</v>
      </c>
    </row>
    <row r="23" spans="1:11" ht="31.5">
      <c r="A23" s="5">
        <v>18</v>
      </c>
      <c r="B23" s="6" t="s">
        <v>35</v>
      </c>
      <c r="C23" s="1"/>
      <c r="D23" s="1" t="s">
        <v>4</v>
      </c>
      <c r="E23" s="1">
        <v>2800</v>
      </c>
      <c r="F23" s="10"/>
      <c r="G23" s="11"/>
      <c r="H23" s="10">
        <f t="shared" si="0"/>
        <v>0</v>
      </c>
      <c r="I23" s="12">
        <f t="shared" si="1"/>
        <v>0</v>
      </c>
      <c r="J23" s="10">
        <f t="shared" si="2"/>
        <v>0</v>
      </c>
      <c r="K23" s="1" t="s">
        <v>11</v>
      </c>
    </row>
    <row r="24" spans="1:11" ht="31.5">
      <c r="A24" s="5">
        <v>19</v>
      </c>
      <c r="B24" s="6" t="s">
        <v>36</v>
      </c>
      <c r="C24" s="1"/>
      <c r="D24" s="1" t="s">
        <v>4</v>
      </c>
      <c r="E24" s="1">
        <v>9000</v>
      </c>
      <c r="F24" s="10"/>
      <c r="G24" s="11"/>
      <c r="H24" s="10">
        <f t="shared" si="0"/>
        <v>0</v>
      </c>
      <c r="I24" s="12">
        <f t="shared" si="1"/>
        <v>0</v>
      </c>
      <c r="J24" s="10">
        <f t="shared" si="2"/>
        <v>0</v>
      </c>
      <c r="K24" s="1" t="s">
        <v>11</v>
      </c>
    </row>
    <row r="25" spans="1:11" ht="31.5">
      <c r="A25" s="5">
        <v>20</v>
      </c>
      <c r="B25" s="6" t="s">
        <v>15</v>
      </c>
      <c r="C25" s="1"/>
      <c r="D25" s="1" t="s">
        <v>4</v>
      </c>
      <c r="E25" s="1">
        <v>5</v>
      </c>
      <c r="F25" s="10"/>
      <c r="G25" s="11"/>
      <c r="H25" s="10">
        <f t="shared" si="0"/>
        <v>0</v>
      </c>
      <c r="I25" s="12">
        <f t="shared" si="1"/>
        <v>0</v>
      </c>
      <c r="J25" s="10">
        <f t="shared" si="2"/>
        <v>0</v>
      </c>
      <c r="K25" s="1" t="s">
        <v>16</v>
      </c>
    </row>
    <row r="26" spans="1:11" ht="31.5">
      <c r="A26" s="5">
        <v>21</v>
      </c>
      <c r="B26" s="6" t="s">
        <v>13</v>
      </c>
      <c r="C26" s="1"/>
      <c r="D26" s="1" t="s">
        <v>4</v>
      </c>
      <c r="E26" s="1">
        <v>25</v>
      </c>
      <c r="F26" s="10"/>
      <c r="G26" s="11"/>
      <c r="H26" s="10">
        <f t="shared" si="0"/>
        <v>0</v>
      </c>
      <c r="I26" s="12">
        <f t="shared" si="1"/>
        <v>0</v>
      </c>
      <c r="J26" s="10">
        <f t="shared" si="2"/>
        <v>0</v>
      </c>
      <c r="K26" s="1" t="s">
        <v>16</v>
      </c>
    </row>
    <row r="27" spans="1:11" ht="31.5">
      <c r="A27" s="5">
        <v>22</v>
      </c>
      <c r="B27" s="6" t="s">
        <v>14</v>
      </c>
      <c r="C27" s="1"/>
      <c r="D27" s="1" t="s">
        <v>4</v>
      </c>
      <c r="E27" s="1">
        <v>15</v>
      </c>
      <c r="F27" s="10"/>
      <c r="G27" s="11"/>
      <c r="H27" s="10">
        <f t="shared" si="0"/>
        <v>0</v>
      </c>
      <c r="I27" s="12">
        <f t="shared" si="1"/>
        <v>0</v>
      </c>
      <c r="J27" s="10">
        <f t="shared" si="2"/>
        <v>0</v>
      </c>
      <c r="K27" s="1" t="s">
        <v>16</v>
      </c>
    </row>
    <row r="28" spans="1:11" ht="15.75">
      <c r="A28" s="1"/>
      <c r="B28" s="8" t="s">
        <v>23</v>
      </c>
      <c r="C28" s="2"/>
      <c r="D28" s="2"/>
      <c r="E28" s="2"/>
      <c r="F28" s="2"/>
      <c r="G28" s="2"/>
      <c r="H28" s="2"/>
      <c r="I28" s="9">
        <f>SUM(I6:I27)</f>
        <v>0</v>
      </c>
      <c r="J28" s="13">
        <f>SUM(J6:J27)</f>
        <v>0</v>
      </c>
      <c r="K28" s="3"/>
    </row>
    <row r="29" ht="15.75">
      <c r="B29" s="16" t="s">
        <v>44</v>
      </c>
    </row>
    <row r="30" ht="30" customHeight="1">
      <c r="B30" s="14" t="s">
        <v>39</v>
      </c>
    </row>
    <row r="31" ht="15.75">
      <c r="B31" t="s">
        <v>41</v>
      </c>
    </row>
    <row r="32" ht="15.75">
      <c r="B32" t="s">
        <v>40</v>
      </c>
    </row>
  </sheetData>
  <mergeCells count="1">
    <mergeCell ref="A3:K3"/>
  </mergeCells>
  <printOptions/>
  <pageMargins left="0.32" right="0.32" top="0.83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2010-12-03T10:47:56Z</cp:lastPrinted>
  <dcterms:created xsi:type="dcterms:W3CDTF">2002-07-16T11:11:47Z</dcterms:created>
  <dcterms:modified xsi:type="dcterms:W3CDTF">2010-12-03T10:47:59Z</dcterms:modified>
  <cp:category/>
  <cp:version/>
  <cp:contentType/>
  <cp:contentStatus/>
</cp:coreProperties>
</file>