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2" activeTab="2"/>
  </bookViews>
  <sheets>
    <sheet name="Zadanie 1" sheetId="1" r:id="rId1"/>
    <sheet name="Zadanie 2" sheetId="2" r:id="rId2"/>
    <sheet name="Zadanie 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<sst xmlns="http://schemas.openxmlformats.org/spreadsheetml/2006/main" count="270" uniqueCount="129">
  <si>
    <t>Zadanie 1</t>
  </si>
  <si>
    <t>Lp</t>
  </si>
  <si>
    <t>Nazwa</t>
  </si>
  <si>
    <t>Lokalizacja</t>
  </si>
  <si>
    <t>j.m</t>
  </si>
  <si>
    <t>Ilość</t>
  </si>
  <si>
    <t>Ilość przewidywanych przeglądów w czasie trwania umowy</t>
  </si>
  <si>
    <t>Cena netto</t>
  </si>
  <si>
    <t>Stawka VAT %</t>
  </si>
  <si>
    <t>Cena brutto</t>
  </si>
  <si>
    <t>Wartość netto</t>
  </si>
  <si>
    <t>Wartość brutto</t>
  </si>
  <si>
    <t>Monitor pacjenta DELTA</t>
  </si>
  <si>
    <t>Intensywna Terapia</t>
  </si>
  <si>
    <t>szt.</t>
  </si>
  <si>
    <t>Blok Operacyjny Anestezjologia</t>
  </si>
  <si>
    <t>Monitor Kappa</t>
  </si>
  <si>
    <t>Aparat do znieczuleń CATO</t>
  </si>
  <si>
    <t>Aparat do znieczulań PRIMUS</t>
  </si>
  <si>
    <t xml:space="preserve">Aparat do znieczuleń FABIUS GS </t>
  </si>
  <si>
    <t>Aparat do znieczuleń SULLA 808 V</t>
  </si>
  <si>
    <t>Aparat do narkozy FABIUS + VAMOS</t>
  </si>
  <si>
    <t>Pompa infuzyjna Pilot A 2</t>
  </si>
  <si>
    <t>Oddział Neonatologii</t>
  </si>
  <si>
    <t>Pompa infuzyjna Pilot  C</t>
  </si>
  <si>
    <t>Oddział Kardiologiczny</t>
  </si>
  <si>
    <t>Odział Wewnętrzny</t>
  </si>
  <si>
    <t>Pompa infuzyjna Pilot C</t>
  </si>
  <si>
    <t>Pompa infuzyjna Optima</t>
  </si>
  <si>
    <t>Respirator SAVINA</t>
  </si>
  <si>
    <t>Respirator EVITA</t>
  </si>
  <si>
    <t>Oddział Neurologii  z Pododdziałem Udarowym</t>
  </si>
  <si>
    <t>RAZEM</t>
  </si>
  <si>
    <r>
      <t xml:space="preserve">A. Wartość przeglądów brutto: </t>
    </r>
    <r>
      <rPr>
        <sz val="12"/>
        <rFont val="Times New Roman"/>
        <family val="1"/>
      </rPr>
      <t>…………... zł, słownie: ………………………...</t>
    </r>
  </si>
  <si>
    <t>w tym podatek VAT …………... zł, słownie: …………………………</t>
  </si>
  <si>
    <t>wartość netto …………… zł, słownie: …………………………</t>
  </si>
  <si>
    <r>
      <t>B. Cena roboczogodziny naprawy brutto:</t>
    </r>
    <r>
      <rPr>
        <sz val="12"/>
        <rFont val="Times New Roman"/>
        <family val="1"/>
      </rPr>
      <t xml:space="preserve"> …………... zł, słownie: ………………………...</t>
    </r>
  </si>
  <si>
    <t>cena netto …………... zł, słownie: …………………………</t>
  </si>
  <si>
    <t>C1. Cena ryczałtowa dojazdu w obie strony</t>
  </si>
  <si>
    <r>
      <t>Cena brutto:</t>
    </r>
    <r>
      <rPr>
        <sz val="12"/>
        <rFont val="Times New Roman"/>
        <family val="1"/>
      </rPr>
      <t xml:space="preserve"> …………... zł, słownie: …………………………</t>
    </r>
  </si>
  <si>
    <r>
      <t>C2. Cena ryczałtowa przesyłki w obie strony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(jeżeli dotyczy)</t>
    </r>
  </si>
  <si>
    <t>Zakres przeglądu aparatów i urządzeń medycznych</t>
  </si>
  <si>
    <t>1.     Konserwacja aparatu ( urządzenia medycznego)</t>
  </si>
  <si>
    <t>2.     Sprawdzenie stanu obudowy - uszkodzenia mechaniczne</t>
  </si>
  <si>
    <t>3.     Sprawdzenie stanu izolacji elektrycznej</t>
  </si>
  <si>
    <t>4.     Sprawdzenie stanu elementów ruchomych</t>
  </si>
  <si>
    <t>5.     Oczyszczenie lub wymiana filtrów</t>
  </si>
  <si>
    <t>6.     Sprawdzenie zgodności parametrów z dokumentacją techniczną urządzenia</t>
  </si>
  <si>
    <t>7.     Wpis do paszportu technicznego z określeniem daty następnego przeglądu, stanu technicznego urządzenia i ewentualnych zaleceń co do dalszej eksploatacji</t>
  </si>
  <si>
    <t>8.      Naprawy bieżące</t>
  </si>
  <si>
    <t>9.      Sprawowanie nadzoru technicznego nad powierzonym sprzętem (aparaturą)</t>
  </si>
  <si>
    <t>10.    Legalizacje</t>
  </si>
  <si>
    <t>11.    Kalibracje</t>
  </si>
  <si>
    <t>12.    Sprawdzenie instalacji</t>
  </si>
  <si>
    <t>13.    Ustawienie (regulacje) wymaganych przez producenta parametrów</t>
  </si>
  <si>
    <t>14.    Sporządzenie orzeczeń o stanie urządzeń nie nadających się do naprawy – ekspertyza</t>
  </si>
  <si>
    <t>Zadanie 2</t>
  </si>
  <si>
    <t>jm</t>
  </si>
  <si>
    <t xml:space="preserve">Tomograf komputerowy GE HEALTHCARE-CT Lightspeed </t>
  </si>
  <si>
    <t>Dział Diagnostyki Obrazowej</t>
  </si>
  <si>
    <t>Zakres czynności serwisowych przewidzianych dla tomografu komputerowego VCT 64</t>
  </si>
  <si>
    <t>1. Ogólny przegląd konsoli</t>
  </si>
  <si>
    <t>27. Weryfikacja poprawności działania wyłączników awaryjnych konsoli</t>
  </si>
  <si>
    <t>2. Czyszczenie wentylatora konsoli</t>
  </si>
  <si>
    <t>28. Weryfikacja poprawności działania wyłączników awaryjnych gentry</t>
  </si>
  <si>
    <t>3. Sprawdzenie dzienników zdarzeń oprogramowania</t>
  </si>
  <si>
    <t>29. Weryfikacja poprawności działania wyłączników awaryjnych PDU</t>
  </si>
  <si>
    <t>4. Sprawdzenie integralności systemu operacyjnego</t>
  </si>
  <si>
    <t>30. Weryfikacja poprawności działania wyłączników awaryjnych w pomieszczeniu</t>
  </si>
  <si>
    <t>5. Testy głównych funkcji klawiatury</t>
  </si>
  <si>
    <t>31. Weryfikacja poprawności działania sensorów dotykowych stołu</t>
  </si>
  <si>
    <t>6. Weryfikacja poprawności działania układów chłodzenia konsoli</t>
  </si>
  <si>
    <t>32. Kontrola jakości obrazu</t>
  </si>
  <si>
    <t>7. Czyszczenie urządzeń peryferyjnych (napędy zewnętrzne, mysz, trackball)</t>
  </si>
  <si>
    <t>33. Kalibracja</t>
  </si>
  <si>
    <t>8. Smarowanie głównego łożyska gantry</t>
  </si>
  <si>
    <t>34. Czyszczenie okna skanowania</t>
  </si>
  <si>
    <t>9. Czyszczenie szczotek slipringu</t>
  </si>
  <si>
    <t>35. Czyszczenie powierzchni detektora</t>
  </si>
  <si>
    <t>10. Kontrola stopnia zużycia szczotek slipringu</t>
  </si>
  <si>
    <t>11. Czyszczenie slipringu</t>
  </si>
  <si>
    <t>12. Czyszczenie obudów slipringu i podstawy gantry</t>
  </si>
  <si>
    <t>13. Kontrola integralności ścieżek sliprungu</t>
  </si>
  <si>
    <t>14. Czyszczenie elektronicznych układów detektora</t>
  </si>
  <si>
    <t>15. Czyszczenie filtrów detektora</t>
  </si>
  <si>
    <t>16. Czyszczenie powierzchni detektora</t>
  </si>
  <si>
    <t>17. Weryfikacja mierników prądu i wysokiego napięcia</t>
  </si>
  <si>
    <t>18. Weryfikacja rezystora układu pomiaru prądu oraz napięcia</t>
  </si>
  <si>
    <t>19. Czyszczenie filtrów chłodnicy lampy RTG</t>
  </si>
  <si>
    <t>20. Kontrola układów PDU</t>
  </si>
  <si>
    <t>21. Czyszczenie wewnętrznych podzespołów PDU</t>
  </si>
  <si>
    <t>22. Sprawdzenie połączeń elektrycznych układów PDU</t>
  </si>
  <si>
    <t>23. Kontrola stanu układu leżanki</t>
  </si>
  <si>
    <t>24. Smarowanie prowadnic leżanki</t>
  </si>
  <si>
    <t>25. Kontrola stanu układu napędu dodatkowego modułu przesuwu stołu</t>
  </si>
  <si>
    <t>26. Smarowanie prowadnic dodatkowego modułu przesuwu stołu</t>
  </si>
  <si>
    <t>Zadanie 3</t>
  </si>
  <si>
    <t>Nr. Seryjny</t>
  </si>
  <si>
    <t>Duodenoskop TJF 160VR</t>
  </si>
  <si>
    <t xml:space="preserve">2500530                       </t>
  </si>
  <si>
    <t>Pracownia Endoskopii</t>
  </si>
  <si>
    <t>Procesor Video CV 160</t>
  </si>
  <si>
    <t xml:space="preserve">7414849                       </t>
  </si>
  <si>
    <t>Videokolonoskop CFQ145</t>
  </si>
  <si>
    <t xml:space="preserve">2412377                       </t>
  </si>
  <si>
    <t>Wózek EXERA</t>
  </si>
  <si>
    <t>Monitor OEV 203</t>
  </si>
  <si>
    <t xml:space="preserve">A411542                       </t>
  </si>
  <si>
    <t>Myjka manualna TD20 Olympus</t>
  </si>
  <si>
    <t xml:space="preserve">9611313                       </t>
  </si>
  <si>
    <t>Gastroskop Video GIF-Q165</t>
  </si>
  <si>
    <t>Źródło światła CLE-145</t>
  </si>
  <si>
    <t xml:space="preserve">7402709                       </t>
  </si>
  <si>
    <t>POMPA  OFP</t>
  </si>
  <si>
    <t xml:space="preserve">2817240                </t>
  </si>
  <si>
    <t>Bronchofiberoskop BF-TE2</t>
  </si>
  <si>
    <t xml:space="preserve">1300596                       </t>
  </si>
  <si>
    <t xml:space="preserve"> Intensywna Terapia</t>
  </si>
  <si>
    <t>2311332</t>
  </si>
  <si>
    <t>Procesor CV-160</t>
  </si>
  <si>
    <t>7538716</t>
  </si>
  <si>
    <t>7513591</t>
  </si>
  <si>
    <t>choledofiberoskop</t>
  </si>
  <si>
    <t>Blok Operacyjny</t>
  </si>
  <si>
    <t>1.     Konserwacja aparatu (urządzenia medycznego)</t>
  </si>
  <si>
    <r>
      <t xml:space="preserve">C. Okres gwarancji </t>
    </r>
    <r>
      <rPr>
        <sz val="12"/>
        <rFont val="Times New Roman"/>
        <family val="1"/>
      </rPr>
      <t xml:space="preserve"> po dokonanej naprawie na wymienioną część: …………... (liczba  miesięcy)</t>
    </r>
  </si>
  <si>
    <t>załącznik 3.1 do siwz</t>
  </si>
  <si>
    <t>załącznik 3.2 do siwz</t>
  </si>
  <si>
    <t>załącznik 3.3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</si>
</sst>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17" applyFont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vertical="center" wrapText="1"/>
      <protection/>
    </xf>
    <xf numFmtId="4" fontId="5" fillId="0" borderId="1" xfId="17" applyNumberFormat="1" applyFont="1" applyBorder="1" applyAlignment="1">
      <alignment horizontal="right" vertical="center" wrapText="1"/>
      <protection/>
    </xf>
    <xf numFmtId="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left" vertical="center" wrapText="1"/>
      <protection/>
    </xf>
    <xf numFmtId="0" fontId="5" fillId="0" borderId="1" xfId="17" applyFont="1" applyBorder="1" applyAlignment="1">
      <alignment horizontal="left" vertical="center"/>
      <protection/>
    </xf>
    <xf numFmtId="4" fontId="3" fillId="0" borderId="1" xfId="17" applyNumberFormat="1" applyFont="1" applyBorder="1" applyAlignment="1">
      <alignment horizontal="right" vertical="center" wrapText="1"/>
      <protection/>
    </xf>
    <xf numFmtId="0" fontId="3" fillId="0" borderId="0" xfId="17" applyFont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17" applyFont="1" applyAlignment="1">
      <alignment vertical="center"/>
      <protection/>
    </xf>
    <xf numFmtId="0" fontId="7" fillId="0" borderId="0" xfId="0" applyFont="1" applyAlignment="1">
      <alignment horizontal="left"/>
    </xf>
    <xf numFmtId="0" fontId="5" fillId="0" borderId="0" xfId="17" applyFont="1" applyBorder="1" applyAlignment="1">
      <alignment horizontal="left" vertical="center" wrapText="1"/>
      <protection/>
    </xf>
    <xf numFmtId="0" fontId="7" fillId="0" borderId="0" xfId="17" applyFont="1" applyAlignment="1">
      <alignment horizontal="left" vertical="center"/>
      <protection/>
    </xf>
    <xf numFmtId="0" fontId="8" fillId="0" borderId="1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49" fontId="8" fillId="0" borderId="1" xfId="0" applyNumberFormat="1" applyFont="1" applyBorder="1" applyAlignment="1">
      <alignment/>
    </xf>
    <xf numFmtId="0" fontId="5" fillId="0" borderId="3" xfId="17" applyFont="1" applyBorder="1" applyAlignment="1">
      <alignment horizontal="left" vertical="center" wrapText="1"/>
      <protection/>
    </xf>
    <xf numFmtId="0" fontId="5" fillId="0" borderId="4" xfId="17" applyFont="1" applyBorder="1" applyAlignment="1">
      <alignment horizontal="left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vertical="center"/>
      <protection/>
    </xf>
    <xf numFmtId="0" fontId="5" fillId="0" borderId="1" xfId="17" applyFont="1" applyBorder="1" applyAlignment="1">
      <alignment horizontal="justify" vertical="center"/>
      <protection/>
    </xf>
    <xf numFmtId="0" fontId="3" fillId="0" borderId="1" xfId="17" applyFont="1" applyBorder="1" applyAlignment="1">
      <alignment horizontal="right" vertical="center" wrapText="1"/>
      <protection/>
    </xf>
    <xf numFmtId="0" fontId="5" fillId="0" borderId="2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vertical="center" wrapText="1"/>
      <protection/>
    </xf>
    <xf numFmtId="0" fontId="3" fillId="0" borderId="5" xfId="17" applyFont="1" applyBorder="1" applyAlignment="1">
      <alignment horizontal="center" vertical="center" wrapText="1"/>
      <protection/>
    </xf>
    <xf numFmtId="49" fontId="8" fillId="0" borderId="6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0" fontId="8" fillId="0" borderId="7" xfId="17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H1" sqref="H1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0.421875" style="0" customWidth="1"/>
    <col min="4" max="4" width="5.140625" style="0" customWidth="1"/>
    <col min="5" max="5" width="10.140625" style="0" customWidth="1"/>
    <col min="6" max="6" width="13.140625" style="0" customWidth="1"/>
    <col min="7" max="11" width="10.140625" style="0" customWidth="1"/>
    <col min="12" max="16384" width="11.57421875" style="0" customWidth="1"/>
  </cols>
  <sheetData>
    <row r="1" spans="1:8" ht="12.75">
      <c r="A1" s="1" t="s">
        <v>0</v>
      </c>
      <c r="H1" t="s">
        <v>126</v>
      </c>
    </row>
    <row r="3" spans="1:11" ht="63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27.75" customHeight="1">
      <c r="A4" s="4">
        <v>1</v>
      </c>
      <c r="B4" s="5" t="s">
        <v>12</v>
      </c>
      <c r="C4" s="5" t="s">
        <v>13</v>
      </c>
      <c r="D4" s="4" t="s">
        <v>14</v>
      </c>
      <c r="E4" s="4">
        <v>6</v>
      </c>
      <c r="F4" s="4">
        <v>1</v>
      </c>
      <c r="G4" s="6"/>
      <c r="H4" s="7"/>
      <c r="I4" s="6">
        <f>(G4*H4)+G4*F4</f>
        <v>0</v>
      </c>
      <c r="J4" s="6">
        <f>E4*G4*F4</f>
        <v>0</v>
      </c>
      <c r="K4" s="6">
        <f aca="true" t="shared" si="0" ref="K4:K22">(J4*H4)+J4</f>
        <v>0</v>
      </c>
    </row>
    <row r="5" spans="1:11" ht="27.75" customHeight="1">
      <c r="A5" s="4">
        <v>2</v>
      </c>
      <c r="B5" s="5" t="s">
        <v>12</v>
      </c>
      <c r="C5" s="8" t="s">
        <v>15</v>
      </c>
      <c r="D5" s="4" t="s">
        <v>14</v>
      </c>
      <c r="E5" s="4">
        <v>1</v>
      </c>
      <c r="F5" s="4">
        <v>1</v>
      </c>
      <c r="G5" s="6"/>
      <c r="H5" s="7"/>
      <c r="I5" s="6">
        <f>(G5*H5)+G5*F5</f>
        <v>0</v>
      </c>
      <c r="J5" s="6">
        <f aca="true" t="shared" si="1" ref="J5:J22">E5*G5*F5</f>
        <v>0</v>
      </c>
      <c r="K5" s="6">
        <f t="shared" si="0"/>
        <v>0</v>
      </c>
    </row>
    <row r="6" spans="1:11" ht="27.75" customHeight="1">
      <c r="A6" s="4">
        <v>3</v>
      </c>
      <c r="B6" s="8" t="s">
        <v>16</v>
      </c>
      <c r="C6" s="8" t="s">
        <v>13</v>
      </c>
      <c r="D6" s="4" t="s">
        <v>14</v>
      </c>
      <c r="E6" s="4">
        <v>1</v>
      </c>
      <c r="F6" s="4">
        <v>1</v>
      </c>
      <c r="G6" s="6"/>
      <c r="H6" s="7"/>
      <c r="I6" s="6">
        <f>(G6*H6)+G6*F6</f>
        <v>0</v>
      </c>
      <c r="J6" s="6">
        <f t="shared" si="1"/>
        <v>0</v>
      </c>
      <c r="K6" s="6">
        <f t="shared" si="0"/>
        <v>0</v>
      </c>
    </row>
    <row r="7" spans="1:11" ht="27.75" customHeight="1">
      <c r="A7" s="4">
        <v>4</v>
      </c>
      <c r="B7" s="8" t="s">
        <v>16</v>
      </c>
      <c r="C7" s="8" t="s">
        <v>15</v>
      </c>
      <c r="D7" s="4" t="s">
        <v>14</v>
      </c>
      <c r="E7" s="4">
        <v>10</v>
      </c>
      <c r="F7" s="4">
        <v>1</v>
      </c>
      <c r="G7" s="6"/>
      <c r="H7" s="7"/>
      <c r="I7" s="6">
        <f>(G7*H7)+G7*F7</f>
        <v>0</v>
      </c>
      <c r="J7" s="6">
        <f t="shared" si="1"/>
        <v>0</v>
      </c>
      <c r="K7" s="6">
        <f t="shared" si="0"/>
        <v>0</v>
      </c>
    </row>
    <row r="8" spans="1:11" ht="27.75" customHeight="1">
      <c r="A8" s="4">
        <v>5</v>
      </c>
      <c r="B8" s="8" t="s">
        <v>17</v>
      </c>
      <c r="C8" s="8" t="s">
        <v>15</v>
      </c>
      <c r="D8" s="4" t="s">
        <v>14</v>
      </c>
      <c r="E8" s="4">
        <v>1</v>
      </c>
      <c r="F8" s="4">
        <v>2</v>
      </c>
      <c r="G8" s="6"/>
      <c r="H8" s="7"/>
      <c r="I8" s="6">
        <f aca="true" t="shared" si="2" ref="I8:I13">(G8*H8)+G8</f>
        <v>0</v>
      </c>
      <c r="J8" s="6">
        <f t="shared" si="1"/>
        <v>0</v>
      </c>
      <c r="K8" s="6">
        <f t="shared" si="0"/>
        <v>0</v>
      </c>
    </row>
    <row r="9" spans="1:11" ht="27.75" customHeight="1">
      <c r="A9" s="4">
        <v>6</v>
      </c>
      <c r="B9" s="8" t="s">
        <v>18</v>
      </c>
      <c r="C9" s="8" t="s">
        <v>15</v>
      </c>
      <c r="D9" s="4" t="s">
        <v>14</v>
      </c>
      <c r="E9" s="4">
        <v>2</v>
      </c>
      <c r="F9" s="4">
        <v>2</v>
      </c>
      <c r="G9" s="6"/>
      <c r="H9" s="7"/>
      <c r="I9" s="6">
        <f t="shared" si="2"/>
        <v>0</v>
      </c>
      <c r="J9" s="6">
        <f t="shared" si="1"/>
        <v>0</v>
      </c>
      <c r="K9" s="6">
        <f t="shared" si="0"/>
        <v>0</v>
      </c>
    </row>
    <row r="10" spans="1:11" ht="27.75" customHeight="1">
      <c r="A10" s="4">
        <v>7</v>
      </c>
      <c r="B10" s="8" t="s">
        <v>19</v>
      </c>
      <c r="C10" s="8" t="s">
        <v>15</v>
      </c>
      <c r="D10" s="4" t="s">
        <v>14</v>
      </c>
      <c r="E10" s="4">
        <v>2</v>
      </c>
      <c r="F10" s="4">
        <v>2</v>
      </c>
      <c r="G10" s="6"/>
      <c r="H10" s="7"/>
      <c r="I10" s="6">
        <f t="shared" si="2"/>
        <v>0</v>
      </c>
      <c r="J10" s="6">
        <f t="shared" si="1"/>
        <v>0</v>
      </c>
      <c r="K10" s="6">
        <f t="shared" si="0"/>
        <v>0</v>
      </c>
    </row>
    <row r="11" spans="1:11" ht="31.5" customHeight="1">
      <c r="A11" s="4">
        <v>8</v>
      </c>
      <c r="B11" s="8" t="s">
        <v>20</v>
      </c>
      <c r="C11" s="8" t="s">
        <v>15</v>
      </c>
      <c r="D11" s="4" t="s">
        <v>14</v>
      </c>
      <c r="E11" s="4">
        <v>2</v>
      </c>
      <c r="F11" s="4">
        <v>2</v>
      </c>
      <c r="G11" s="6"/>
      <c r="H11" s="7"/>
      <c r="I11" s="6">
        <f t="shared" si="2"/>
        <v>0</v>
      </c>
      <c r="J11" s="6">
        <f t="shared" si="1"/>
        <v>0</v>
      </c>
      <c r="K11" s="6">
        <f t="shared" si="0"/>
        <v>0</v>
      </c>
    </row>
    <row r="12" spans="1:11" ht="27.75" customHeight="1">
      <c r="A12" s="4">
        <v>9</v>
      </c>
      <c r="B12" s="8" t="s">
        <v>21</v>
      </c>
      <c r="C12" s="8" t="s">
        <v>15</v>
      </c>
      <c r="D12" s="4" t="s">
        <v>14</v>
      </c>
      <c r="E12" s="4">
        <v>1</v>
      </c>
      <c r="F12" s="4">
        <v>2</v>
      </c>
      <c r="G12" s="6"/>
      <c r="H12" s="7"/>
      <c r="I12" s="6">
        <f t="shared" si="2"/>
        <v>0</v>
      </c>
      <c r="J12" s="6">
        <f t="shared" si="1"/>
        <v>0</v>
      </c>
      <c r="K12" s="6">
        <f t="shared" si="0"/>
        <v>0</v>
      </c>
    </row>
    <row r="13" spans="1:11" ht="27.75" customHeight="1">
      <c r="A13" s="4">
        <v>10</v>
      </c>
      <c r="B13" s="8" t="s">
        <v>22</v>
      </c>
      <c r="C13" s="9" t="s">
        <v>23</v>
      </c>
      <c r="D13" s="4" t="s">
        <v>14</v>
      </c>
      <c r="E13" s="4">
        <v>4</v>
      </c>
      <c r="F13" s="4">
        <v>1</v>
      </c>
      <c r="G13" s="6"/>
      <c r="H13" s="7"/>
      <c r="I13" s="6">
        <f t="shared" si="2"/>
        <v>0</v>
      </c>
      <c r="J13" s="6">
        <f t="shared" si="1"/>
        <v>0</v>
      </c>
      <c r="K13" s="6">
        <f t="shared" si="0"/>
        <v>0</v>
      </c>
    </row>
    <row r="14" spans="1:11" ht="27.75" customHeight="1">
      <c r="A14" s="4">
        <v>11</v>
      </c>
      <c r="B14" s="8" t="s">
        <v>24</v>
      </c>
      <c r="C14" s="8" t="s">
        <v>13</v>
      </c>
      <c r="D14" s="4" t="s">
        <v>14</v>
      </c>
      <c r="E14" s="4">
        <v>1</v>
      </c>
      <c r="F14" s="4">
        <v>1</v>
      </c>
      <c r="G14" s="6"/>
      <c r="H14" s="7"/>
      <c r="I14" s="6">
        <f aca="true" t="shared" si="3" ref="I14:I22">(G14*H14)+G14</f>
        <v>0</v>
      </c>
      <c r="J14" s="6">
        <f t="shared" si="1"/>
        <v>0</v>
      </c>
      <c r="K14" s="6">
        <f t="shared" si="0"/>
        <v>0</v>
      </c>
    </row>
    <row r="15" spans="1:11" ht="27.75" customHeight="1">
      <c r="A15" s="4">
        <v>12</v>
      </c>
      <c r="B15" s="8" t="s">
        <v>22</v>
      </c>
      <c r="C15" s="8" t="s">
        <v>25</v>
      </c>
      <c r="D15" s="4" t="s">
        <v>14</v>
      </c>
      <c r="E15" s="4">
        <v>1</v>
      </c>
      <c r="F15" s="4">
        <v>1</v>
      </c>
      <c r="G15" s="6"/>
      <c r="H15" s="7"/>
      <c r="I15" s="6">
        <f t="shared" si="3"/>
        <v>0</v>
      </c>
      <c r="J15" s="6">
        <f t="shared" si="1"/>
        <v>0</v>
      </c>
      <c r="K15" s="6">
        <f t="shared" si="0"/>
        <v>0</v>
      </c>
    </row>
    <row r="16" spans="1:11" ht="27.75" customHeight="1">
      <c r="A16" s="4">
        <v>13</v>
      </c>
      <c r="B16" s="8" t="s">
        <v>22</v>
      </c>
      <c r="C16" s="8" t="s">
        <v>26</v>
      </c>
      <c r="D16" s="4" t="s">
        <v>14</v>
      </c>
      <c r="E16" s="4">
        <v>1</v>
      </c>
      <c r="F16" s="4">
        <v>1</v>
      </c>
      <c r="G16" s="6"/>
      <c r="H16" s="7"/>
      <c r="I16" s="6">
        <f t="shared" si="3"/>
        <v>0</v>
      </c>
      <c r="J16" s="6">
        <f t="shared" si="1"/>
        <v>0</v>
      </c>
      <c r="K16" s="6">
        <f t="shared" si="0"/>
        <v>0</v>
      </c>
    </row>
    <row r="17" spans="1:11" ht="27.75" customHeight="1">
      <c r="A17" s="4">
        <v>14</v>
      </c>
      <c r="B17" s="8" t="s">
        <v>27</v>
      </c>
      <c r="C17" s="8" t="s">
        <v>26</v>
      </c>
      <c r="D17" s="4" t="s">
        <v>14</v>
      </c>
      <c r="E17" s="4">
        <v>1</v>
      </c>
      <c r="F17" s="4">
        <v>1</v>
      </c>
      <c r="G17" s="6"/>
      <c r="H17" s="7"/>
      <c r="I17" s="6">
        <f t="shared" si="3"/>
        <v>0</v>
      </c>
      <c r="J17" s="6">
        <f t="shared" si="1"/>
        <v>0</v>
      </c>
      <c r="K17" s="6">
        <f t="shared" si="0"/>
        <v>0</v>
      </c>
    </row>
    <row r="18" spans="1:11" ht="27.75" customHeight="1">
      <c r="A18" s="4">
        <v>15</v>
      </c>
      <c r="B18" s="8" t="s">
        <v>22</v>
      </c>
      <c r="C18" s="8" t="s">
        <v>13</v>
      </c>
      <c r="D18" s="4" t="s">
        <v>14</v>
      </c>
      <c r="E18" s="4">
        <v>15</v>
      </c>
      <c r="F18" s="4">
        <v>1</v>
      </c>
      <c r="G18" s="6"/>
      <c r="H18" s="7"/>
      <c r="I18" s="6">
        <f t="shared" si="3"/>
        <v>0</v>
      </c>
      <c r="J18" s="6">
        <f t="shared" si="1"/>
        <v>0</v>
      </c>
      <c r="K18" s="6">
        <f t="shared" si="0"/>
        <v>0</v>
      </c>
    </row>
    <row r="19" spans="1:11" ht="27.75" customHeight="1">
      <c r="A19" s="4">
        <v>16</v>
      </c>
      <c r="B19" s="5" t="s">
        <v>28</v>
      </c>
      <c r="C19" s="5" t="s">
        <v>13</v>
      </c>
      <c r="D19" s="4" t="s">
        <v>14</v>
      </c>
      <c r="E19" s="4">
        <v>8</v>
      </c>
      <c r="F19" s="4">
        <v>1</v>
      </c>
      <c r="G19" s="6"/>
      <c r="H19" s="7"/>
      <c r="I19" s="6">
        <f t="shared" si="3"/>
        <v>0</v>
      </c>
      <c r="J19" s="6">
        <f t="shared" si="1"/>
        <v>0</v>
      </c>
      <c r="K19" s="6">
        <f t="shared" si="0"/>
        <v>0</v>
      </c>
    </row>
    <row r="20" spans="1:11" ht="27.75" customHeight="1">
      <c r="A20" s="4">
        <v>17</v>
      </c>
      <c r="B20" s="5" t="s">
        <v>29</v>
      </c>
      <c r="C20" s="8" t="s">
        <v>13</v>
      </c>
      <c r="D20" s="4" t="s">
        <v>14</v>
      </c>
      <c r="E20" s="4">
        <v>6</v>
      </c>
      <c r="F20" s="4">
        <v>1</v>
      </c>
      <c r="G20" s="6"/>
      <c r="H20" s="7"/>
      <c r="I20" s="6">
        <f t="shared" si="3"/>
        <v>0</v>
      </c>
      <c r="J20" s="6">
        <f t="shared" si="1"/>
        <v>0</v>
      </c>
      <c r="K20" s="6">
        <f t="shared" si="0"/>
        <v>0</v>
      </c>
    </row>
    <row r="21" spans="1:11" ht="27.75" customHeight="1">
      <c r="A21" s="4">
        <v>18</v>
      </c>
      <c r="B21" s="5" t="s">
        <v>30</v>
      </c>
      <c r="C21" s="5" t="s">
        <v>13</v>
      </c>
      <c r="D21" s="4" t="s">
        <v>14</v>
      </c>
      <c r="E21" s="4">
        <v>1</v>
      </c>
      <c r="F21" s="4">
        <v>2</v>
      </c>
      <c r="G21" s="6"/>
      <c r="H21" s="7"/>
      <c r="I21" s="6">
        <f t="shared" si="3"/>
        <v>0</v>
      </c>
      <c r="J21" s="6">
        <f t="shared" si="1"/>
        <v>0</v>
      </c>
      <c r="K21" s="6">
        <f t="shared" si="0"/>
        <v>0</v>
      </c>
    </row>
    <row r="22" spans="1:11" ht="47.25">
      <c r="A22" s="4">
        <v>19</v>
      </c>
      <c r="B22" s="5" t="s">
        <v>29</v>
      </c>
      <c r="C22" s="8" t="s">
        <v>31</v>
      </c>
      <c r="D22" s="4" t="s">
        <v>14</v>
      </c>
      <c r="E22" s="4">
        <v>1</v>
      </c>
      <c r="F22" s="4">
        <v>1</v>
      </c>
      <c r="G22" s="6"/>
      <c r="H22" s="7"/>
      <c r="I22" s="6">
        <f t="shared" si="3"/>
        <v>0</v>
      </c>
      <c r="J22" s="6">
        <f t="shared" si="1"/>
        <v>0</v>
      </c>
      <c r="K22" s="6">
        <f t="shared" si="0"/>
        <v>0</v>
      </c>
    </row>
    <row r="23" spans="1:11" ht="13.5" customHeight="1">
      <c r="A23" s="28" t="s">
        <v>32</v>
      </c>
      <c r="B23" s="28"/>
      <c r="C23" s="28"/>
      <c r="D23" s="28"/>
      <c r="E23" s="28"/>
      <c r="F23" s="28"/>
      <c r="G23" s="28"/>
      <c r="H23" s="28"/>
      <c r="I23" s="28"/>
      <c r="J23" s="6">
        <f>SUM(J4:J22)</f>
        <v>0</v>
      </c>
      <c r="K23" s="10">
        <f>SUM(K4:K22)</f>
        <v>0</v>
      </c>
    </row>
    <row r="26" spans="1:9" ht="15.75">
      <c r="A26" s="11" t="s">
        <v>33</v>
      </c>
      <c r="B26" s="12"/>
      <c r="C26" s="12"/>
      <c r="D26" s="13"/>
      <c r="E26" s="13"/>
      <c r="F26" s="12"/>
      <c r="G26" s="12"/>
      <c r="H26" s="12"/>
      <c r="I26" s="12"/>
    </row>
    <row r="27" spans="1:9" ht="15.75">
      <c r="A27" s="12" t="s">
        <v>34</v>
      </c>
      <c r="B27" s="12"/>
      <c r="C27" s="12"/>
      <c r="D27" s="13"/>
      <c r="E27" s="13"/>
      <c r="F27" s="12"/>
      <c r="G27" s="12"/>
      <c r="H27" s="12"/>
      <c r="I27" s="12"/>
    </row>
    <row r="28" spans="1:9" ht="15.75">
      <c r="A28" s="12" t="s">
        <v>35</v>
      </c>
      <c r="B28" s="12"/>
      <c r="C28" s="12"/>
      <c r="D28" s="13"/>
      <c r="E28" s="13"/>
      <c r="F28" s="12"/>
      <c r="G28" s="12"/>
      <c r="H28" s="12"/>
      <c r="I28" s="12"/>
    </row>
    <row r="29" spans="1:9" ht="15.75">
      <c r="A29" s="11" t="s">
        <v>36</v>
      </c>
      <c r="B29" s="12"/>
      <c r="C29" s="12"/>
      <c r="D29" s="13"/>
      <c r="E29" s="13"/>
      <c r="F29" s="12"/>
      <c r="G29" s="12"/>
      <c r="H29" s="12"/>
      <c r="I29" s="12"/>
    </row>
    <row r="30" spans="1:9" ht="15.75">
      <c r="A30" s="12" t="s">
        <v>34</v>
      </c>
      <c r="B30" s="12"/>
      <c r="C30" s="12"/>
      <c r="D30" s="13"/>
      <c r="E30" s="13"/>
      <c r="F30" s="12"/>
      <c r="G30" s="12"/>
      <c r="H30" s="12"/>
      <c r="I30" s="12"/>
    </row>
    <row r="31" spans="1:9" ht="15.75">
      <c r="A31" s="12" t="s">
        <v>37</v>
      </c>
      <c r="B31" s="12"/>
      <c r="C31" s="12"/>
      <c r="D31" s="13"/>
      <c r="E31" s="13"/>
      <c r="F31" s="12"/>
      <c r="G31" s="12"/>
      <c r="H31" s="12"/>
      <c r="I31" s="12"/>
    </row>
    <row r="32" spans="1:9" ht="15.75">
      <c r="A32" s="11" t="s">
        <v>125</v>
      </c>
      <c r="B32" s="12"/>
      <c r="C32" s="12"/>
      <c r="D32" s="13"/>
      <c r="E32" s="13"/>
      <c r="F32" s="12"/>
      <c r="G32" s="12"/>
      <c r="H32" s="12"/>
      <c r="I32" s="12"/>
    </row>
    <row r="33" spans="1:9" ht="15.75">
      <c r="A33" s="11" t="s">
        <v>38</v>
      </c>
      <c r="B33" s="12"/>
      <c r="C33" s="12"/>
      <c r="D33" s="13"/>
      <c r="E33" s="13"/>
      <c r="F33" s="12"/>
      <c r="G33" s="12"/>
      <c r="H33" s="12"/>
      <c r="I33" s="12"/>
    </row>
    <row r="34" spans="1:9" ht="15.75">
      <c r="A34" s="11" t="s">
        <v>39</v>
      </c>
      <c r="B34" s="12"/>
      <c r="C34" s="12"/>
      <c r="D34" s="13"/>
      <c r="E34" s="13"/>
      <c r="F34" s="12"/>
      <c r="G34" s="12"/>
      <c r="H34" s="12"/>
      <c r="I34" s="12"/>
    </row>
    <row r="35" spans="1:9" ht="15.75">
      <c r="A35" s="12" t="s">
        <v>34</v>
      </c>
      <c r="B35" s="12"/>
      <c r="C35" s="12"/>
      <c r="D35" s="13"/>
      <c r="E35" s="13"/>
      <c r="F35" s="12"/>
      <c r="G35" s="12"/>
      <c r="H35" s="12"/>
      <c r="I35" s="12"/>
    </row>
    <row r="36" spans="1:9" ht="15.75">
      <c r="A36" s="12" t="s">
        <v>37</v>
      </c>
      <c r="B36" s="12"/>
      <c r="C36" s="12"/>
      <c r="D36" s="13"/>
      <c r="E36" s="13"/>
      <c r="F36" s="12"/>
      <c r="G36" s="12"/>
      <c r="H36" s="12"/>
      <c r="I36" s="12"/>
    </row>
    <row r="37" spans="1:9" ht="15.75">
      <c r="A37" s="11" t="s">
        <v>40</v>
      </c>
      <c r="B37" s="12"/>
      <c r="C37" s="12"/>
      <c r="D37" s="13"/>
      <c r="E37" s="13"/>
      <c r="F37" s="12"/>
      <c r="G37" s="12"/>
      <c r="H37" s="12"/>
      <c r="I37" s="12"/>
    </row>
    <row r="38" spans="1:9" ht="15.75">
      <c r="A38" s="11" t="s">
        <v>39</v>
      </c>
      <c r="B38" s="12"/>
      <c r="C38" s="12"/>
      <c r="D38" s="13"/>
      <c r="E38" s="13"/>
      <c r="F38" s="12"/>
      <c r="G38" s="12"/>
      <c r="H38" s="12"/>
      <c r="I38" s="12"/>
    </row>
    <row r="39" spans="1:9" ht="15.75">
      <c r="A39" s="12" t="s">
        <v>34</v>
      </c>
      <c r="B39" s="12"/>
      <c r="C39" s="12"/>
      <c r="D39" s="13"/>
      <c r="E39" s="13"/>
      <c r="F39" s="12"/>
      <c r="G39" s="12"/>
      <c r="H39" s="12"/>
      <c r="I39" s="12"/>
    </row>
    <row r="40" spans="1:9" ht="15.75">
      <c r="A40" s="12" t="s">
        <v>37</v>
      </c>
      <c r="B40" s="12"/>
      <c r="C40" s="12"/>
      <c r="D40" s="13"/>
      <c r="E40" s="13"/>
      <c r="F40" s="12"/>
      <c r="G40" s="12"/>
      <c r="H40" s="12"/>
      <c r="I40" s="12"/>
    </row>
    <row r="41" spans="1:9" ht="15.75">
      <c r="A41" s="11"/>
      <c r="B41" s="12"/>
      <c r="C41" s="12"/>
      <c r="D41" s="13"/>
      <c r="E41" s="13"/>
      <c r="F41" s="12"/>
      <c r="G41" s="12"/>
      <c r="H41" s="12"/>
      <c r="I41" s="12"/>
    </row>
    <row r="42" spans="1:9" ht="15.75">
      <c r="A42" s="14" t="s">
        <v>41</v>
      </c>
      <c r="B42" s="12"/>
      <c r="C42" s="12"/>
      <c r="D42" s="13"/>
      <c r="E42" s="13"/>
      <c r="F42" s="12"/>
      <c r="G42" s="12"/>
      <c r="H42" s="12"/>
      <c r="I42" s="12"/>
    </row>
    <row r="43" ht="12.75">
      <c r="A43" s="15" t="s">
        <v>42</v>
      </c>
    </row>
    <row r="44" spans="1:9" ht="15.75">
      <c r="A44" s="16" t="s">
        <v>43</v>
      </c>
      <c r="B44" s="12"/>
      <c r="C44" s="12"/>
      <c r="D44" s="13"/>
      <c r="E44" s="13"/>
      <c r="F44" s="12"/>
      <c r="G44" s="12"/>
      <c r="H44" s="12"/>
      <c r="I44" s="12"/>
    </row>
    <row r="45" spans="1:9" ht="15.75">
      <c r="A45" s="16" t="s">
        <v>44</v>
      </c>
      <c r="B45" s="12"/>
      <c r="C45" s="12"/>
      <c r="D45" s="13"/>
      <c r="E45" s="13"/>
      <c r="F45" s="12"/>
      <c r="G45" s="12"/>
      <c r="H45" s="12"/>
      <c r="I45" s="12"/>
    </row>
    <row r="46" spans="1:9" ht="15.75">
      <c r="A46" s="16" t="s">
        <v>45</v>
      </c>
      <c r="B46" s="12"/>
      <c r="C46" s="12"/>
      <c r="D46" s="13"/>
      <c r="E46" s="13"/>
      <c r="F46" s="12"/>
      <c r="G46" s="12"/>
      <c r="H46" s="12"/>
      <c r="I46" s="12"/>
    </row>
    <row r="47" spans="1:9" ht="15.75">
      <c r="A47" s="16" t="s">
        <v>46</v>
      </c>
      <c r="B47" s="12"/>
      <c r="C47" s="12"/>
      <c r="D47" s="13"/>
      <c r="E47" s="13"/>
      <c r="F47" s="12"/>
      <c r="G47" s="12"/>
      <c r="H47" s="12"/>
      <c r="I47" s="12"/>
    </row>
    <row r="48" spans="1:9" ht="15.75">
      <c r="A48" s="16" t="s">
        <v>47</v>
      </c>
      <c r="B48" s="12"/>
      <c r="C48" s="12"/>
      <c r="D48" s="13"/>
      <c r="E48" s="13"/>
      <c r="F48" s="12"/>
      <c r="G48" s="12"/>
      <c r="H48" s="12"/>
      <c r="I48" s="12"/>
    </row>
    <row r="49" spans="1:9" ht="15.75">
      <c r="A49" s="16" t="s">
        <v>48</v>
      </c>
      <c r="B49" s="12"/>
      <c r="C49" s="12"/>
      <c r="D49" s="13"/>
      <c r="E49" s="13"/>
      <c r="F49" s="12"/>
      <c r="G49" s="12"/>
      <c r="H49" s="12"/>
      <c r="I49" s="12"/>
    </row>
    <row r="50" ht="12.75">
      <c r="A50" s="17" t="s">
        <v>49</v>
      </c>
    </row>
    <row r="51" spans="1:13" ht="12.75">
      <c r="A51" s="15" t="s">
        <v>50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.75">
      <c r="A52" s="15" t="s">
        <v>51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>
      <c r="A53" s="15" t="s">
        <v>52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2.75">
      <c r="A54" s="15" t="s">
        <v>53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2.75">
      <c r="A55" s="15" t="s">
        <v>54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15" t="s">
        <v>55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</sheetData>
  <mergeCells count="1">
    <mergeCell ref="A23:I23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H1" sqref="H1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11.57421875" style="0" customWidth="1"/>
    <col min="4" max="4" width="5.140625" style="0" customWidth="1"/>
    <col min="5" max="5" width="12.7109375" style="0" customWidth="1"/>
    <col min="6" max="6" width="13.140625" style="0" customWidth="1"/>
    <col min="7" max="11" width="10.140625" style="0" customWidth="1"/>
    <col min="12" max="16384" width="11.57421875" style="0" customWidth="1"/>
  </cols>
  <sheetData>
    <row r="1" spans="1:8" ht="12.75">
      <c r="A1" s="1" t="s">
        <v>56</v>
      </c>
      <c r="H1" t="s">
        <v>127</v>
      </c>
    </row>
    <row r="3" spans="1:11" ht="63.75">
      <c r="A3" s="2" t="s">
        <v>1</v>
      </c>
      <c r="B3" s="2" t="s">
        <v>2</v>
      </c>
      <c r="C3" s="2" t="s">
        <v>3</v>
      </c>
      <c r="D3" s="2" t="s">
        <v>57</v>
      </c>
      <c r="E3" s="2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48" customHeight="1">
      <c r="A4" s="4">
        <v>1</v>
      </c>
      <c r="B4" s="5" t="s">
        <v>58</v>
      </c>
      <c r="C4" s="5" t="s">
        <v>59</v>
      </c>
      <c r="D4" s="4" t="s">
        <v>14</v>
      </c>
      <c r="E4" s="4">
        <v>1</v>
      </c>
      <c r="F4" s="4">
        <v>4</v>
      </c>
      <c r="G4" s="6"/>
      <c r="H4" s="7"/>
      <c r="I4" s="6">
        <f>(G4*H4)+G4</f>
        <v>0</v>
      </c>
      <c r="J4" s="6">
        <f>E4*G4*F4</f>
        <v>0</v>
      </c>
      <c r="K4" s="6">
        <f>(J4*H4)+J4</f>
        <v>0</v>
      </c>
    </row>
    <row r="5" spans="1:11" ht="15" customHeight="1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6">
        <f>SUM(J4:J4)</f>
        <v>0</v>
      </c>
      <c r="K5" s="10">
        <f>SUM(K4:K4)</f>
        <v>0</v>
      </c>
    </row>
    <row r="6" spans="1:7" ht="15.75">
      <c r="A6" s="13"/>
      <c r="B6" s="11" t="s">
        <v>33</v>
      </c>
      <c r="C6" s="11"/>
      <c r="D6" s="11"/>
      <c r="E6" s="18"/>
      <c r="F6" s="13"/>
      <c r="G6" s="12"/>
    </row>
    <row r="7" spans="1:7" ht="15.75">
      <c r="A7" s="13"/>
      <c r="B7" s="12" t="s">
        <v>34</v>
      </c>
      <c r="C7" s="12"/>
      <c r="D7" s="12"/>
      <c r="E7" s="18"/>
      <c r="F7" s="13"/>
      <c r="G7" s="11"/>
    </row>
    <row r="8" spans="1:7" ht="15.75">
      <c r="A8" s="13"/>
      <c r="B8" s="12" t="s">
        <v>35</v>
      </c>
      <c r="C8" s="12"/>
      <c r="D8" s="12"/>
      <c r="E8" s="18"/>
      <c r="F8" s="13"/>
      <c r="G8" s="11"/>
    </row>
    <row r="9" spans="1:7" ht="15.75">
      <c r="A9" s="13"/>
      <c r="B9" s="11" t="s">
        <v>36</v>
      </c>
      <c r="C9" s="12"/>
      <c r="D9" s="12"/>
      <c r="E9" s="12"/>
      <c r="F9" s="13"/>
      <c r="G9" s="11"/>
    </row>
    <row r="10" spans="1:7" ht="15.75">
      <c r="A10" s="13"/>
      <c r="B10" s="12" t="s">
        <v>34</v>
      </c>
      <c r="C10" s="12"/>
      <c r="D10" s="12"/>
      <c r="E10" s="12"/>
      <c r="F10" s="13"/>
      <c r="G10" s="11"/>
    </row>
    <row r="11" spans="1:7" ht="15.75">
      <c r="A11" s="13"/>
      <c r="B11" s="12" t="s">
        <v>37</v>
      </c>
      <c r="C11" s="12"/>
      <c r="D11" s="12"/>
      <c r="E11" s="12"/>
      <c r="F11" s="13"/>
      <c r="G11" s="11"/>
    </row>
    <row r="12" spans="1:7" ht="15.75">
      <c r="A12" s="13"/>
      <c r="B12" s="11" t="s">
        <v>125</v>
      </c>
      <c r="C12" s="12"/>
      <c r="D12" s="12"/>
      <c r="E12" s="12"/>
      <c r="F12" s="13"/>
      <c r="G12" s="11"/>
    </row>
    <row r="13" spans="1:7" ht="15.75">
      <c r="A13" s="13"/>
      <c r="B13" s="11" t="s">
        <v>38</v>
      </c>
      <c r="C13" s="12"/>
      <c r="D13" s="12"/>
      <c r="E13" s="12"/>
      <c r="F13" s="13"/>
      <c r="G13" s="11"/>
    </row>
    <row r="14" spans="1:7" ht="15.75">
      <c r="A14" s="13"/>
      <c r="B14" s="11" t="s">
        <v>39</v>
      </c>
      <c r="C14" s="12"/>
      <c r="D14" s="12"/>
      <c r="E14" s="18"/>
      <c r="F14" s="13"/>
      <c r="G14" s="12"/>
    </row>
    <row r="15" spans="1:7" ht="15.75">
      <c r="A15" s="13"/>
      <c r="B15" s="12" t="s">
        <v>34</v>
      </c>
      <c r="C15" s="12"/>
      <c r="D15" s="12"/>
      <c r="E15" s="12"/>
      <c r="F15" s="18"/>
      <c r="G15" s="12"/>
    </row>
    <row r="16" spans="1:7" ht="15.75">
      <c r="A16" s="13"/>
      <c r="B16" s="12" t="s">
        <v>37</v>
      </c>
      <c r="C16" s="11"/>
      <c r="D16" s="12"/>
      <c r="E16" s="13"/>
      <c r="F16" s="18"/>
      <c r="G16" s="11"/>
    </row>
    <row r="17" spans="1:7" ht="15.75">
      <c r="A17" s="13"/>
      <c r="B17" s="11" t="s">
        <v>40</v>
      </c>
      <c r="C17" s="11"/>
      <c r="D17" s="12"/>
      <c r="E17" s="13"/>
      <c r="F17" s="18"/>
      <c r="G17" s="11"/>
    </row>
    <row r="18" spans="1:7" ht="15.75">
      <c r="A18" s="13"/>
      <c r="B18" s="11" t="s">
        <v>39</v>
      </c>
      <c r="C18" s="12"/>
      <c r="D18" s="12"/>
      <c r="E18" s="13"/>
      <c r="F18" s="18"/>
      <c r="G18" s="12"/>
    </row>
    <row r="19" spans="1:7" ht="15.75">
      <c r="A19" s="13"/>
      <c r="B19" s="12" t="s">
        <v>34</v>
      </c>
      <c r="C19" s="12"/>
      <c r="D19" s="12"/>
      <c r="E19" s="13"/>
      <c r="F19" s="13"/>
      <c r="G19" s="12"/>
    </row>
    <row r="20" spans="1:7" ht="15.75">
      <c r="A20" s="13"/>
      <c r="B20" s="12" t="s">
        <v>37</v>
      </c>
      <c r="C20" s="12"/>
      <c r="D20" s="12"/>
      <c r="E20" s="13"/>
      <c r="F20" s="13"/>
      <c r="G20" s="12"/>
    </row>
    <row r="26" spans="1:8" ht="15.75">
      <c r="A26" s="11" t="s">
        <v>60</v>
      </c>
      <c r="B26" s="12"/>
      <c r="C26" s="12"/>
      <c r="D26" s="13"/>
      <c r="E26" s="13"/>
      <c r="F26" s="13"/>
      <c r="G26" s="12"/>
      <c r="H26" s="12"/>
    </row>
    <row r="27" spans="1:11" ht="15.75">
      <c r="A27" s="19" t="s">
        <v>61</v>
      </c>
      <c r="B27" s="12"/>
      <c r="C27" s="12"/>
      <c r="D27" s="13"/>
      <c r="E27" s="13"/>
      <c r="F27" s="19" t="s">
        <v>62</v>
      </c>
      <c r="G27" s="12"/>
      <c r="H27" s="12"/>
      <c r="I27" s="13"/>
      <c r="J27" s="13"/>
      <c r="K27" s="13"/>
    </row>
    <row r="28" spans="1:11" ht="15.75">
      <c r="A28" s="19" t="s">
        <v>63</v>
      </c>
      <c r="B28" s="12"/>
      <c r="C28" s="12"/>
      <c r="D28" s="13"/>
      <c r="E28" s="13"/>
      <c r="F28" s="19" t="s">
        <v>64</v>
      </c>
      <c r="G28" s="12"/>
      <c r="H28" s="12"/>
      <c r="I28" s="13"/>
      <c r="J28" s="13"/>
      <c r="K28" s="13"/>
    </row>
    <row r="29" spans="1:11" ht="15.75">
      <c r="A29" s="19" t="s">
        <v>65</v>
      </c>
      <c r="B29" s="12"/>
      <c r="C29" s="12"/>
      <c r="D29" s="13"/>
      <c r="E29" s="13"/>
      <c r="F29" s="19" t="s">
        <v>66</v>
      </c>
      <c r="G29" s="12"/>
      <c r="H29" s="12"/>
      <c r="I29" s="13"/>
      <c r="J29" s="13"/>
      <c r="K29" s="13"/>
    </row>
    <row r="30" spans="1:11" ht="15.75">
      <c r="A30" s="19" t="s">
        <v>67</v>
      </c>
      <c r="B30" s="12"/>
      <c r="C30" s="12"/>
      <c r="D30" s="13"/>
      <c r="E30" s="13"/>
      <c r="F30" s="19" t="s">
        <v>68</v>
      </c>
      <c r="G30" s="12"/>
      <c r="H30" s="12"/>
      <c r="I30" s="13"/>
      <c r="J30" s="13"/>
      <c r="K30" s="13"/>
    </row>
    <row r="31" spans="1:11" ht="15.75">
      <c r="A31" s="19" t="s">
        <v>69</v>
      </c>
      <c r="B31" s="12"/>
      <c r="C31" s="12"/>
      <c r="D31" s="13"/>
      <c r="E31" s="13"/>
      <c r="F31" s="19" t="s">
        <v>70</v>
      </c>
      <c r="G31" s="12"/>
      <c r="H31" s="12"/>
      <c r="I31" s="13"/>
      <c r="J31" s="13"/>
      <c r="K31" s="13"/>
    </row>
    <row r="32" spans="1:11" ht="15.75">
      <c r="A32" s="19" t="s">
        <v>71</v>
      </c>
      <c r="B32" s="12"/>
      <c r="C32" s="12"/>
      <c r="D32" s="13"/>
      <c r="E32" s="13"/>
      <c r="F32" s="19" t="s">
        <v>72</v>
      </c>
      <c r="G32" s="12"/>
      <c r="H32" s="12"/>
      <c r="I32" s="13"/>
      <c r="J32" s="13"/>
      <c r="K32" s="13"/>
    </row>
    <row r="33" spans="1:11" ht="15.75">
      <c r="A33" s="19" t="s">
        <v>73</v>
      </c>
      <c r="B33" s="12"/>
      <c r="C33" s="12"/>
      <c r="D33" s="13"/>
      <c r="E33" s="13"/>
      <c r="F33" s="19" t="s">
        <v>74</v>
      </c>
      <c r="G33" s="12"/>
      <c r="H33" s="12"/>
      <c r="I33" s="13"/>
      <c r="J33" s="13"/>
      <c r="K33" s="13"/>
    </row>
    <row r="34" spans="1:11" ht="15.75">
      <c r="A34" s="19" t="s">
        <v>75</v>
      </c>
      <c r="B34" s="12"/>
      <c r="C34" s="12"/>
      <c r="D34" s="13"/>
      <c r="E34" s="13"/>
      <c r="F34" s="19" t="s">
        <v>76</v>
      </c>
      <c r="G34" s="12"/>
      <c r="H34" s="12"/>
      <c r="I34" s="13"/>
      <c r="J34" s="13"/>
      <c r="K34" s="13"/>
    </row>
    <row r="35" spans="1:11" ht="15.75">
      <c r="A35" s="19" t="s">
        <v>77</v>
      </c>
      <c r="B35" s="12"/>
      <c r="C35" s="12"/>
      <c r="D35" s="13"/>
      <c r="E35" s="13"/>
      <c r="F35" s="19" t="s">
        <v>78</v>
      </c>
      <c r="G35" s="12"/>
      <c r="H35" s="12"/>
      <c r="I35" s="13"/>
      <c r="J35" s="13"/>
      <c r="K35" s="13"/>
    </row>
    <row r="36" spans="1:8" ht="15.75">
      <c r="A36" s="19" t="s">
        <v>79</v>
      </c>
      <c r="B36" s="12"/>
      <c r="C36" s="12"/>
      <c r="D36" s="13"/>
      <c r="E36" s="13"/>
      <c r="F36" s="13"/>
      <c r="G36" s="12"/>
      <c r="H36" s="12"/>
    </row>
    <row r="37" spans="1:8" ht="15.75">
      <c r="A37" s="19" t="s">
        <v>80</v>
      </c>
      <c r="B37" s="12"/>
      <c r="C37" s="12"/>
      <c r="D37" s="13"/>
      <c r="E37" s="13"/>
      <c r="F37" s="13"/>
      <c r="G37" s="12"/>
      <c r="H37" s="12"/>
    </row>
    <row r="38" spans="1:8" ht="15.75">
      <c r="A38" s="19" t="s">
        <v>81</v>
      </c>
      <c r="B38" s="12"/>
      <c r="C38" s="12"/>
      <c r="D38" s="13"/>
      <c r="E38" s="13"/>
      <c r="F38" s="13"/>
      <c r="G38" s="12"/>
      <c r="H38" s="12"/>
    </row>
    <row r="39" spans="1:8" ht="15.75">
      <c r="A39" s="19" t="s">
        <v>82</v>
      </c>
      <c r="B39" s="12"/>
      <c r="C39" s="12"/>
      <c r="D39" s="13"/>
      <c r="E39" s="13"/>
      <c r="F39" s="13"/>
      <c r="G39" s="12"/>
      <c r="H39" s="12"/>
    </row>
    <row r="40" spans="1:8" ht="15.75">
      <c r="A40" s="19" t="s">
        <v>83</v>
      </c>
      <c r="B40" s="12"/>
      <c r="C40" s="12"/>
      <c r="D40" s="13"/>
      <c r="E40" s="13"/>
      <c r="F40" s="13"/>
      <c r="G40" s="12"/>
      <c r="H40" s="12"/>
    </row>
    <row r="41" spans="1:8" ht="15.75">
      <c r="A41" s="19" t="s">
        <v>84</v>
      </c>
      <c r="B41" s="12"/>
      <c r="C41" s="12"/>
      <c r="D41" s="13"/>
      <c r="E41" s="13"/>
      <c r="F41" s="13"/>
      <c r="G41" s="12"/>
      <c r="H41" s="12"/>
    </row>
    <row r="42" spans="1:8" ht="15.75">
      <c r="A42" s="19" t="s">
        <v>85</v>
      </c>
      <c r="B42" s="12"/>
      <c r="C42" s="12"/>
      <c r="D42" s="13"/>
      <c r="E42" s="13"/>
      <c r="F42" s="13"/>
      <c r="G42" s="12"/>
      <c r="H42" s="12"/>
    </row>
    <row r="43" spans="1:8" ht="15.75">
      <c r="A43" s="19" t="s">
        <v>86</v>
      </c>
      <c r="B43" s="12"/>
      <c r="C43" s="12"/>
      <c r="D43" s="13"/>
      <c r="E43" s="13"/>
      <c r="F43" s="13"/>
      <c r="G43" s="12"/>
      <c r="H43" s="12"/>
    </row>
    <row r="44" spans="1:8" ht="15.75">
      <c r="A44" s="19" t="s">
        <v>87</v>
      </c>
      <c r="B44" s="12"/>
      <c r="C44" s="12"/>
      <c r="D44" s="13"/>
      <c r="E44" s="13"/>
      <c r="F44" s="13"/>
      <c r="G44" s="12"/>
      <c r="H44" s="12"/>
    </row>
    <row r="45" spans="1:8" ht="15.75">
      <c r="A45" s="19" t="s">
        <v>88</v>
      </c>
      <c r="B45" s="12"/>
      <c r="C45" s="12"/>
      <c r="D45" s="13"/>
      <c r="E45" s="13"/>
      <c r="F45" s="13"/>
      <c r="G45" s="12"/>
      <c r="H45" s="12"/>
    </row>
    <row r="46" spans="1:8" ht="15.75">
      <c r="A46" s="19" t="s">
        <v>89</v>
      </c>
      <c r="B46" s="12"/>
      <c r="C46" s="12"/>
      <c r="D46" s="13"/>
      <c r="E46" s="13"/>
      <c r="F46" s="13"/>
      <c r="G46" s="12"/>
      <c r="H46" s="12"/>
    </row>
    <row r="47" spans="1:8" ht="15.75">
      <c r="A47" s="19" t="s">
        <v>90</v>
      </c>
      <c r="B47" s="12"/>
      <c r="C47" s="12"/>
      <c r="D47" s="13"/>
      <c r="E47" s="13"/>
      <c r="F47" s="13"/>
      <c r="G47" s="12"/>
      <c r="H47" s="12"/>
    </row>
    <row r="48" spans="1:8" ht="15.75">
      <c r="A48" s="19" t="s">
        <v>91</v>
      </c>
      <c r="B48" s="12"/>
      <c r="C48" s="12"/>
      <c r="D48" s="13"/>
      <c r="E48" s="13"/>
      <c r="F48" s="13"/>
      <c r="G48" s="12"/>
      <c r="H48" s="12"/>
    </row>
    <row r="49" spans="1:8" ht="15.75">
      <c r="A49" s="19" t="s">
        <v>92</v>
      </c>
      <c r="B49" s="12"/>
      <c r="C49" s="12"/>
      <c r="D49" s="13"/>
      <c r="E49" s="13"/>
      <c r="F49" s="13"/>
      <c r="G49" s="12"/>
      <c r="H49" s="12"/>
    </row>
    <row r="50" spans="1:8" ht="15.75">
      <c r="A50" s="19" t="s">
        <v>93</v>
      </c>
      <c r="B50" s="12"/>
      <c r="C50" s="12"/>
      <c r="D50" s="13"/>
      <c r="E50" s="13"/>
      <c r="F50" s="13"/>
      <c r="G50" s="12"/>
      <c r="H50" s="12"/>
    </row>
    <row r="51" spans="1:8" ht="15.75">
      <c r="A51" s="19" t="s">
        <v>94</v>
      </c>
      <c r="B51" s="12"/>
      <c r="C51" s="12"/>
      <c r="D51" s="13"/>
      <c r="E51" s="13"/>
      <c r="F51" s="13"/>
      <c r="G51" s="12"/>
      <c r="H51" s="12"/>
    </row>
    <row r="52" spans="1:8" ht="15.75">
      <c r="A52" s="19" t="s">
        <v>95</v>
      </c>
      <c r="B52" s="12"/>
      <c r="C52" s="12"/>
      <c r="D52" s="13"/>
      <c r="E52" s="13"/>
      <c r="F52" s="13"/>
      <c r="G52" s="12"/>
      <c r="H52" s="12"/>
    </row>
    <row r="53" spans="7:8" ht="15.75">
      <c r="G53" s="12"/>
      <c r="H53" s="12"/>
    </row>
    <row r="54" spans="7:8" ht="15.75">
      <c r="G54" s="12"/>
      <c r="H54" s="12"/>
    </row>
    <row r="55" spans="7:8" ht="15.75">
      <c r="G55" s="12"/>
      <c r="H55" s="12"/>
    </row>
    <row r="56" spans="7:8" ht="15.75">
      <c r="G56" s="12"/>
      <c r="H56" s="12"/>
    </row>
    <row r="57" spans="7:8" ht="15.75">
      <c r="G57" s="12"/>
      <c r="H57" s="12"/>
    </row>
    <row r="58" spans="7:8" ht="15.75">
      <c r="G58" s="12"/>
      <c r="H58" s="12"/>
    </row>
  </sheetData>
  <mergeCells count="1">
    <mergeCell ref="A5:I5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1">
      <selection activeCell="K4" sqref="K4"/>
    </sheetView>
  </sheetViews>
  <sheetFormatPr defaultColWidth="9.140625" defaultRowHeight="12.75"/>
  <cols>
    <col min="1" max="1" width="3.7109375" style="0" customWidth="1"/>
    <col min="2" max="2" width="20.421875" style="0" customWidth="1"/>
    <col min="3" max="3" width="8.140625" style="0" customWidth="1"/>
    <col min="4" max="4" width="12.28125" style="0" customWidth="1"/>
    <col min="5" max="6" width="7.7109375" style="0" customWidth="1"/>
    <col min="7" max="16384" width="11.57421875" style="0" customWidth="1"/>
  </cols>
  <sheetData>
    <row r="2" spans="1:9" ht="12.75">
      <c r="A2" s="1" t="s">
        <v>96</v>
      </c>
      <c r="I2" t="s">
        <v>128</v>
      </c>
    </row>
    <row r="4" spans="1:12" ht="75" customHeight="1">
      <c r="A4" s="2" t="s">
        <v>1</v>
      </c>
      <c r="B4" s="2" t="s">
        <v>2</v>
      </c>
      <c r="C4" s="31" t="s">
        <v>97</v>
      </c>
      <c r="D4" s="2" t="s">
        <v>3</v>
      </c>
      <c r="E4" s="2" t="s">
        <v>57</v>
      </c>
      <c r="F4" s="2" t="s">
        <v>5</v>
      </c>
      <c r="G4" s="3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2" ht="31.5">
      <c r="A5" s="4">
        <v>1</v>
      </c>
      <c r="B5" s="29" t="s">
        <v>98</v>
      </c>
      <c r="C5" s="33" t="s">
        <v>99</v>
      </c>
      <c r="D5" s="23" t="s">
        <v>100</v>
      </c>
      <c r="E5" s="4" t="s">
        <v>14</v>
      </c>
      <c r="F5" s="4">
        <v>1</v>
      </c>
      <c r="G5" s="4">
        <v>2</v>
      </c>
      <c r="H5" s="6"/>
      <c r="I5" s="7"/>
      <c r="J5" s="6">
        <f aca="true" t="shared" si="0" ref="J5:J19">(H5*I5)+H5</f>
        <v>0</v>
      </c>
      <c r="K5" s="6">
        <f>F5*H5*G5</f>
        <v>0</v>
      </c>
      <c r="L5" s="6">
        <f aca="true" t="shared" si="1" ref="L5:L19">(K5*I5)+K5</f>
        <v>0</v>
      </c>
    </row>
    <row r="6" spans="1:12" ht="31.5">
      <c r="A6" s="4">
        <v>2</v>
      </c>
      <c r="B6" s="30" t="s">
        <v>101</v>
      </c>
      <c r="C6" s="33" t="s">
        <v>102</v>
      </c>
      <c r="D6" s="23" t="s">
        <v>100</v>
      </c>
      <c r="E6" s="4" t="s">
        <v>14</v>
      </c>
      <c r="F6" s="4">
        <v>1</v>
      </c>
      <c r="G6" s="4">
        <v>1</v>
      </c>
      <c r="H6" s="6"/>
      <c r="I6" s="7"/>
      <c r="J6" s="6">
        <f t="shared" si="0"/>
        <v>0</v>
      </c>
      <c r="K6" s="6">
        <f aca="true" t="shared" si="2" ref="K6:K11">F6*H6*G6</f>
        <v>0</v>
      </c>
      <c r="L6" s="6">
        <f t="shared" si="1"/>
        <v>0</v>
      </c>
    </row>
    <row r="7" spans="1:12" ht="31.5">
      <c r="A7" s="4">
        <v>3</v>
      </c>
      <c r="B7" s="29" t="s">
        <v>103</v>
      </c>
      <c r="C7" s="33" t="s">
        <v>104</v>
      </c>
      <c r="D7" s="23" t="s">
        <v>100</v>
      </c>
      <c r="E7" s="4" t="s">
        <v>14</v>
      </c>
      <c r="F7" s="4">
        <v>1</v>
      </c>
      <c r="G7" s="4">
        <v>2</v>
      </c>
      <c r="H7" s="6"/>
      <c r="I7" s="7"/>
      <c r="J7" s="6">
        <f t="shared" si="0"/>
        <v>0</v>
      </c>
      <c r="K7" s="6">
        <f t="shared" si="2"/>
        <v>0</v>
      </c>
      <c r="L7" s="6">
        <f t="shared" si="1"/>
        <v>0</v>
      </c>
    </row>
    <row r="8" spans="1:12" ht="31.5">
      <c r="A8" s="4">
        <v>4</v>
      </c>
      <c r="B8" s="29" t="s">
        <v>105</v>
      </c>
      <c r="C8" s="33"/>
      <c r="D8" s="23" t="s">
        <v>100</v>
      </c>
      <c r="E8" s="4" t="s">
        <v>14</v>
      </c>
      <c r="F8" s="4">
        <v>1</v>
      </c>
      <c r="G8" s="4">
        <v>1</v>
      </c>
      <c r="H8" s="6"/>
      <c r="I8" s="7"/>
      <c r="J8" s="6">
        <f t="shared" si="0"/>
        <v>0</v>
      </c>
      <c r="K8" s="6">
        <f t="shared" si="2"/>
        <v>0</v>
      </c>
      <c r="L8" s="6">
        <f t="shared" si="1"/>
        <v>0</v>
      </c>
    </row>
    <row r="9" spans="1:12" ht="31.5">
      <c r="A9" s="4">
        <v>5</v>
      </c>
      <c r="B9" s="29" t="s">
        <v>105</v>
      </c>
      <c r="C9" s="33"/>
      <c r="D9" s="23" t="s">
        <v>100</v>
      </c>
      <c r="E9" s="4" t="s">
        <v>14</v>
      </c>
      <c r="F9" s="4">
        <v>1</v>
      </c>
      <c r="G9" s="4">
        <v>1</v>
      </c>
      <c r="H9" s="6"/>
      <c r="I9" s="7"/>
      <c r="J9" s="6">
        <f t="shared" si="0"/>
        <v>0</v>
      </c>
      <c r="K9" s="6">
        <f t="shared" si="2"/>
        <v>0</v>
      </c>
      <c r="L9" s="6">
        <f t="shared" si="1"/>
        <v>0</v>
      </c>
    </row>
    <row r="10" spans="1:12" ht="31.5">
      <c r="A10" s="4">
        <v>6</v>
      </c>
      <c r="B10" s="29" t="s">
        <v>106</v>
      </c>
      <c r="C10" s="33" t="s">
        <v>107</v>
      </c>
      <c r="D10" s="23" t="s">
        <v>100</v>
      </c>
      <c r="E10" s="4" t="s">
        <v>14</v>
      </c>
      <c r="F10" s="4">
        <v>1</v>
      </c>
      <c r="G10" s="4">
        <v>1</v>
      </c>
      <c r="H10" s="6"/>
      <c r="I10" s="7"/>
      <c r="J10" s="6">
        <f t="shared" si="0"/>
        <v>0</v>
      </c>
      <c r="K10" s="6">
        <f t="shared" si="2"/>
        <v>0</v>
      </c>
      <c r="L10" s="6">
        <f t="shared" si="1"/>
        <v>0</v>
      </c>
    </row>
    <row r="11" spans="1:12" ht="31.5">
      <c r="A11" s="4">
        <v>7</v>
      </c>
      <c r="B11" s="29" t="s">
        <v>108</v>
      </c>
      <c r="C11" s="33" t="s">
        <v>109</v>
      </c>
      <c r="D11" s="23" t="s">
        <v>100</v>
      </c>
      <c r="E11" s="4" t="s">
        <v>14</v>
      </c>
      <c r="F11" s="4">
        <v>1</v>
      </c>
      <c r="G11" s="4">
        <v>1</v>
      </c>
      <c r="H11" s="6"/>
      <c r="I11" s="7"/>
      <c r="J11" s="6">
        <f t="shared" si="0"/>
        <v>0</v>
      </c>
      <c r="K11" s="6">
        <f t="shared" si="2"/>
        <v>0</v>
      </c>
      <c r="L11" s="6">
        <f t="shared" si="1"/>
        <v>0</v>
      </c>
    </row>
    <row r="12" spans="1:12" ht="31.5">
      <c r="A12" s="4">
        <v>8</v>
      </c>
      <c r="B12" s="29" t="s">
        <v>110</v>
      </c>
      <c r="C12" s="34">
        <v>2905218</v>
      </c>
      <c r="D12" s="23" t="s">
        <v>100</v>
      </c>
      <c r="E12" s="4" t="s">
        <v>14</v>
      </c>
      <c r="F12" s="4">
        <v>1</v>
      </c>
      <c r="G12" s="4">
        <v>1</v>
      </c>
      <c r="H12" s="6"/>
      <c r="I12" s="7"/>
      <c r="J12" s="6">
        <f t="shared" si="0"/>
        <v>0</v>
      </c>
      <c r="K12" s="6">
        <f aca="true" t="shared" si="3" ref="K12:K20">F12*H12*G12</f>
        <v>0</v>
      </c>
      <c r="L12" s="6">
        <f t="shared" si="1"/>
        <v>0</v>
      </c>
    </row>
    <row r="13" spans="1:12" ht="31.5">
      <c r="A13" s="21">
        <v>9</v>
      </c>
      <c r="B13" s="29" t="s">
        <v>111</v>
      </c>
      <c r="C13" s="33" t="s">
        <v>112</v>
      </c>
      <c r="D13" s="23" t="s">
        <v>100</v>
      </c>
      <c r="E13" s="4" t="s">
        <v>14</v>
      </c>
      <c r="F13" s="4">
        <v>1</v>
      </c>
      <c r="G13" s="4">
        <v>1</v>
      </c>
      <c r="H13" s="6"/>
      <c r="I13" s="7"/>
      <c r="J13" s="6">
        <f t="shared" si="0"/>
        <v>0</v>
      </c>
      <c r="K13" s="6">
        <f t="shared" si="3"/>
        <v>0</v>
      </c>
      <c r="L13" s="6">
        <f t="shared" si="1"/>
        <v>0</v>
      </c>
    </row>
    <row r="14" spans="1:12" ht="31.5">
      <c r="A14" s="21">
        <v>10</v>
      </c>
      <c r="B14" s="29" t="s">
        <v>113</v>
      </c>
      <c r="C14" s="33" t="s">
        <v>114</v>
      </c>
      <c r="D14" s="24" t="s">
        <v>100</v>
      </c>
      <c r="E14" s="4" t="s">
        <v>14</v>
      </c>
      <c r="F14" s="4">
        <v>1</v>
      </c>
      <c r="G14" s="4">
        <v>1</v>
      </c>
      <c r="H14" s="6"/>
      <c r="I14" s="7"/>
      <c r="J14" s="6">
        <f t="shared" si="0"/>
        <v>0</v>
      </c>
      <c r="K14" s="6">
        <f t="shared" si="3"/>
        <v>0</v>
      </c>
      <c r="L14" s="6">
        <f t="shared" si="1"/>
        <v>0</v>
      </c>
    </row>
    <row r="15" spans="1:12" ht="31.5">
      <c r="A15" s="21">
        <v>11</v>
      </c>
      <c r="B15" s="8" t="s">
        <v>115</v>
      </c>
      <c r="C15" s="32" t="s">
        <v>116</v>
      </c>
      <c r="D15" s="8" t="s">
        <v>117</v>
      </c>
      <c r="E15" s="25" t="s">
        <v>14</v>
      </c>
      <c r="F15" s="4">
        <v>1</v>
      </c>
      <c r="G15" s="4">
        <v>1</v>
      </c>
      <c r="H15" s="6"/>
      <c r="I15" s="7"/>
      <c r="J15" s="6">
        <f t="shared" si="0"/>
        <v>0</v>
      </c>
      <c r="K15" s="6">
        <f t="shared" si="3"/>
        <v>0</v>
      </c>
      <c r="L15" s="6">
        <f t="shared" si="1"/>
        <v>0</v>
      </c>
    </row>
    <row r="16" spans="1:12" ht="31.5">
      <c r="A16" s="21">
        <v>12</v>
      </c>
      <c r="B16" s="26" t="s">
        <v>106</v>
      </c>
      <c r="C16" s="22" t="s">
        <v>118</v>
      </c>
      <c r="D16" s="24" t="s">
        <v>100</v>
      </c>
      <c r="E16" s="4" t="s">
        <v>14</v>
      </c>
      <c r="F16" s="4">
        <v>1</v>
      </c>
      <c r="G16" s="4">
        <v>1</v>
      </c>
      <c r="H16" s="6"/>
      <c r="I16" s="7"/>
      <c r="J16" s="6">
        <f t="shared" si="0"/>
        <v>0</v>
      </c>
      <c r="K16" s="6">
        <f t="shared" si="3"/>
        <v>0</v>
      </c>
      <c r="L16" s="6">
        <f t="shared" si="1"/>
        <v>0</v>
      </c>
    </row>
    <row r="17" spans="1:12" ht="31.5">
      <c r="A17" s="21">
        <v>13</v>
      </c>
      <c r="B17" s="26" t="s">
        <v>119</v>
      </c>
      <c r="C17" s="22" t="s">
        <v>120</v>
      </c>
      <c r="D17" s="24" t="s">
        <v>100</v>
      </c>
      <c r="E17" s="4" t="s">
        <v>14</v>
      </c>
      <c r="F17" s="4">
        <v>1</v>
      </c>
      <c r="G17" s="4">
        <v>1</v>
      </c>
      <c r="H17" s="6"/>
      <c r="I17" s="7"/>
      <c r="J17" s="6">
        <f t="shared" si="0"/>
        <v>0</v>
      </c>
      <c r="K17" s="6">
        <f t="shared" si="3"/>
        <v>0</v>
      </c>
      <c r="L17" s="6">
        <f t="shared" si="1"/>
        <v>0</v>
      </c>
    </row>
    <row r="18" spans="1:12" ht="31.5">
      <c r="A18" s="21">
        <v>14</v>
      </c>
      <c r="B18" s="27" t="s">
        <v>111</v>
      </c>
      <c r="C18" s="22" t="s">
        <v>121</v>
      </c>
      <c r="D18" s="24" t="s">
        <v>100</v>
      </c>
      <c r="E18" s="4" t="s">
        <v>14</v>
      </c>
      <c r="F18" s="4">
        <v>1</v>
      </c>
      <c r="G18" s="4">
        <v>1</v>
      </c>
      <c r="H18" s="6"/>
      <c r="I18" s="7"/>
      <c r="J18" s="6">
        <f t="shared" si="0"/>
        <v>0</v>
      </c>
      <c r="K18" s="6">
        <f t="shared" si="3"/>
        <v>0</v>
      </c>
      <c r="L18" s="6">
        <f t="shared" si="1"/>
        <v>0</v>
      </c>
    </row>
    <row r="19" spans="1:12" ht="31.5">
      <c r="A19" s="21">
        <v>15</v>
      </c>
      <c r="B19" s="8" t="s">
        <v>122</v>
      </c>
      <c r="C19" s="20">
        <v>2722944</v>
      </c>
      <c r="D19" s="23" t="s">
        <v>123</v>
      </c>
      <c r="E19" s="4" t="s">
        <v>14</v>
      </c>
      <c r="F19" s="4">
        <v>1</v>
      </c>
      <c r="G19" s="4">
        <v>1</v>
      </c>
      <c r="H19" s="6"/>
      <c r="I19" s="7"/>
      <c r="J19" s="6">
        <f t="shared" si="0"/>
        <v>0</v>
      </c>
      <c r="K19" s="6">
        <f t="shared" si="3"/>
        <v>0</v>
      </c>
      <c r="L19" s="6">
        <f t="shared" si="1"/>
        <v>0</v>
      </c>
    </row>
    <row r="20" spans="1:12" ht="15" customHeight="1">
      <c r="A20" s="21"/>
      <c r="B20" s="28" t="s">
        <v>32</v>
      </c>
      <c r="C20" s="28"/>
      <c r="D20" s="28"/>
      <c r="E20" s="28"/>
      <c r="F20" s="28"/>
      <c r="G20" s="28"/>
      <c r="H20" s="28"/>
      <c r="I20" s="28"/>
      <c r="J20" s="28"/>
      <c r="K20" s="6">
        <f t="shared" si="3"/>
        <v>0</v>
      </c>
      <c r="L20" s="6">
        <f>SUM(L5:L19)</f>
        <v>0</v>
      </c>
    </row>
    <row r="23" spans="1:9" ht="15.75">
      <c r="A23" s="11" t="s">
        <v>33</v>
      </c>
      <c r="B23" s="12"/>
      <c r="C23" s="12"/>
      <c r="D23" s="13"/>
      <c r="E23" s="13"/>
      <c r="F23" s="12"/>
      <c r="G23" s="12"/>
      <c r="H23" s="12"/>
      <c r="I23" s="12"/>
    </row>
    <row r="24" spans="1:9" ht="15.75">
      <c r="A24" s="12" t="s">
        <v>34</v>
      </c>
      <c r="B24" s="12"/>
      <c r="C24" s="12"/>
      <c r="D24" s="13"/>
      <c r="E24" s="13"/>
      <c r="F24" s="12"/>
      <c r="G24" s="12"/>
      <c r="H24" s="12"/>
      <c r="I24" s="12"/>
    </row>
    <row r="25" spans="1:9" ht="15.75">
      <c r="A25" s="12" t="s">
        <v>35</v>
      </c>
      <c r="B25" s="12"/>
      <c r="C25" s="12"/>
      <c r="D25" s="13"/>
      <c r="E25" s="13"/>
      <c r="F25" s="12"/>
      <c r="G25" s="12"/>
      <c r="H25" s="12"/>
      <c r="I25" s="12"/>
    </row>
    <row r="26" spans="1:9" ht="15.75">
      <c r="A26" s="11" t="s">
        <v>36</v>
      </c>
      <c r="B26" s="12"/>
      <c r="C26" s="12"/>
      <c r="D26" s="13"/>
      <c r="E26" s="13"/>
      <c r="F26" s="12"/>
      <c r="G26" s="12"/>
      <c r="H26" s="12"/>
      <c r="I26" s="12"/>
    </row>
    <row r="27" spans="1:9" ht="15.75">
      <c r="A27" s="12" t="s">
        <v>34</v>
      </c>
      <c r="B27" s="12"/>
      <c r="C27" s="12"/>
      <c r="D27" s="13"/>
      <c r="E27" s="13"/>
      <c r="F27" s="12"/>
      <c r="G27" s="12"/>
      <c r="H27" s="12"/>
      <c r="I27" s="12"/>
    </row>
    <row r="28" spans="1:9" ht="15.75">
      <c r="A28" s="12" t="s">
        <v>37</v>
      </c>
      <c r="B28" s="12"/>
      <c r="C28" s="12"/>
      <c r="D28" s="13"/>
      <c r="E28" s="13"/>
      <c r="F28" s="12"/>
      <c r="G28" s="12"/>
      <c r="H28" s="12"/>
      <c r="I28" s="12"/>
    </row>
    <row r="29" spans="1:9" ht="15.75">
      <c r="A29" s="11" t="s">
        <v>125</v>
      </c>
      <c r="B29" s="12"/>
      <c r="C29" s="12"/>
      <c r="D29" s="13"/>
      <c r="E29" s="13"/>
      <c r="F29" s="12"/>
      <c r="G29" s="12"/>
      <c r="H29" s="12"/>
      <c r="I29" s="12"/>
    </row>
    <row r="30" spans="1:9" ht="15.75">
      <c r="A30" s="11" t="s">
        <v>38</v>
      </c>
      <c r="B30" s="12"/>
      <c r="C30" s="12"/>
      <c r="D30" s="13"/>
      <c r="E30" s="13"/>
      <c r="F30" s="12"/>
      <c r="G30" s="12"/>
      <c r="H30" s="12"/>
      <c r="I30" s="12"/>
    </row>
    <row r="31" spans="1:9" ht="15.75">
      <c r="A31" s="11" t="s">
        <v>39</v>
      </c>
      <c r="B31" s="12"/>
      <c r="C31" s="12"/>
      <c r="D31" s="13"/>
      <c r="E31" s="13"/>
      <c r="F31" s="12"/>
      <c r="G31" s="12"/>
      <c r="H31" s="12"/>
      <c r="I31" s="12"/>
    </row>
    <row r="32" spans="1:9" ht="15.75">
      <c r="A32" s="12" t="s">
        <v>34</v>
      </c>
      <c r="B32" s="12"/>
      <c r="C32" s="12"/>
      <c r="D32" s="13"/>
      <c r="E32" s="13"/>
      <c r="F32" s="12"/>
      <c r="G32" s="12"/>
      <c r="H32" s="12"/>
      <c r="I32" s="12"/>
    </row>
    <row r="33" spans="1:9" ht="15.75">
      <c r="A33" s="12" t="s">
        <v>37</v>
      </c>
      <c r="B33" s="12"/>
      <c r="C33" s="12"/>
      <c r="D33" s="13"/>
      <c r="E33" s="13"/>
      <c r="F33" s="12"/>
      <c r="G33" s="12"/>
      <c r="H33" s="12"/>
      <c r="I33" s="12"/>
    </row>
    <row r="34" spans="1:9" ht="15.75">
      <c r="A34" s="11" t="s">
        <v>40</v>
      </c>
      <c r="B34" s="12"/>
      <c r="C34" s="12"/>
      <c r="D34" s="13"/>
      <c r="E34" s="13"/>
      <c r="F34" s="12"/>
      <c r="G34" s="12"/>
      <c r="H34" s="12"/>
      <c r="I34" s="12"/>
    </row>
    <row r="35" spans="1:9" ht="15.75">
      <c r="A35" s="11" t="s">
        <v>39</v>
      </c>
      <c r="B35" s="12"/>
      <c r="C35" s="12"/>
      <c r="D35" s="13"/>
      <c r="E35" s="13"/>
      <c r="F35" s="12"/>
      <c r="G35" s="12"/>
      <c r="H35" s="12"/>
      <c r="I35" s="12"/>
    </row>
    <row r="36" spans="1:9" ht="15.75">
      <c r="A36" s="12" t="s">
        <v>34</v>
      </c>
      <c r="B36" s="12"/>
      <c r="C36" s="12"/>
      <c r="D36" s="13"/>
      <c r="E36" s="13"/>
      <c r="F36" s="12"/>
      <c r="G36" s="12"/>
      <c r="H36" s="12"/>
      <c r="I36" s="12"/>
    </row>
    <row r="37" spans="1:9" ht="15.75">
      <c r="A37" s="12" t="s">
        <v>37</v>
      </c>
      <c r="B37" s="12"/>
      <c r="C37" s="12"/>
      <c r="D37" s="13"/>
      <c r="E37" s="13"/>
      <c r="F37" s="12"/>
      <c r="G37" s="12"/>
      <c r="H37" s="12"/>
      <c r="I37" s="12"/>
    </row>
    <row r="38" spans="1:9" ht="15.75">
      <c r="A38" s="11"/>
      <c r="B38" s="12"/>
      <c r="C38" s="12"/>
      <c r="D38" s="13"/>
      <c r="E38" s="13"/>
      <c r="F38" s="12"/>
      <c r="G38" s="12"/>
      <c r="H38" s="12"/>
      <c r="I38" s="12"/>
    </row>
    <row r="39" spans="1:9" ht="15.75">
      <c r="A39" s="14" t="s">
        <v>41</v>
      </c>
      <c r="B39" s="12"/>
      <c r="C39" s="12"/>
      <c r="D39" s="13"/>
      <c r="E39" s="13"/>
      <c r="F39" s="12"/>
      <c r="G39" s="12"/>
      <c r="H39" s="12"/>
      <c r="I39" s="12"/>
    </row>
    <row r="40" ht="12.75">
      <c r="A40" s="15" t="s">
        <v>124</v>
      </c>
    </row>
    <row r="41" spans="1:9" ht="15.75">
      <c r="A41" s="16" t="s">
        <v>43</v>
      </c>
      <c r="B41" s="12"/>
      <c r="C41" s="12"/>
      <c r="D41" s="13"/>
      <c r="E41" s="13"/>
      <c r="F41" s="12"/>
      <c r="G41" s="12"/>
      <c r="H41" s="12"/>
      <c r="I41" s="12"/>
    </row>
    <row r="42" spans="1:9" ht="15.75">
      <c r="A42" s="16" t="s">
        <v>44</v>
      </c>
      <c r="B42" s="12"/>
      <c r="C42" s="12"/>
      <c r="D42" s="13"/>
      <c r="E42" s="13"/>
      <c r="F42" s="12"/>
      <c r="G42" s="12"/>
      <c r="H42" s="12"/>
      <c r="I42" s="12"/>
    </row>
    <row r="43" spans="1:9" ht="15.75">
      <c r="A43" s="16" t="s">
        <v>45</v>
      </c>
      <c r="B43" s="12"/>
      <c r="C43" s="12"/>
      <c r="D43" s="13"/>
      <c r="E43" s="13"/>
      <c r="F43" s="12"/>
      <c r="G43" s="12"/>
      <c r="H43" s="12"/>
      <c r="I43" s="12"/>
    </row>
    <row r="44" spans="1:9" ht="15.75">
      <c r="A44" s="16" t="s">
        <v>46</v>
      </c>
      <c r="B44" s="12"/>
      <c r="C44" s="12"/>
      <c r="D44" s="13"/>
      <c r="E44" s="13"/>
      <c r="F44" s="12"/>
      <c r="G44" s="12"/>
      <c r="H44" s="12"/>
      <c r="I44" s="12"/>
    </row>
    <row r="45" spans="1:9" ht="15.75">
      <c r="A45" s="16" t="s">
        <v>47</v>
      </c>
      <c r="B45" s="12"/>
      <c r="C45" s="12"/>
      <c r="D45" s="13"/>
      <c r="E45" s="13"/>
      <c r="F45" s="12"/>
      <c r="G45" s="12"/>
      <c r="H45" s="12"/>
      <c r="I45" s="12"/>
    </row>
    <row r="46" spans="1:9" ht="15.75">
      <c r="A46" s="16" t="s">
        <v>48</v>
      </c>
      <c r="B46" s="12"/>
      <c r="C46" s="12"/>
      <c r="D46" s="13"/>
      <c r="E46" s="13"/>
      <c r="F46" s="12"/>
      <c r="G46" s="12"/>
      <c r="H46" s="12"/>
      <c r="I46" s="12"/>
    </row>
    <row r="47" ht="12.75">
      <c r="A47" s="17" t="s">
        <v>49</v>
      </c>
    </row>
    <row r="48" spans="1:11" ht="12.75">
      <c r="A48" s="15" t="s">
        <v>50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5" t="s">
        <v>51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5" t="s">
        <v>52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15" t="s">
        <v>53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5" t="s">
        <v>54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5" t="s">
        <v>55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</sheetData>
  <mergeCells count="1">
    <mergeCell ref="B20:J2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2011-02-11T07:32:28Z</cp:lastPrinted>
  <dcterms:modified xsi:type="dcterms:W3CDTF">2011-02-11T07:34:40Z</dcterms:modified>
  <cp:category/>
  <cp:version/>
  <cp:contentType/>
  <cp:contentStatus/>
</cp:coreProperties>
</file>