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03" activeTab="1"/>
  </bookViews>
  <sheets>
    <sheet name="I testy" sheetId="1" r:id="rId1"/>
    <sheet name="II opakowania" sheetId="2" r:id="rId2"/>
  </sheets>
  <definedNames/>
  <calcPr fullCalcOnLoad="1"/>
</workbook>
</file>

<file path=xl/sharedStrings.xml><?xml version="1.0" encoding="utf-8"?>
<sst xmlns="http://schemas.openxmlformats.org/spreadsheetml/2006/main" count="124" uniqueCount="75">
  <si>
    <t>PAKIET 1 - TESTY DO STERYLIZACJI I MYJNI DEZYNFEKTORA</t>
  </si>
  <si>
    <t>CPV: 33140000-3</t>
  </si>
  <si>
    <t>Lp.</t>
  </si>
  <si>
    <t>Nazwa asortymentu</t>
  </si>
  <si>
    <t>J.m.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</si>
  <si>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</si>
  <si>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</si>
  <si>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</si>
  <si>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</si>
  <si>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</si>
  <si>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</si>
  <si>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</si>
  <si>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</si>
  <si>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</si>
  <si>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</si>
  <si>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</si>
  <si>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</si>
  <si>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</si>
  <si>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</si>
  <si>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</si>
  <si>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r>
      <t xml:space="preserve">Testy do dezynfekcji termicznej  o parametrach 90 </t>
    </r>
    <r>
      <rPr>
        <sz val="10"/>
        <rFont val="Arial CE"/>
        <family val="0"/>
      </rPr>
      <t>°</t>
    </r>
    <r>
      <rPr>
        <sz val="10"/>
        <rFont val="Arial"/>
        <family val="2"/>
      </rPr>
      <t>C- 5 min. w myjni dezynfektorze a 100szt.</t>
    </r>
  </si>
  <si>
    <t>8.</t>
  </si>
  <si>
    <t>Testy skuteczności mycia w myjniach dezynfektorach w postaci arkusza z substancją testową. Zgodność z PN EN ISO 15883 do zastosowania w przyrządzie zapewniającym kontrolę procesu w co najmniej dwóch płaszczyznach a 100szt.</t>
  </si>
  <si>
    <t>9.</t>
  </si>
  <si>
    <t>10.</t>
  </si>
  <si>
    <t>RAZEM</t>
  </si>
  <si>
    <r>
      <t>Wartość pakietu brutto:</t>
    </r>
    <r>
      <rPr>
        <sz val="10"/>
        <rFont val="Arial CE"/>
        <family val="0"/>
      </rPr>
      <t>………………zł słownie:…………………………………………………………………</t>
    </r>
  </si>
  <si>
    <t>w tym podatek vat  ………………zł słownie:…………………………………………………………………</t>
  </si>
  <si>
    <t>wartość netto ………………zł słownie:…………………………………………………………………</t>
  </si>
  <si>
    <t>PAKIET 2 - OPAKOWANIA DO STERYLIZACJI</t>
  </si>
  <si>
    <t>Jednostka miary</t>
  </si>
  <si>
    <t>Papier sterylizacyjny biały 750mm x 750mm a 250 szt.</t>
  </si>
  <si>
    <t>Papier sterylizacyjny biały 900mm x 900mm a 250 szt.</t>
  </si>
  <si>
    <t>Papier sterylizacyjny biały 1000mm x 1000mm a 250 szt.</t>
  </si>
  <si>
    <t>Papier sterylizacyjny biały 1200mm x 1200mm a 100 szt.</t>
  </si>
  <si>
    <t>Papier sterylizacyjny zielony 750mm x 750mm a 250 szt.</t>
  </si>
  <si>
    <t>Papier sterylizacyjny zielony 900mm x 900mm a 250 szt.</t>
  </si>
  <si>
    <t>Papier sterylizacyjny zielony 1000mm x 1000mm a 250 szt.</t>
  </si>
  <si>
    <t>Papier sterylizacyjny zielony 1200mm x 1200mm a 100 szt.</t>
  </si>
  <si>
    <t>Taśmy neutralne do zamykania pakietów 19mm x 50m</t>
  </si>
  <si>
    <t xml:space="preserve">Taśmy kontrolne z idykatorem do sterylizacji parą wodną 19mmx50m </t>
  </si>
  <si>
    <t>11.</t>
  </si>
  <si>
    <t>Rękaw papierowo- foliowy 100mm x 200m</t>
  </si>
  <si>
    <t>12.</t>
  </si>
  <si>
    <t>Rękaw papierowo- foliowy 120mm x 200m</t>
  </si>
  <si>
    <t>13.</t>
  </si>
  <si>
    <t>Rękaw papierowo- foliowy 150mm x 200m</t>
  </si>
  <si>
    <t>14.</t>
  </si>
  <si>
    <t>Rękaw papierowo- foliowy 200mm x 200m</t>
  </si>
  <si>
    <t>15.</t>
  </si>
  <si>
    <t>Rękaw papierowo- foliowy 250mm x 200m</t>
  </si>
  <si>
    <t>16.</t>
  </si>
  <si>
    <t>Rękaw papierowo- foliowy 300mm x 200m</t>
  </si>
  <si>
    <t>17.</t>
  </si>
  <si>
    <t>Rękaw papierowo- foliowy z fałdą 400mm x 80mm x 100m</t>
  </si>
  <si>
    <t>Włóknina sterylizacyjna niebieska 1000mmx1000mm a 250 szt</t>
  </si>
  <si>
    <t xml:space="preserve">Wymagania i opis techniczny: </t>
  </si>
  <si>
    <r>
      <t>Wartość pakietu brutto</t>
    </r>
    <r>
      <rPr>
        <sz val="10"/>
        <rFont val="Arial CE"/>
        <family val="0"/>
      </rPr>
      <t>:………………zł słownie:…………………………………………………………………</t>
    </r>
  </si>
  <si>
    <t>Nietoksyczny, jednorazowy pakiet kontrolny typu Bowie- Dicka, kontrolujący penetracje i jakość pary, symulacja ładunku porowatego. Arkusz wskaźnikowy w technologii TST lub równoważnej . Wymagana zgodność z normą EN 867-4 lub EN ISO 11140-4.</t>
  </si>
  <si>
    <t>Nietoksyczny wieloparametrowy wskaźnik chemiczny do kontroli sterylizacji parą wodną zgodny z EN 867-4 lub  ISO 11140 klasa IV a 500szt.</t>
  </si>
  <si>
    <t>Nietoksyczny emulacyjny wskaźnik parowy  klasa VI o wartościach: 121°C- 20 min zgodny z  z EN 867-4 lub ISO 11140 a 250szt.</t>
  </si>
  <si>
    <t xml:space="preserve">Nietoksyczny emulacyjny wskaźnik parowy  klasa VI o wartościach: 134°C- 5min zgodny z EN 867-4 lub ISO 11140 a 250szt. </t>
  </si>
  <si>
    <t>Biologiczny test paskowy do sterylizacji formaldehydem. Zgodność z EN 866 lub ISO 11138. Inkubacja 5-7 dni a 100szt.</t>
  </si>
  <si>
    <t xml:space="preserve">*Papier sterylizacyjny I generacji, gramatura nominalna 60g/m, wymagane potwierdzenie gramatury papieru, parametrów wytrzymałościowych i zgodności z normą PN EN 868-2 </t>
  </si>
  <si>
    <t>*Ad 18 Włoknina sterylizacyjna - gramatura nominalna 60 gr./m2 - III generacja, celuloza wiazana powierzchniowo, wzmocniona włóknem syntetycznym. Wymagana charakterystyka wytrzymałościowa w celu potwierdzenia i oceny parametrów wytrzymałościowych i zgodności z normą PN EN 868-2.</t>
  </si>
  <si>
    <t xml:space="preserve"> Biologiczny wskaźnik kontroli procesu sterylizacji parą wodną w nadcieśnieniu.  Wskaźnik mający postać paska bibuły nasyconego zawiesiną spor szczepu geobacillus stearothermophilus  w opakowaniu papierowo-foliowym zabezpieczającym przed kontaminacją. Na brzegu torebki umieszczony niebieski pasek będący wskaźnikiem zmieniającym barwę po przebyciu sterylizacji. Bacillus stearothermophilus są niepatogenne, Gram - dodatnie pałeczki termofilne, bezwzględne tlenowce charakteryzujące się wytwarzaniem spor o dużej odporności na działanie wysokiej temperatury i pary wodnej. Zgodność z normą PN-EN ISO 11138 opakowanie 10 szt.</t>
  </si>
  <si>
    <t>Termin wykonania: 12 miesięcy od podpisania umowy</t>
  </si>
  <si>
    <t>* Rękawy papierowo - foliowe z testem do sterylizacji parowej i fomaldehydowej; papier o gramaturze 70g/m PN EN 868-3, wymagana kompletna charakterystyka  w celu potwierdzenia i oceny parametrów wytrzymałościowych i zgodności z normą PN EN 868-3, folia co najmniej pięcio - warstwowa PN EN 868-5 nie licząc warstwy kleju,     *oznaczenie kierunku otwierania, LOT, nazwa producenta, napisy w języku polskim, wszystkie napisy i testy umieszczane  poza przestrzenią pakowania,                                                                                                                                 *potwierdzenia zgodności z normami EN ISO 11607-1 oraz ISO 11607-2</t>
  </si>
  <si>
    <t>CPV:  33198000-4</t>
  </si>
  <si>
    <r>
      <t>Nietoksyczny wskaźnik wieloparametrowy do kontroli sterylizacji formaldehydem a 250 szt. zgodny z EN 867-4lub EN ISO 11140-4 Klasa IV  *</t>
    </r>
    <r>
      <rPr>
        <i/>
        <sz val="10"/>
        <rFont val="Arial"/>
        <family val="2"/>
      </rPr>
      <t>zamawiajacy dopuszcza testy w opakowaniach po 100szt. Wykonawca winien odpowiednio przeliczyć i dokonać zmiany w kolumnie "ilość"</t>
    </r>
  </si>
  <si>
    <r>
      <t>*</t>
    </r>
    <r>
      <rPr>
        <i/>
        <sz val="10"/>
        <rFont val="Arial"/>
        <family val="2"/>
      </rPr>
      <t>dopuszczenie odpowiedzią  1 z dnia 24.06.2011 r</t>
    </r>
  </si>
  <si>
    <t>załącznik 3.1 do siwz po zmianie</t>
  </si>
  <si>
    <t>nazwa kod katalogowy, producent</t>
  </si>
  <si>
    <r>
      <t>Ampułkowy biologiczny wskaźnik sterylizacji do pary wodnej, odczyt</t>
    </r>
    <r>
      <rPr>
        <b/>
        <sz val="10"/>
        <rFont val="Arial"/>
        <family val="2"/>
      </rPr>
      <t xml:space="preserve"> po 24h</t>
    </r>
    <r>
      <rPr>
        <sz val="10"/>
        <rFont val="Arial"/>
        <family val="2"/>
      </rPr>
      <t>. Dokładnie określona oporność i populacja bakterii, określone czasy przeżycia i zabicia w minutach dla temp. 121° C i 134 °C. Kompatybilny z dostępnymi na rynku inkubatorami. Wymagana pozytywna opinia PZH lub innej równoważnej instytucji *z</t>
    </r>
    <r>
      <rPr>
        <i/>
        <sz val="10"/>
        <rFont val="Arial"/>
        <family val="2"/>
      </rPr>
      <t>amawiajacy dopuszcza potwierdzenie spełnienia normy EN ISO 11138 wydane przez wytwórcę testów</t>
    </r>
    <r>
      <rPr>
        <sz val="10"/>
        <rFont val="Arial"/>
        <family val="2"/>
      </rPr>
      <t>; a 100szt.</t>
    </r>
  </si>
  <si>
    <t>Załącznik nr 3.2 do SIWZ po zmianie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</si>
</sst>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3">
      <selection activeCell="B10" sqref="B10"/>
    </sheetView>
  </sheetViews>
  <sheetFormatPr defaultColWidth="9.00390625" defaultRowHeight="12.75"/>
  <cols>
    <col min="1" max="1" width="3.875" style="0" customWidth="1"/>
    <col min="2" max="2" width="57.125" style="0" customWidth="1"/>
    <col min="3" max="3" width="17.00390625" style="0" customWidth="1"/>
    <col min="4" max="4" width="5.75390625" style="0" customWidth="1"/>
    <col min="5" max="5" width="5.625" style="0" customWidth="1"/>
    <col min="6" max="6" width="6.375" style="0" customWidth="1"/>
    <col min="7" max="7" width="7.00390625" style="0" customWidth="1"/>
    <col min="8" max="8" width="7.375" style="0" customWidth="1"/>
    <col min="10" max="10" width="10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35" t="s">
        <v>71</v>
      </c>
      <c r="I1" s="35"/>
      <c r="J1" s="36"/>
    </row>
    <row r="2" spans="1:10" ht="12.75">
      <c r="A2" s="1" t="s">
        <v>0</v>
      </c>
      <c r="B2" s="1"/>
      <c r="C2" s="1"/>
      <c r="D2" s="1" t="s">
        <v>1</v>
      </c>
      <c r="E2" s="1"/>
      <c r="H2" s="1"/>
      <c r="I2" s="1"/>
      <c r="J2" s="1"/>
    </row>
    <row r="3" spans="1:10" ht="12.75">
      <c r="A3" s="1"/>
      <c r="B3" s="1"/>
      <c r="C3" s="1"/>
      <c r="D3" s="1"/>
      <c r="E3" s="1"/>
      <c r="H3" s="1"/>
      <c r="I3" s="1"/>
      <c r="J3" s="1"/>
    </row>
    <row r="4" spans="1:10" ht="36">
      <c r="A4" s="3" t="s">
        <v>2</v>
      </c>
      <c r="B4" s="3" t="s">
        <v>3</v>
      </c>
      <c r="C4" s="3" t="s">
        <v>72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</row>
    <row r="5" spans="1:10" ht="38.25">
      <c r="A5" s="4" t="s">
        <v>11</v>
      </c>
      <c r="B5" s="5" t="s">
        <v>59</v>
      </c>
      <c r="C5" s="5"/>
      <c r="D5" s="6" t="s">
        <v>12</v>
      </c>
      <c r="E5" s="6">
        <v>40</v>
      </c>
      <c r="F5" s="7"/>
      <c r="G5" s="7">
        <f aca="true" t="shared" si="0" ref="G5:G12">(F5*H5)+F5</f>
        <v>0</v>
      </c>
      <c r="H5" s="8"/>
      <c r="I5" s="7">
        <f aca="true" t="shared" si="1" ref="I5:I12">F5*E5</f>
        <v>0</v>
      </c>
      <c r="J5" s="7">
        <f aca="true" t="shared" si="2" ref="J5:J12">(I5*H5)+I5</f>
        <v>0</v>
      </c>
    </row>
    <row r="6" spans="1:10" ht="38.25">
      <c r="A6" s="4" t="s">
        <v>13</v>
      </c>
      <c r="B6" s="5" t="s">
        <v>60</v>
      </c>
      <c r="C6" s="5"/>
      <c r="D6" s="6" t="s">
        <v>12</v>
      </c>
      <c r="E6" s="6">
        <v>16</v>
      </c>
      <c r="F6" s="7"/>
      <c r="G6" s="7">
        <f>(F6*H6)+F6</f>
        <v>0</v>
      </c>
      <c r="H6" s="8"/>
      <c r="I6" s="7">
        <f>F6*E6</f>
        <v>0</v>
      </c>
      <c r="J6" s="7">
        <f>(I6*H6)+I6</f>
        <v>0</v>
      </c>
    </row>
    <row r="7" spans="1:10" ht="38.25">
      <c r="A7" s="9" t="s">
        <v>14</v>
      </c>
      <c r="B7" s="10" t="s">
        <v>61</v>
      </c>
      <c r="C7" s="10"/>
      <c r="D7" s="11" t="s">
        <v>12</v>
      </c>
      <c r="E7" s="11">
        <v>16</v>
      </c>
      <c r="F7" s="12"/>
      <c r="G7" s="12">
        <f t="shared" si="0"/>
        <v>0</v>
      </c>
      <c r="H7" s="13"/>
      <c r="I7" s="12">
        <f t="shared" si="1"/>
        <v>0</v>
      </c>
      <c r="J7" s="12">
        <f t="shared" si="2"/>
        <v>0</v>
      </c>
    </row>
    <row r="8" spans="1:10" ht="85.5" customHeight="1">
      <c r="A8" s="4" t="s">
        <v>15</v>
      </c>
      <c r="B8" s="5" t="s">
        <v>58</v>
      </c>
      <c r="C8" s="5"/>
      <c r="D8" s="6" t="s">
        <v>16</v>
      </c>
      <c r="E8" s="6">
        <v>1000</v>
      </c>
      <c r="F8" s="7"/>
      <c r="G8" s="7">
        <f t="shared" si="0"/>
        <v>0</v>
      </c>
      <c r="H8" s="8"/>
      <c r="I8" s="7">
        <f t="shared" si="1"/>
        <v>0</v>
      </c>
      <c r="J8" s="7">
        <f t="shared" si="2"/>
        <v>0</v>
      </c>
    </row>
    <row r="9" spans="1:10" ht="63.75">
      <c r="A9" s="4" t="s">
        <v>17</v>
      </c>
      <c r="B9" s="5" t="s">
        <v>69</v>
      </c>
      <c r="C9" s="5"/>
      <c r="D9" s="6" t="s">
        <v>12</v>
      </c>
      <c r="E9" s="6">
        <v>2</v>
      </c>
      <c r="F9" s="7"/>
      <c r="G9" s="7">
        <f t="shared" si="0"/>
        <v>0</v>
      </c>
      <c r="H9" s="8"/>
      <c r="I9" s="7">
        <f t="shared" si="1"/>
        <v>0</v>
      </c>
      <c r="J9" s="7">
        <f t="shared" si="2"/>
        <v>0</v>
      </c>
    </row>
    <row r="10" spans="1:10" ht="102">
      <c r="A10" s="4" t="s">
        <v>18</v>
      </c>
      <c r="B10" s="10" t="s">
        <v>73</v>
      </c>
      <c r="C10" s="10"/>
      <c r="D10" s="6" t="s">
        <v>12</v>
      </c>
      <c r="E10" s="6">
        <v>5</v>
      </c>
      <c r="F10" s="7"/>
      <c r="G10" s="7">
        <f t="shared" si="0"/>
        <v>0</v>
      </c>
      <c r="H10" s="8"/>
      <c r="I10" s="7">
        <f t="shared" si="1"/>
        <v>0</v>
      </c>
      <c r="J10" s="7">
        <f t="shared" si="2"/>
        <v>0</v>
      </c>
    </row>
    <row r="11" spans="1:10" ht="25.5">
      <c r="A11" s="4" t="s">
        <v>19</v>
      </c>
      <c r="B11" s="5" t="s">
        <v>20</v>
      </c>
      <c r="C11" s="5"/>
      <c r="D11" s="6" t="s">
        <v>12</v>
      </c>
      <c r="E11" s="6">
        <v>30</v>
      </c>
      <c r="F11" s="7"/>
      <c r="G11" s="7">
        <f t="shared" si="0"/>
        <v>0</v>
      </c>
      <c r="H11" s="8"/>
      <c r="I11" s="7">
        <f t="shared" si="1"/>
        <v>0</v>
      </c>
      <c r="J11" s="7">
        <f t="shared" si="2"/>
        <v>0</v>
      </c>
    </row>
    <row r="12" spans="1:10" ht="51">
      <c r="A12" s="4" t="s">
        <v>21</v>
      </c>
      <c r="B12" s="5" t="s">
        <v>22</v>
      </c>
      <c r="C12" s="5"/>
      <c r="D12" s="6" t="s">
        <v>12</v>
      </c>
      <c r="E12" s="6">
        <v>20</v>
      </c>
      <c r="F12" s="7"/>
      <c r="G12" s="7">
        <f t="shared" si="0"/>
        <v>0</v>
      </c>
      <c r="H12" s="8"/>
      <c r="I12" s="7">
        <f t="shared" si="1"/>
        <v>0</v>
      </c>
      <c r="J12" s="7">
        <f t="shared" si="2"/>
        <v>0</v>
      </c>
    </row>
    <row r="13" spans="1:10" ht="25.5">
      <c r="A13" s="4" t="s">
        <v>23</v>
      </c>
      <c r="B13" s="10" t="s">
        <v>62</v>
      </c>
      <c r="C13" s="10"/>
      <c r="D13" s="6" t="s">
        <v>12</v>
      </c>
      <c r="E13" s="6">
        <v>1</v>
      </c>
      <c r="F13" s="7"/>
      <c r="G13" s="7">
        <f>(F13*H13)+F13</f>
        <v>0</v>
      </c>
      <c r="H13" s="8"/>
      <c r="I13" s="7">
        <f>F13*E13</f>
        <v>0</v>
      </c>
      <c r="J13" s="7">
        <f>(I13*H13)+I13</f>
        <v>0</v>
      </c>
    </row>
    <row r="14" spans="1:10" ht="140.25">
      <c r="A14" s="4" t="s">
        <v>24</v>
      </c>
      <c r="B14" s="5" t="s">
        <v>65</v>
      </c>
      <c r="C14" s="5"/>
      <c r="D14" s="6" t="s">
        <v>12</v>
      </c>
      <c r="E14" s="6">
        <v>9</v>
      </c>
      <c r="F14" s="7"/>
      <c r="G14" s="7">
        <f>(F14*H14)+F14</f>
        <v>0</v>
      </c>
      <c r="H14" s="8"/>
      <c r="I14" s="7">
        <f>F14*E14</f>
        <v>0</v>
      </c>
      <c r="J14" s="7">
        <f>(I14*H14)+I14</f>
        <v>0</v>
      </c>
    </row>
    <row r="15" spans="1:10" ht="12.75">
      <c r="A15" s="14"/>
      <c r="B15" s="15" t="s">
        <v>25</v>
      </c>
      <c r="C15" s="15"/>
      <c r="D15" s="16"/>
      <c r="E15" s="16"/>
      <c r="F15" s="17"/>
      <c r="G15" s="17"/>
      <c r="H15" s="18"/>
      <c r="I15" s="19">
        <f>SUM(I5:I14)</f>
        <v>0</v>
      </c>
      <c r="J15" s="20">
        <f>SUM(J5:J14)</f>
        <v>0</v>
      </c>
    </row>
    <row r="16" spans="1:10" ht="12.75">
      <c r="A16" s="1"/>
      <c r="B16" s="1" t="s">
        <v>70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1"/>
      <c r="B18" s="1" t="s">
        <v>66</v>
      </c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21" t="s">
        <v>26</v>
      </c>
      <c r="C20" s="21"/>
      <c r="D20" s="22"/>
      <c r="E20" s="22"/>
      <c r="F20" s="22"/>
      <c r="G20" s="1"/>
      <c r="H20" s="1"/>
      <c r="I20" s="1"/>
      <c r="J20" s="1"/>
    </row>
    <row r="21" spans="1:10" ht="12.75">
      <c r="A21" s="1"/>
      <c r="B21" t="s">
        <v>27</v>
      </c>
      <c r="D21" s="22"/>
      <c r="E21" s="22"/>
      <c r="F21" s="22"/>
      <c r="G21" s="1"/>
      <c r="H21" s="1"/>
      <c r="I21" s="1"/>
      <c r="J21" s="1"/>
    </row>
    <row r="22" spans="1:10" ht="12.75">
      <c r="A22" s="1"/>
      <c r="B22" t="s">
        <v>28</v>
      </c>
      <c r="D22" s="22"/>
      <c r="E22" s="22"/>
      <c r="F22" s="22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1">
    <mergeCell ref="B17:J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4.00390625" style="0" customWidth="1"/>
    <col min="2" max="2" width="46.875" style="0" customWidth="1"/>
    <col min="3" max="3" width="15.875" style="0" customWidth="1"/>
    <col min="4" max="4" width="8.125" style="0" customWidth="1"/>
    <col min="5" max="5" width="6.125" style="0" customWidth="1"/>
    <col min="8" max="8" width="8.625" style="0" customWidth="1"/>
    <col min="9" max="9" width="10.25390625" style="0" customWidth="1"/>
    <col min="10" max="10" width="12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 t="s">
        <v>74</v>
      </c>
    </row>
    <row r="2" spans="1:10" ht="12.75">
      <c r="A2" s="1" t="s">
        <v>29</v>
      </c>
      <c r="B2" s="1"/>
      <c r="C2" s="1"/>
      <c r="D2" s="1" t="s">
        <v>68</v>
      </c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6">
      <c r="A4" s="23" t="s">
        <v>2</v>
      </c>
      <c r="B4" s="23" t="s">
        <v>3</v>
      </c>
      <c r="C4" s="3" t="s">
        <v>72</v>
      </c>
      <c r="D4" s="23" t="s">
        <v>30</v>
      </c>
      <c r="E4" s="23" t="s">
        <v>5</v>
      </c>
      <c r="F4" s="24" t="s">
        <v>6</v>
      </c>
      <c r="G4" s="23" t="s">
        <v>7</v>
      </c>
      <c r="H4" s="23" t="s">
        <v>8</v>
      </c>
      <c r="I4" s="23" t="s">
        <v>9</v>
      </c>
      <c r="J4" s="23" t="s">
        <v>10</v>
      </c>
    </row>
    <row r="5" spans="1:10" ht="24" customHeight="1">
      <c r="A5" s="4" t="s">
        <v>11</v>
      </c>
      <c r="B5" s="5" t="s">
        <v>31</v>
      </c>
      <c r="C5" s="5"/>
      <c r="D5" s="4" t="s">
        <v>12</v>
      </c>
      <c r="E5" s="4">
        <v>25</v>
      </c>
      <c r="F5" s="25"/>
      <c r="G5" s="26">
        <f aca="true" t="shared" si="0" ref="G5:G22">(F5*H5)+F5</f>
        <v>0</v>
      </c>
      <c r="H5" s="27"/>
      <c r="I5" s="28">
        <f aca="true" t="shared" si="1" ref="I5:I22">F5*E5</f>
        <v>0</v>
      </c>
      <c r="J5" s="28">
        <f aca="true" t="shared" si="2" ref="J5:J22">(I5*H5)+I5</f>
        <v>0</v>
      </c>
    </row>
    <row r="6" spans="1:10" ht="27" customHeight="1">
      <c r="A6" s="4" t="s">
        <v>13</v>
      </c>
      <c r="B6" s="5" t="s">
        <v>32</v>
      </c>
      <c r="C6" s="5"/>
      <c r="D6" s="4" t="s">
        <v>12</v>
      </c>
      <c r="E6" s="4">
        <v>18</v>
      </c>
      <c r="F6" s="25"/>
      <c r="G6" s="26">
        <f t="shared" si="0"/>
        <v>0</v>
      </c>
      <c r="H6" s="27"/>
      <c r="I6" s="28">
        <f t="shared" si="1"/>
        <v>0</v>
      </c>
      <c r="J6" s="28">
        <f t="shared" si="2"/>
        <v>0</v>
      </c>
    </row>
    <row r="7" spans="1:10" ht="24" customHeight="1">
      <c r="A7" s="4" t="s">
        <v>14</v>
      </c>
      <c r="B7" s="5" t="s">
        <v>33</v>
      </c>
      <c r="C7" s="5"/>
      <c r="D7" s="4" t="s">
        <v>12</v>
      </c>
      <c r="E7" s="4">
        <v>22</v>
      </c>
      <c r="F7" s="25"/>
      <c r="G7" s="26">
        <f t="shared" si="0"/>
        <v>0</v>
      </c>
      <c r="H7" s="27"/>
      <c r="I7" s="28">
        <f t="shared" si="1"/>
        <v>0</v>
      </c>
      <c r="J7" s="28">
        <f t="shared" si="2"/>
        <v>0</v>
      </c>
    </row>
    <row r="8" spans="1:10" ht="25.5" customHeight="1">
      <c r="A8" s="4" t="s">
        <v>15</v>
      </c>
      <c r="B8" s="5" t="s">
        <v>34</v>
      </c>
      <c r="C8" s="5"/>
      <c r="D8" s="4" t="s">
        <v>12</v>
      </c>
      <c r="E8" s="4">
        <v>22</v>
      </c>
      <c r="F8" s="25"/>
      <c r="G8" s="26">
        <f t="shared" si="0"/>
        <v>0</v>
      </c>
      <c r="H8" s="27"/>
      <c r="I8" s="28">
        <f t="shared" si="1"/>
        <v>0</v>
      </c>
      <c r="J8" s="28">
        <f t="shared" si="2"/>
        <v>0</v>
      </c>
    </row>
    <row r="9" spans="1:10" ht="27" customHeight="1">
      <c r="A9" s="4" t="s">
        <v>17</v>
      </c>
      <c r="B9" s="5" t="s">
        <v>35</v>
      </c>
      <c r="C9" s="5"/>
      <c r="D9" s="4" t="s">
        <v>12</v>
      </c>
      <c r="E9" s="4">
        <v>25</v>
      </c>
      <c r="F9" s="25"/>
      <c r="G9" s="26">
        <f t="shared" si="0"/>
        <v>0</v>
      </c>
      <c r="H9" s="27"/>
      <c r="I9" s="28">
        <f t="shared" si="1"/>
        <v>0</v>
      </c>
      <c r="J9" s="28">
        <f t="shared" si="2"/>
        <v>0</v>
      </c>
    </row>
    <row r="10" spans="1:10" ht="25.5">
      <c r="A10" s="4" t="s">
        <v>18</v>
      </c>
      <c r="B10" s="5" t="s">
        <v>36</v>
      </c>
      <c r="C10" s="5"/>
      <c r="D10" s="4" t="s">
        <v>12</v>
      </c>
      <c r="E10" s="4">
        <v>18</v>
      </c>
      <c r="F10" s="25"/>
      <c r="G10" s="26">
        <f t="shared" si="0"/>
        <v>0</v>
      </c>
      <c r="H10" s="27"/>
      <c r="I10" s="28">
        <f t="shared" si="1"/>
        <v>0</v>
      </c>
      <c r="J10" s="28">
        <f t="shared" si="2"/>
        <v>0</v>
      </c>
    </row>
    <row r="11" spans="1:10" ht="25.5">
      <c r="A11" s="4" t="s">
        <v>19</v>
      </c>
      <c r="B11" s="5" t="s">
        <v>37</v>
      </c>
      <c r="C11" s="5"/>
      <c r="D11" s="4" t="s">
        <v>12</v>
      </c>
      <c r="E11" s="4">
        <v>22</v>
      </c>
      <c r="F11" s="25"/>
      <c r="G11" s="26">
        <f t="shared" si="0"/>
        <v>0</v>
      </c>
      <c r="H11" s="27"/>
      <c r="I11" s="28">
        <f t="shared" si="1"/>
        <v>0</v>
      </c>
      <c r="J11" s="28">
        <f t="shared" si="2"/>
        <v>0</v>
      </c>
    </row>
    <row r="12" spans="1:10" ht="25.5">
      <c r="A12" s="4" t="s">
        <v>21</v>
      </c>
      <c r="B12" s="5" t="s">
        <v>38</v>
      </c>
      <c r="C12" s="5"/>
      <c r="D12" s="4" t="s">
        <v>12</v>
      </c>
      <c r="E12" s="4">
        <v>22</v>
      </c>
      <c r="F12" s="25"/>
      <c r="G12" s="26">
        <f t="shared" si="0"/>
        <v>0</v>
      </c>
      <c r="H12" s="27"/>
      <c r="I12" s="28">
        <f t="shared" si="1"/>
        <v>0</v>
      </c>
      <c r="J12" s="28">
        <f t="shared" si="2"/>
        <v>0</v>
      </c>
    </row>
    <row r="13" spans="1:10" ht="21" customHeight="1">
      <c r="A13" s="4" t="s">
        <v>23</v>
      </c>
      <c r="B13" s="5" t="s">
        <v>39</v>
      </c>
      <c r="C13" s="5"/>
      <c r="D13" s="4" t="s">
        <v>12</v>
      </c>
      <c r="E13" s="4">
        <v>100</v>
      </c>
      <c r="F13" s="25"/>
      <c r="G13" s="26">
        <f t="shared" si="0"/>
        <v>0</v>
      </c>
      <c r="H13" s="27"/>
      <c r="I13" s="28">
        <f t="shared" si="1"/>
        <v>0</v>
      </c>
      <c r="J13" s="28">
        <f t="shared" si="2"/>
        <v>0</v>
      </c>
    </row>
    <row r="14" spans="1:10" ht="25.5">
      <c r="A14" s="4" t="s">
        <v>24</v>
      </c>
      <c r="B14" s="5" t="s">
        <v>40</v>
      </c>
      <c r="C14" s="5"/>
      <c r="D14" s="4" t="s">
        <v>12</v>
      </c>
      <c r="E14" s="4">
        <v>100</v>
      </c>
      <c r="F14" s="25"/>
      <c r="G14" s="26">
        <f t="shared" si="0"/>
        <v>0</v>
      </c>
      <c r="H14" s="27"/>
      <c r="I14" s="28">
        <f t="shared" si="1"/>
        <v>0</v>
      </c>
      <c r="J14" s="28">
        <f t="shared" si="2"/>
        <v>0</v>
      </c>
    </row>
    <row r="15" spans="1:10" ht="12.75">
      <c r="A15" s="4" t="s">
        <v>41</v>
      </c>
      <c r="B15" s="5" t="s">
        <v>42</v>
      </c>
      <c r="C15" s="5"/>
      <c r="D15" s="4" t="s">
        <v>12</v>
      </c>
      <c r="E15" s="4">
        <v>20</v>
      </c>
      <c r="F15" s="25"/>
      <c r="G15" s="26">
        <f t="shared" si="0"/>
        <v>0</v>
      </c>
      <c r="H15" s="27"/>
      <c r="I15" s="28">
        <f t="shared" si="1"/>
        <v>0</v>
      </c>
      <c r="J15" s="28">
        <f t="shared" si="2"/>
        <v>0</v>
      </c>
    </row>
    <row r="16" spans="1:10" ht="12.75">
      <c r="A16" s="4" t="s">
        <v>43</v>
      </c>
      <c r="B16" s="5" t="s">
        <v>44</v>
      </c>
      <c r="C16" s="5"/>
      <c r="D16" s="4" t="s">
        <v>12</v>
      </c>
      <c r="E16" s="4">
        <v>40</v>
      </c>
      <c r="F16" s="25"/>
      <c r="G16" s="26">
        <f t="shared" si="0"/>
        <v>0</v>
      </c>
      <c r="H16" s="27"/>
      <c r="I16" s="28">
        <f t="shared" si="1"/>
        <v>0</v>
      </c>
      <c r="J16" s="28">
        <f t="shared" si="2"/>
        <v>0</v>
      </c>
    </row>
    <row r="17" spans="1:10" ht="12.75">
      <c r="A17" s="4" t="s">
        <v>45</v>
      </c>
      <c r="B17" s="5" t="s">
        <v>46</v>
      </c>
      <c r="C17" s="5"/>
      <c r="D17" s="4" t="s">
        <v>12</v>
      </c>
      <c r="E17" s="4">
        <v>30</v>
      </c>
      <c r="F17" s="25"/>
      <c r="G17" s="26">
        <f t="shared" si="0"/>
        <v>0</v>
      </c>
      <c r="H17" s="27"/>
      <c r="I17" s="28">
        <f t="shared" si="1"/>
        <v>0</v>
      </c>
      <c r="J17" s="28">
        <f t="shared" si="2"/>
        <v>0</v>
      </c>
    </row>
    <row r="18" spans="1:10" ht="12.75">
      <c r="A18" s="4" t="s">
        <v>47</v>
      </c>
      <c r="B18" s="5" t="s">
        <v>48</v>
      </c>
      <c r="C18" s="5"/>
      <c r="D18" s="4" t="s">
        <v>12</v>
      </c>
      <c r="E18" s="4">
        <v>40</v>
      </c>
      <c r="F18" s="25"/>
      <c r="G18" s="26">
        <f t="shared" si="0"/>
        <v>0</v>
      </c>
      <c r="H18" s="27"/>
      <c r="I18" s="28">
        <f t="shared" si="1"/>
        <v>0</v>
      </c>
      <c r="J18" s="28">
        <f t="shared" si="2"/>
        <v>0</v>
      </c>
    </row>
    <row r="19" spans="1:10" ht="12.75">
      <c r="A19" s="4" t="s">
        <v>49</v>
      </c>
      <c r="B19" s="5" t="s">
        <v>50</v>
      </c>
      <c r="C19" s="5"/>
      <c r="D19" s="4" t="s">
        <v>12</v>
      </c>
      <c r="E19" s="4">
        <v>40</v>
      </c>
      <c r="F19" s="25"/>
      <c r="G19" s="26">
        <f t="shared" si="0"/>
        <v>0</v>
      </c>
      <c r="H19" s="27"/>
      <c r="I19" s="28">
        <f t="shared" si="1"/>
        <v>0</v>
      </c>
      <c r="J19" s="28">
        <f t="shared" si="2"/>
        <v>0</v>
      </c>
    </row>
    <row r="20" spans="1:10" ht="12.75">
      <c r="A20" s="4" t="s">
        <v>51</v>
      </c>
      <c r="B20" s="5" t="s">
        <v>52</v>
      </c>
      <c r="C20" s="5"/>
      <c r="D20" s="4" t="s">
        <v>12</v>
      </c>
      <c r="E20" s="9">
        <v>10</v>
      </c>
      <c r="F20" s="25"/>
      <c r="G20" s="26">
        <f t="shared" si="0"/>
        <v>0</v>
      </c>
      <c r="H20" s="27"/>
      <c r="I20" s="28">
        <f t="shared" si="1"/>
        <v>0</v>
      </c>
      <c r="J20" s="28">
        <f t="shared" si="2"/>
        <v>0</v>
      </c>
    </row>
    <row r="21" spans="1:10" ht="25.5">
      <c r="A21" s="4" t="s">
        <v>53</v>
      </c>
      <c r="B21" s="5" t="s">
        <v>54</v>
      </c>
      <c r="C21" s="5"/>
      <c r="D21" s="4" t="s">
        <v>12</v>
      </c>
      <c r="E21" s="4">
        <v>3</v>
      </c>
      <c r="F21" s="25"/>
      <c r="G21" s="26">
        <f t="shared" si="0"/>
        <v>0</v>
      </c>
      <c r="H21" s="27"/>
      <c r="I21" s="28">
        <f t="shared" si="1"/>
        <v>0</v>
      </c>
      <c r="J21" s="28">
        <f t="shared" si="2"/>
        <v>0</v>
      </c>
    </row>
    <row r="22" spans="1:10" ht="25.5">
      <c r="A22" s="4">
        <v>18</v>
      </c>
      <c r="B22" s="5" t="s">
        <v>55</v>
      </c>
      <c r="C22" s="5"/>
      <c r="D22" s="4" t="s">
        <v>12</v>
      </c>
      <c r="E22" s="4">
        <v>1</v>
      </c>
      <c r="F22" s="25"/>
      <c r="G22" s="26">
        <f t="shared" si="0"/>
        <v>0</v>
      </c>
      <c r="H22" s="27"/>
      <c r="I22" s="28">
        <f t="shared" si="1"/>
        <v>0</v>
      </c>
      <c r="J22" s="28">
        <f t="shared" si="2"/>
        <v>0</v>
      </c>
    </row>
    <row r="23" spans="1:10" ht="15.75" customHeight="1">
      <c r="A23" s="29"/>
      <c r="B23" s="29" t="s">
        <v>25</v>
      </c>
      <c r="C23" s="29"/>
      <c r="D23" s="4"/>
      <c r="E23" s="4"/>
      <c r="F23" s="30"/>
      <c r="G23" s="28"/>
      <c r="H23" s="27"/>
      <c r="I23" s="31">
        <f>SUM(I5:I22)</f>
        <v>0</v>
      </c>
      <c r="J23" s="32">
        <f>SUM(J5:J22)</f>
        <v>0</v>
      </c>
    </row>
    <row r="24" spans="1:10" ht="12.75">
      <c r="A24" s="22"/>
      <c r="B24" s="33" t="s">
        <v>56</v>
      </c>
      <c r="C24" s="33"/>
      <c r="D24" s="22"/>
      <c r="E24" s="22"/>
      <c r="F24" s="22"/>
      <c r="G24" s="22"/>
      <c r="H24" s="22"/>
      <c r="I24" s="22"/>
      <c r="J24" s="22"/>
    </row>
    <row r="25" spans="1:10" ht="32.25" customHeight="1">
      <c r="A25" s="22"/>
      <c r="B25" s="38" t="s">
        <v>63</v>
      </c>
      <c r="C25" s="38"/>
      <c r="D25" s="38"/>
      <c r="E25" s="38"/>
      <c r="F25" s="38"/>
      <c r="G25" s="38"/>
      <c r="H25" s="38"/>
      <c r="I25" s="38"/>
      <c r="J25" s="38"/>
    </row>
    <row r="26" spans="1:10" ht="76.5" customHeight="1">
      <c r="A26" s="22"/>
      <c r="B26" s="39" t="s">
        <v>67</v>
      </c>
      <c r="C26" s="39"/>
      <c r="D26" s="39"/>
      <c r="E26" s="39"/>
      <c r="F26" s="39"/>
      <c r="G26" s="39"/>
      <c r="H26" s="39"/>
      <c r="I26" s="39"/>
      <c r="J26" s="39"/>
    </row>
    <row r="27" spans="1:10" ht="51" customHeight="1">
      <c r="A27" s="22"/>
      <c r="B27" s="39" t="s">
        <v>64</v>
      </c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22"/>
      <c r="B28" s="1" t="s">
        <v>66</v>
      </c>
      <c r="C28" s="1"/>
      <c r="D28" s="34"/>
      <c r="E28" s="34"/>
      <c r="F28" s="34"/>
      <c r="G28" s="34"/>
      <c r="H28" s="34"/>
      <c r="I28" s="34"/>
      <c r="J28" s="34"/>
    </row>
    <row r="29" spans="1:10" ht="12.75">
      <c r="A29" s="22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.75">
      <c r="A30" s="22"/>
      <c r="B30" s="21" t="s">
        <v>57</v>
      </c>
      <c r="C30" s="21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t="s">
        <v>27</v>
      </c>
      <c r="D31" s="22"/>
      <c r="E31" s="22"/>
      <c r="F31" s="22"/>
      <c r="G31" s="22"/>
      <c r="H31" s="22"/>
      <c r="I31" s="22"/>
      <c r="J31" s="22"/>
    </row>
    <row r="32" spans="1:10" ht="12.75">
      <c r="A32" s="22"/>
      <c r="B32" t="s">
        <v>28</v>
      </c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3">
    <mergeCell ref="B25:J25"/>
    <mergeCell ref="B26:J26"/>
    <mergeCell ref="B27:J2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2011-06-24T09:41:11Z</cp:lastPrinted>
  <dcterms:created xsi:type="dcterms:W3CDTF">1997-02-26T13:46:56Z</dcterms:created>
  <dcterms:modified xsi:type="dcterms:W3CDTF">2011-06-24T09:47:06Z</dcterms:modified>
  <cp:category/>
  <cp:version/>
  <cp:contentType/>
  <cp:contentStatus/>
</cp:coreProperties>
</file>