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<sst xmlns="http://schemas.openxmlformats.org/spreadsheetml/2006/main" count="60" uniqueCount="44">
  <si>
    <t>Lp</t>
  </si>
  <si>
    <t>Nazwa</t>
  </si>
  <si>
    <t>jm</t>
  </si>
  <si>
    <t xml:space="preserve">Ilość </t>
  </si>
  <si>
    <t>Cena netto</t>
  </si>
  <si>
    <t>Wartość netto</t>
  </si>
  <si>
    <t>Wartość brutto</t>
  </si>
  <si>
    <t>Vat %</t>
  </si>
  <si>
    <t>Cena brutto</t>
  </si>
  <si>
    <t>kod katalogowy,producent</t>
  </si>
  <si>
    <t>CPV</t>
  </si>
  <si>
    <t>33.14.14.20-0</t>
  </si>
  <si>
    <t>kod katalogowy, producent</t>
  </si>
  <si>
    <t>Ilość</t>
  </si>
  <si>
    <t>Vat%</t>
  </si>
  <si>
    <t>para</t>
  </si>
  <si>
    <t>Razem</t>
  </si>
  <si>
    <t>PAKIET II rękawice lateksowe sterylne pudrowane</t>
  </si>
  <si>
    <t>PAKIET I rękawice nitrylowe, winylowe</t>
  </si>
  <si>
    <t>op</t>
  </si>
  <si>
    <t xml:space="preserve"> dokumenty dopuszczające rękawice do obrotu i używania jako wyrób medyczny zgodnie z ustawą z dnia 20 maja 2010 r. o wyrobach medycznych (np.certyfikat CE  lub deklaracja zgodności)</t>
  </si>
  <si>
    <t>Wymagane dokumenty:</t>
  </si>
  <si>
    <t xml:space="preserve">Do każdej pozycji </t>
  </si>
  <si>
    <r>
      <t>Karty techniczne (ulotki, karty katalogowe itp)</t>
    </r>
    <r>
      <rPr>
        <sz val="12"/>
        <rFont val="Arial Narrow"/>
        <family val="2"/>
      </rPr>
      <t xml:space="preserve">, zawierające opis pod kątem parametrów technicznych  </t>
    </r>
  </si>
  <si>
    <r>
      <t xml:space="preserve">zgodność z normą ASTM  1671 </t>
    </r>
    <r>
      <rPr>
        <i/>
        <sz val="12"/>
        <rFont val="Times New Roman CE"/>
        <family val="0"/>
      </rPr>
      <t>lub równoważną</t>
    </r>
    <r>
      <rPr>
        <sz val="12"/>
        <rFont val="Times New Roman CE"/>
        <family val="0"/>
      </rPr>
      <t xml:space="preserve"> (test na przenikalność wirusów) (do poz. 1)</t>
    </r>
  </si>
  <si>
    <r>
      <t xml:space="preserve">zgodność z normą EN 455 </t>
    </r>
    <r>
      <rPr>
        <i/>
        <sz val="12"/>
        <rFont val="Times New Roman CE"/>
        <family val="0"/>
      </rPr>
      <t>lub równoważną</t>
    </r>
    <r>
      <rPr>
        <sz val="12"/>
        <rFont val="Times New Roman CE"/>
        <family val="0"/>
      </rPr>
      <t xml:space="preserve"> (do poz. 1 i 2) (m.in.. AQL)</t>
    </r>
  </si>
  <si>
    <t>badania (testy lub raporty lub protokoły badań) producenta lub podmiotu  uprawnionego do kontroli jakości (nie starsze niż z 2010 r.) potwierdzające, że oferowane  rękawice odpowiadają następującym  normom i specyfikacjom technicznym:</t>
  </si>
  <si>
    <t>próbka 10 szt. w rozmiarze M.+ opakowanie (lubczytelna kserokopia opakowania) - (próbki nie podlegają zwrotowi)</t>
  </si>
  <si>
    <t xml:space="preserve">Karty techniczne (ulotki, karty katalogowe itp), zawierające opis pod kątem parametrów technicznych  </t>
  </si>
  <si>
    <t>próbka 5 par  w rozmiarze 7.0 wraz z opakowaniem (próbki  nie podlegają zwrotowi)</t>
  </si>
  <si>
    <t>dokumenty dopuszczające rękawice do obrotu i używania jako wyrób medyczny zgodnie z ustawą z dnia 20 maja 2010 r. o wyrobach medycznych (np.certyfikat CE  lub deklaracja zgodności)</t>
  </si>
  <si>
    <r>
      <t xml:space="preserve">zgodność z normą EN 374 </t>
    </r>
    <r>
      <rPr>
        <i/>
        <sz val="12"/>
        <rFont val="Times New Roman CE"/>
        <family val="0"/>
      </rPr>
      <t xml:space="preserve">lub równoważną </t>
    </r>
    <r>
      <rPr>
        <sz val="12"/>
        <rFont val="Times New Roman CE"/>
        <family val="0"/>
      </rPr>
      <t>(m.in.na przenikalność substancji chemicznych),  (do poz. 1)</t>
    </r>
  </si>
  <si>
    <t>załącznik 3.1 do siwz</t>
  </si>
  <si>
    <t>załącznik 3.2 do siwz</t>
  </si>
  <si>
    <t>Wartość brutto:  ……………..zł słownie:……………………………………………………………………….</t>
  </si>
  <si>
    <t>w tym vat:……………………zł słownie:……………………………………………………………………….</t>
  </si>
  <si>
    <t>netto:…………………………zł słownie:………………………………………………………………………</t>
  </si>
  <si>
    <r>
      <t>badania na przenikalność cytostatyków (</t>
    </r>
    <r>
      <rPr>
        <i/>
        <sz val="12"/>
        <rFont val="Times New Roman CE"/>
        <family val="0"/>
      </rPr>
      <t>m.in.Cyclophosphamide, Doxorubicin, Fluorouracil, Methotrexate</t>
    </r>
    <r>
      <rPr>
        <sz val="12"/>
        <rFont val="Times New Roman CE"/>
        <family val="0"/>
      </rPr>
      <t>)(nie starsze niż z 2010 r.) (do poz.1)</t>
    </r>
  </si>
  <si>
    <t xml:space="preserve">Rękawice zabiegowo-diagnostyczne, oznakowane jako wyrób medyczny, niejałowe, winylowe, bezpudrowe, z rantem, pasujące na obie dłonie, średnia grubość palca ok..0,11mm, długość ok..240mm. Poziom AQL = 1,5. Rozmiary od XS do XL.Na opakowaniu jednostkowym czytelnie oznakowanie rozmiaru nazwy producenta, serii i daty ważności.  Opakowanie a`100szt </t>
  </si>
  <si>
    <t>*zamawiajacy dopuszcza badania z lat wcześniejszych pod warunkiem że są aktualne</t>
  </si>
  <si>
    <r>
      <t>Rękawice chirurgiczne z lateksu, lekko pudrowane skrobią kukurydzianą, poziom protein mniejszyniż 70mikrogramów/g, jednorazowego użytku, jałowe (sterylizowane radiacyjnie), mikroteksturowane. AQL mniejsze lub równe 1,0. Grubość palca ok. 0,20mm, długość min. 280mm. Mankiet zakończony równomiernie rolowanym rantem *</t>
    </r>
    <r>
      <rPr>
        <i/>
        <sz val="12"/>
        <rFont val="Times New Roman CE"/>
        <family val="0"/>
      </rPr>
      <t>dopuszcza się rękawice z mankietem prostym z podłużnymi i poprzecznymi wzmocnieniami mankietu zapobiegające zsuwaniu się rękawicy w trakcie pracy</t>
    </r>
    <r>
      <rPr>
        <sz val="12"/>
        <rFont val="Times New Roman CE"/>
        <family val="0"/>
      </rPr>
      <t>. Pakowane w opakowania foliowo-papierowe.*</t>
    </r>
    <r>
      <rPr>
        <i/>
        <sz val="12"/>
        <rFont val="Times New Roman CE"/>
        <family val="0"/>
      </rPr>
      <t>dopuszcza się opakowania papier-papier foliowany</t>
    </r>
    <r>
      <rPr>
        <sz val="12"/>
        <rFont val="Times New Roman CE"/>
        <family val="0"/>
      </rPr>
      <t>. Na opakowaniu jednostkowym czytelnie oznakowanie nazwy producenta, rozmiar, data produkcji, data sterylizacji, data ważności. Testowane elektronicznie (*d</t>
    </r>
    <r>
      <rPr>
        <i/>
        <sz val="12"/>
        <rFont val="Times New Roman CE"/>
        <family val="0"/>
      </rPr>
      <t>opuszcza się testowanie metodą wodną (zgodnie z odpowiedzią 1)</t>
    </r>
    <r>
      <rPr>
        <sz val="12"/>
        <rFont val="Times New Roman CE"/>
        <family val="0"/>
      </rPr>
      <t xml:space="preserve">.  Rozmiary: 6,0; 6,5; 7,0; 7,5; 8,0; 8,5. </t>
    </r>
  </si>
  <si>
    <r>
      <t>*</t>
    </r>
    <r>
      <rPr>
        <i/>
        <sz val="12"/>
        <rFont val="Times New Roman CE"/>
        <family val="0"/>
      </rPr>
      <t>dopuszczenie / zmiana odpowiedzią 1 z dnia 02.09.2011 r.</t>
    </r>
  </si>
  <si>
    <r>
      <t>*</t>
    </r>
    <r>
      <rPr>
        <i/>
        <sz val="12"/>
        <rFont val="Times New Roman CE"/>
        <family val="0"/>
      </rPr>
      <t>dopuszczenie/ zmiana  odpowiedzią 1 z dnia 02.09.2011 r.</t>
    </r>
  </si>
  <si>
    <r>
      <t>Rękawice zabiegowo-diagnostyczne nitrylowe, oznakowane jako wyrób medyczny, niejałowe, bezpudrowe o teksturowanych końcówkach palców,elastyczne, średnia grubość palca ok.0,10mm *</t>
    </r>
    <r>
      <rPr>
        <i/>
        <sz val="12"/>
        <rFont val="Times New Roman CE"/>
        <family val="0"/>
      </rPr>
      <t>dopuszcza się odchylenie +/- 0,01 mm</t>
    </r>
    <r>
      <rPr>
        <sz val="12"/>
        <rFont val="Times New Roman CE"/>
        <family val="0"/>
      </rPr>
      <t>, pasujące na obie dłonie. Poziom *</t>
    </r>
    <r>
      <rPr>
        <sz val="12"/>
        <rFont val="Times New Roman CE"/>
        <family val="0"/>
      </rPr>
      <t xml:space="preserve">AQL </t>
    </r>
    <r>
      <rPr>
        <sz val="12"/>
        <rFont val="Arial"/>
        <family val="0"/>
      </rPr>
      <t>≤</t>
    </r>
    <r>
      <rPr>
        <sz val="12"/>
        <rFont val="Times New Roman CE"/>
        <family val="0"/>
      </rPr>
      <t xml:space="preserve"> 1,0.</t>
    </r>
    <r>
      <rPr>
        <sz val="12"/>
        <color indexed="10"/>
        <rFont val="Times New Roman CE"/>
        <family val="0"/>
      </rPr>
      <t xml:space="preserve"> </t>
    </r>
    <r>
      <rPr>
        <sz val="12"/>
        <rFont val="Times New Roman CE"/>
        <family val="0"/>
      </rPr>
      <t>Przebadane na:przenikalność substancji chemicznych, cytostatyków : *</t>
    </r>
    <r>
      <rPr>
        <i/>
        <sz val="12"/>
        <rFont val="Times New Roman CE"/>
        <family val="0"/>
      </rPr>
      <t xml:space="preserve">Cyclophosphamide, Doxorubicin, Fluorouracil, Methotrexate </t>
    </r>
    <r>
      <rPr>
        <sz val="12"/>
        <rFont val="Times New Roman CE"/>
        <family val="0"/>
      </rPr>
      <t>oraz wirusów. Rozmiary od XS do XL. Na opakowaniu jednostkowym czytelnie oznakowanie rozmiaru, nazwy producenta serii i daty ważności. Opakowanie a`100szt *</t>
    </r>
    <r>
      <rPr>
        <i/>
        <sz val="12"/>
        <rFont val="Times New Roman CE"/>
        <family val="0"/>
      </rPr>
      <t>dopuszcza się rękawice pakowane po 90 szt. lub 50 szt. z odpowiednim przeliczeniem ilości z zaokragleniem do pełnego opakowania handlowego w górę(należy podać wielkość opakowania handlowego)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</si>
</sst>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\ _z_ł"/>
    <numFmt numFmtId="170" formatCode="#,##0.00\ &quot;zł&quot;"/>
  </numFmts>
  <fonts count="14">
    <font>
      <sz val="12"/>
      <name val="Times New Roman CE"/>
      <family val="0"/>
    </font>
    <font>
      <b/>
      <sz val="18"/>
      <name val="Times New Roman"/>
      <family val="1"/>
    </font>
    <font>
      <sz val="18"/>
      <name val="Times New Roman CE"/>
      <family val="0"/>
    </font>
    <font>
      <b/>
      <sz val="18"/>
      <name val="Times New Roman CE"/>
      <family val="0"/>
    </font>
    <font>
      <sz val="8"/>
      <name val="Times New Roman CE"/>
      <family val="0"/>
    </font>
    <font>
      <sz val="12"/>
      <color indexed="10"/>
      <name val="Times New Roman CE"/>
      <family val="0"/>
    </font>
    <font>
      <i/>
      <sz val="12"/>
      <name val="Times New Roman CE"/>
      <family val="0"/>
    </font>
    <font>
      <sz val="12"/>
      <name val="Arial Narrow"/>
      <family val="2"/>
    </font>
    <font>
      <b/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1" xfId="0" applyBorder="1" applyAlignment="1">
      <alignment horizontal="left" wrapText="1"/>
    </xf>
    <xf numFmtId="2" fontId="0" fillId="0" borderId="2" xfId="0" applyNumberFormat="1" applyBorder="1" applyAlignment="1">
      <alignment/>
    </xf>
    <xf numFmtId="0" fontId="0" fillId="0" borderId="5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4" fontId="0" fillId="0" borderId="5" xfId="0" applyNumberFormat="1" applyBorder="1" applyAlignment="1">
      <alignment horizontal="right"/>
    </xf>
    <xf numFmtId="4" fontId="0" fillId="0" borderId="5" xfId="0" applyNumberFormat="1" applyBorder="1" applyAlignment="1">
      <alignment horizontal="center" wrapText="1"/>
    </xf>
    <xf numFmtId="4" fontId="0" fillId="0" borderId="5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9" fontId="0" fillId="0" borderId="5" xfId="0" applyNumberFormat="1" applyBorder="1" applyAlignment="1">
      <alignment horizontal="center" wrapText="1"/>
    </xf>
    <xf numFmtId="4" fontId="0" fillId="0" borderId="2" xfId="0" applyNumberFormat="1" applyBorder="1" applyAlignment="1">
      <alignment/>
    </xf>
    <xf numFmtId="0" fontId="11" fillId="0" borderId="7" xfId="0" applyFont="1" applyBorder="1" applyAlignment="1">
      <alignment horizontal="left" wrapText="1"/>
    </xf>
    <xf numFmtId="0" fontId="6" fillId="0" borderId="1" xfId="0" applyFont="1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2" fontId="1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4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F6" sqref="F6"/>
    </sheetView>
  </sheetViews>
  <sheetFormatPr defaultColWidth="8.796875" defaultRowHeight="15"/>
  <cols>
    <col min="1" max="1" width="5" style="6" customWidth="1"/>
    <col min="2" max="2" width="48.3984375" style="0" customWidth="1"/>
    <col min="3" max="3" width="4.8984375" style="0" customWidth="1"/>
    <col min="4" max="4" width="10.8984375" style="0" customWidth="1"/>
    <col min="5" max="5" width="6.8984375" style="6" customWidth="1"/>
    <col min="6" max="6" width="8.09765625" style="7" customWidth="1"/>
    <col min="7" max="7" width="5.69921875" style="0" customWidth="1"/>
    <col min="8" max="8" width="8.69921875" style="7" customWidth="1"/>
    <col min="10" max="10" width="11.19921875" style="0" customWidth="1"/>
    <col min="11" max="11" width="12.3984375" style="0" customWidth="1"/>
  </cols>
  <sheetData>
    <row r="1" ht="15.75">
      <c r="I1" t="s">
        <v>32</v>
      </c>
    </row>
    <row r="2" spans="1:11" ht="22.5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4" spans="1:20" s="1" customFormat="1" ht="15.75">
      <c r="A4" s="66" t="s">
        <v>0</v>
      </c>
      <c r="B4" s="67" t="s">
        <v>1</v>
      </c>
      <c r="C4" s="64" t="s">
        <v>2</v>
      </c>
      <c r="D4" s="12"/>
      <c r="E4" s="64" t="s">
        <v>3</v>
      </c>
      <c r="F4" s="69" t="s">
        <v>4</v>
      </c>
      <c r="G4" s="60" t="s">
        <v>7</v>
      </c>
      <c r="H4" s="69" t="s">
        <v>8</v>
      </c>
      <c r="I4" s="60" t="s">
        <v>5</v>
      </c>
      <c r="J4" s="60" t="s">
        <v>6</v>
      </c>
      <c r="K4" s="1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42" customHeight="1">
      <c r="A5" s="66"/>
      <c r="B5" s="68"/>
      <c r="C5" s="65"/>
      <c r="D5" s="13" t="s">
        <v>9</v>
      </c>
      <c r="E5" s="65"/>
      <c r="F5" s="70"/>
      <c r="G5" s="61"/>
      <c r="H5" s="71"/>
      <c r="I5" s="61"/>
      <c r="J5" s="61"/>
      <c r="K5" s="13" t="s">
        <v>10</v>
      </c>
      <c r="L5" s="2"/>
      <c r="M5" s="2"/>
      <c r="N5" s="2"/>
      <c r="O5" s="2"/>
      <c r="P5" s="2"/>
      <c r="Q5" s="2"/>
      <c r="R5" s="2"/>
      <c r="S5" s="2"/>
      <c r="T5" s="2"/>
    </row>
    <row r="6" spans="1:11" s="2" customFormat="1" ht="248.25" customHeight="1">
      <c r="A6" s="3">
        <v>1</v>
      </c>
      <c r="B6" s="24" t="s">
        <v>43</v>
      </c>
      <c r="C6" s="23" t="s">
        <v>19</v>
      </c>
      <c r="D6" s="13"/>
      <c r="E6" s="29">
        <v>10240</v>
      </c>
      <c r="F6" s="52"/>
      <c r="G6" s="56"/>
      <c r="H6" s="54">
        <f>(F6*G6)+F6</f>
        <v>0</v>
      </c>
      <c r="I6" s="53">
        <f>(E6*F6)</f>
        <v>0</v>
      </c>
      <c r="J6" s="53">
        <f>(I6*G6)+I6</f>
        <v>0</v>
      </c>
      <c r="K6" s="13" t="s">
        <v>11</v>
      </c>
    </row>
    <row r="7" spans="1:11" ht="136.5" customHeight="1">
      <c r="A7" s="3">
        <v>2</v>
      </c>
      <c r="B7" s="27" t="s">
        <v>38</v>
      </c>
      <c r="C7" s="25" t="s">
        <v>19</v>
      </c>
      <c r="D7" s="3"/>
      <c r="E7" s="10">
        <v>120</v>
      </c>
      <c r="F7" s="55"/>
      <c r="G7" s="48"/>
      <c r="H7" s="54">
        <f>(F7*G7)+F7</f>
        <v>0</v>
      </c>
      <c r="I7" s="53">
        <f>(E7*F7)</f>
        <v>0</v>
      </c>
      <c r="J7" s="53">
        <f>(I7*G7)+I7</f>
        <v>0</v>
      </c>
      <c r="K7" s="13" t="s">
        <v>11</v>
      </c>
    </row>
    <row r="8" spans="1:11" ht="15.75">
      <c r="A8" s="3"/>
      <c r="B8" s="4" t="s">
        <v>16</v>
      </c>
      <c r="C8" s="15"/>
      <c r="D8" s="15"/>
      <c r="E8" s="11"/>
      <c r="F8" s="9"/>
      <c r="G8" s="4"/>
      <c r="H8" s="54"/>
      <c r="I8" s="28">
        <f>SUM(I6:I7)</f>
        <v>0</v>
      </c>
      <c r="J8" s="57">
        <f>SUM(J6:J7)</f>
        <v>0</v>
      </c>
      <c r="K8" s="5"/>
    </row>
    <row r="9" spans="1:11" ht="15.75">
      <c r="A9" s="16"/>
      <c r="B9" s="2"/>
      <c r="C9" s="16"/>
      <c r="D9" s="16"/>
      <c r="E9" s="17"/>
      <c r="F9" s="18"/>
      <c r="G9" s="2"/>
      <c r="H9" s="18"/>
      <c r="I9" s="26"/>
      <c r="J9" s="2"/>
      <c r="K9" s="2"/>
    </row>
    <row r="10" spans="1:11" ht="15.75">
      <c r="A10" s="16"/>
      <c r="B10" s="2" t="s">
        <v>21</v>
      </c>
      <c r="C10" s="16"/>
      <c r="D10" s="16"/>
      <c r="E10" s="17"/>
      <c r="F10" s="18"/>
      <c r="G10" s="2"/>
      <c r="H10" s="18"/>
      <c r="I10" s="2"/>
      <c r="J10" s="2"/>
      <c r="K10" s="2"/>
    </row>
    <row r="11" spans="1:11" ht="60.75" customHeight="1">
      <c r="A11" s="3">
        <v>1</v>
      </c>
      <c r="B11" s="72" t="s">
        <v>20</v>
      </c>
      <c r="C11" s="72"/>
      <c r="D11" s="72"/>
      <c r="E11" s="72"/>
      <c r="F11" s="32"/>
      <c r="G11" s="32"/>
      <c r="H11" s="33"/>
      <c r="I11" s="31"/>
      <c r="J11" s="31"/>
      <c r="K11" s="31"/>
    </row>
    <row r="12" spans="1:11" ht="46.5" customHeight="1">
      <c r="A12" s="3">
        <v>2</v>
      </c>
      <c r="B12" s="62" t="s">
        <v>26</v>
      </c>
      <c r="C12" s="62"/>
      <c r="D12" s="62"/>
      <c r="E12" s="62"/>
      <c r="F12" s="62"/>
      <c r="G12" s="62"/>
      <c r="H12" s="34"/>
      <c r="I12" s="30"/>
      <c r="J12" s="30"/>
      <c r="K12" s="2"/>
    </row>
    <row r="13" spans="1:11" ht="31.5" customHeight="1">
      <c r="A13" s="3"/>
      <c r="B13" s="76" t="s">
        <v>25</v>
      </c>
      <c r="C13" s="77"/>
      <c r="D13" s="77"/>
      <c r="E13" s="77"/>
      <c r="F13" s="77"/>
      <c r="G13" s="78"/>
      <c r="H13" s="35"/>
      <c r="I13" s="2"/>
      <c r="J13" s="2"/>
      <c r="K13" s="2"/>
    </row>
    <row r="14" spans="1:11" ht="30.75" customHeight="1">
      <c r="A14" s="3"/>
      <c r="B14" s="76" t="s">
        <v>31</v>
      </c>
      <c r="C14" s="77"/>
      <c r="D14" s="77"/>
      <c r="E14" s="77"/>
      <c r="F14" s="77"/>
      <c r="G14" s="77"/>
      <c r="H14" s="78"/>
      <c r="I14" s="2"/>
      <c r="J14" s="2"/>
      <c r="K14" s="2"/>
    </row>
    <row r="15" spans="1:11" ht="15.75">
      <c r="A15" s="3"/>
      <c r="B15" s="79" t="s">
        <v>24</v>
      </c>
      <c r="C15" s="80"/>
      <c r="D15" s="80"/>
      <c r="E15" s="80"/>
      <c r="F15" s="80"/>
      <c r="G15" s="80"/>
      <c r="H15" s="81"/>
      <c r="I15" s="2"/>
      <c r="J15" s="2"/>
      <c r="K15" s="2"/>
    </row>
    <row r="16" spans="1:11" ht="33.75" customHeight="1">
      <c r="A16" s="3">
        <v>3</v>
      </c>
      <c r="B16" s="1" t="s">
        <v>37</v>
      </c>
      <c r="C16" s="3"/>
      <c r="D16" s="3"/>
      <c r="E16" s="10"/>
      <c r="F16" s="8"/>
      <c r="G16" s="1"/>
      <c r="H16" s="8"/>
      <c r="I16" s="2"/>
      <c r="J16" s="2"/>
      <c r="K16" s="2"/>
    </row>
    <row r="17" spans="1:11" ht="18" customHeight="1">
      <c r="A17" s="3"/>
      <c r="B17" s="59" t="s">
        <v>39</v>
      </c>
      <c r="C17" s="3"/>
      <c r="D17" s="3"/>
      <c r="E17" s="10"/>
      <c r="F17" s="8"/>
      <c r="G17" s="1"/>
      <c r="H17" s="8"/>
      <c r="I17" s="2"/>
      <c r="J17" s="2"/>
      <c r="K17" s="2"/>
    </row>
    <row r="18" spans="1:11" ht="33.75" customHeight="1">
      <c r="A18" s="3"/>
      <c r="B18" s="37" t="s">
        <v>22</v>
      </c>
      <c r="C18" s="3"/>
      <c r="D18" s="3"/>
      <c r="E18" s="10"/>
      <c r="F18" s="8"/>
      <c r="G18" s="1"/>
      <c r="H18" s="8"/>
      <c r="I18" s="2"/>
      <c r="J18" s="2"/>
      <c r="K18" s="2"/>
    </row>
    <row r="19" spans="1:11" ht="26.25" customHeight="1">
      <c r="A19" s="3">
        <v>1</v>
      </c>
      <c r="B19" s="73" t="s">
        <v>23</v>
      </c>
      <c r="C19" s="74"/>
      <c r="D19" s="74"/>
      <c r="E19" s="74"/>
      <c r="F19" s="74"/>
      <c r="G19" s="74"/>
      <c r="H19" s="75"/>
      <c r="I19" s="2"/>
      <c r="J19" s="2"/>
      <c r="K19" s="2"/>
    </row>
    <row r="20" spans="1:11" ht="15.75">
      <c r="A20" s="3">
        <v>2</v>
      </c>
      <c r="B20" s="36" t="s">
        <v>27</v>
      </c>
      <c r="C20" s="3"/>
      <c r="D20" s="3"/>
      <c r="E20" s="10"/>
      <c r="F20" s="8"/>
      <c r="G20" s="1"/>
      <c r="H20" s="8"/>
      <c r="I20" s="2"/>
      <c r="J20" s="2"/>
      <c r="K20" s="2"/>
    </row>
    <row r="21" spans="1:11" ht="15.75">
      <c r="A21" s="16"/>
      <c r="B21" t="s">
        <v>42</v>
      </c>
      <c r="C21" s="16"/>
      <c r="D21" s="16"/>
      <c r="E21" s="17"/>
      <c r="F21" s="18"/>
      <c r="G21" s="2"/>
      <c r="H21" s="18"/>
      <c r="I21" s="2"/>
      <c r="J21" s="2"/>
      <c r="K21" s="2"/>
    </row>
    <row r="22" spans="1:11" ht="15.75">
      <c r="A22" s="16"/>
      <c r="B22" s="2" t="s">
        <v>34</v>
      </c>
      <c r="C22" s="16"/>
      <c r="D22" s="16"/>
      <c r="E22" s="17"/>
      <c r="F22" s="18"/>
      <c r="G22" s="2"/>
      <c r="H22" s="18"/>
      <c r="I22" s="2"/>
      <c r="J22" s="2"/>
      <c r="K22" s="2"/>
    </row>
    <row r="23" spans="1:11" ht="15.75">
      <c r="A23" s="16"/>
      <c r="B23" s="2" t="s">
        <v>35</v>
      </c>
      <c r="C23" s="16"/>
      <c r="D23" s="16"/>
      <c r="E23" s="17"/>
      <c r="F23" s="18"/>
      <c r="G23" s="2"/>
      <c r="H23" s="18"/>
      <c r="I23" s="2"/>
      <c r="J23" s="2"/>
      <c r="K23" s="2"/>
    </row>
    <row r="24" spans="1:11" ht="15.75">
      <c r="A24" s="16"/>
      <c r="B24" s="19" t="s">
        <v>36</v>
      </c>
      <c r="C24" s="16"/>
      <c r="D24" s="16"/>
      <c r="E24" s="17"/>
      <c r="F24" s="18"/>
      <c r="G24" s="2"/>
      <c r="H24" s="18"/>
      <c r="I24" s="2"/>
      <c r="J24" s="2"/>
      <c r="K24" s="2"/>
    </row>
    <row r="25" spans="1:11" ht="15.75">
      <c r="A25" s="16"/>
      <c r="B25" s="19"/>
      <c r="C25" s="16"/>
      <c r="D25" s="16"/>
      <c r="E25" s="17"/>
      <c r="F25" s="18"/>
      <c r="G25" s="2"/>
      <c r="H25" s="18"/>
      <c r="I25" s="2"/>
      <c r="J25" s="2"/>
      <c r="K25" s="2"/>
    </row>
    <row r="26" spans="1:11" ht="15.75">
      <c r="A26" s="16"/>
      <c r="B26" s="2"/>
      <c r="C26" s="16"/>
      <c r="D26" s="16"/>
      <c r="E26" s="17"/>
      <c r="F26" s="18"/>
      <c r="G26" s="2"/>
      <c r="H26" s="18"/>
      <c r="I26" s="2"/>
      <c r="J26" s="2"/>
      <c r="K26" s="2"/>
    </row>
    <row r="27" spans="1:11" ht="15.75">
      <c r="A27" s="16"/>
      <c r="B27" s="2"/>
      <c r="C27" s="16"/>
      <c r="D27" s="16"/>
      <c r="E27" s="17"/>
      <c r="F27" s="18"/>
      <c r="G27" s="2"/>
      <c r="H27" s="18"/>
      <c r="I27" s="2"/>
      <c r="J27" s="2"/>
      <c r="K27" s="2"/>
    </row>
    <row r="28" spans="1:11" ht="15.75">
      <c r="A28" s="16"/>
      <c r="B28" s="2"/>
      <c r="C28" s="2"/>
      <c r="D28" s="2"/>
      <c r="E28" s="17"/>
      <c r="F28" s="18"/>
      <c r="G28" s="2"/>
      <c r="H28" s="18"/>
      <c r="I28" s="2"/>
      <c r="J28" s="2"/>
      <c r="K28" s="2"/>
    </row>
    <row r="29" spans="1:11" ht="15.75">
      <c r="A29" s="16"/>
      <c r="B29" s="2"/>
      <c r="C29" s="2"/>
      <c r="D29" s="2"/>
      <c r="E29" s="16"/>
      <c r="F29" s="18"/>
      <c r="G29" s="2"/>
      <c r="H29" s="18"/>
      <c r="I29" s="2"/>
      <c r="J29" s="2"/>
      <c r="K29" s="2"/>
    </row>
    <row r="30" spans="1:11" ht="15.75">
      <c r="A30" s="16"/>
      <c r="B30" s="2"/>
      <c r="C30" s="2"/>
      <c r="D30" s="2"/>
      <c r="E30" s="16"/>
      <c r="F30" s="18"/>
      <c r="G30" s="2"/>
      <c r="H30" s="18"/>
      <c r="I30" s="2"/>
      <c r="J30" s="2"/>
      <c r="K30" s="2"/>
    </row>
    <row r="31" spans="1:11" ht="15.75">
      <c r="A31" s="16"/>
      <c r="B31" s="2"/>
      <c r="C31" s="2"/>
      <c r="D31" s="2"/>
      <c r="E31" s="16"/>
      <c r="F31" s="18"/>
      <c r="G31" s="2"/>
      <c r="H31" s="18"/>
      <c r="I31" s="2"/>
      <c r="J31" s="2"/>
      <c r="K31" s="2"/>
    </row>
    <row r="32" spans="1:11" ht="15.75">
      <c r="A32" s="16"/>
      <c r="B32" s="2"/>
      <c r="C32" s="2"/>
      <c r="D32" s="2"/>
      <c r="E32" s="16"/>
      <c r="F32" s="18"/>
      <c r="G32" s="2"/>
      <c r="H32" s="18"/>
      <c r="I32" s="2"/>
      <c r="J32" s="2"/>
      <c r="K32" s="2"/>
    </row>
    <row r="33" spans="1:11" ht="15.75">
      <c r="A33" s="16"/>
      <c r="B33" s="2"/>
      <c r="C33" s="2"/>
      <c r="D33" s="2"/>
      <c r="E33" s="16"/>
      <c r="F33" s="18"/>
      <c r="G33" s="2"/>
      <c r="H33" s="18"/>
      <c r="I33" s="2"/>
      <c r="J33" s="2"/>
      <c r="K33" s="2"/>
    </row>
    <row r="34" spans="1:11" ht="15.75">
      <c r="A34" s="16"/>
      <c r="B34" s="2"/>
      <c r="C34" s="2"/>
      <c r="D34" s="2"/>
      <c r="E34" s="16"/>
      <c r="F34" s="18"/>
      <c r="G34" s="2"/>
      <c r="H34" s="18"/>
      <c r="I34" s="2"/>
      <c r="J34" s="2"/>
      <c r="K34" s="2"/>
    </row>
    <row r="35" spans="1:11" ht="15.75">
      <c r="A35" s="16"/>
      <c r="B35" s="2"/>
      <c r="C35" s="2"/>
      <c r="D35" s="2"/>
      <c r="E35" s="16"/>
      <c r="F35" s="18"/>
      <c r="G35" s="2"/>
      <c r="H35" s="18"/>
      <c r="I35" s="2"/>
      <c r="J35" s="2"/>
      <c r="K35" s="2"/>
    </row>
  </sheetData>
  <mergeCells count="16">
    <mergeCell ref="H4:H5"/>
    <mergeCell ref="B11:E11"/>
    <mergeCell ref="B19:H19"/>
    <mergeCell ref="B14:H14"/>
    <mergeCell ref="B15:H15"/>
    <mergeCell ref="B13:G13"/>
    <mergeCell ref="I4:I5"/>
    <mergeCell ref="B12:G12"/>
    <mergeCell ref="A2:K2"/>
    <mergeCell ref="J4:J5"/>
    <mergeCell ref="E4:E5"/>
    <mergeCell ref="A4:A5"/>
    <mergeCell ref="B4:B5"/>
    <mergeCell ref="C4:C5"/>
    <mergeCell ref="F4:F5"/>
    <mergeCell ref="G4:G5"/>
  </mergeCells>
  <printOptions/>
  <pageMargins left="0.27" right="0.34" top="0.3" bottom="0.16" header="0.31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7" sqref="B7"/>
    </sheetView>
  </sheetViews>
  <sheetFormatPr defaultColWidth="8.796875" defaultRowHeight="15"/>
  <cols>
    <col min="1" max="1" width="4" style="0" customWidth="1"/>
    <col min="2" max="2" width="45.5" style="0" customWidth="1"/>
    <col min="3" max="3" width="5.3984375" style="0" customWidth="1"/>
    <col min="4" max="4" width="10.5" style="0" customWidth="1"/>
    <col min="5" max="5" width="6.59765625" style="0" customWidth="1"/>
    <col min="6" max="6" width="9.59765625" style="0" customWidth="1"/>
    <col min="7" max="7" width="7" style="0" bestFit="1" customWidth="1"/>
    <col min="8" max="8" width="9.8984375" style="0" customWidth="1"/>
    <col min="9" max="10" width="9.19921875" style="0" customWidth="1"/>
    <col min="11" max="11" width="11.59765625" style="0" customWidth="1"/>
  </cols>
  <sheetData>
    <row r="1" ht="15.75">
      <c r="I1" t="s">
        <v>33</v>
      </c>
    </row>
    <row r="2" spans="1:11" s="20" customFormat="1" ht="23.25">
      <c r="A2" s="85" t="s">
        <v>17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4" spans="1:11" ht="47.25">
      <c r="A4" s="3" t="s">
        <v>0</v>
      </c>
      <c r="B4" s="3" t="s">
        <v>1</v>
      </c>
      <c r="C4" s="3" t="s">
        <v>2</v>
      </c>
      <c r="D4" s="21" t="s">
        <v>12</v>
      </c>
      <c r="E4" s="3" t="s">
        <v>13</v>
      </c>
      <c r="F4" s="21" t="s">
        <v>4</v>
      </c>
      <c r="G4" s="3" t="s">
        <v>14</v>
      </c>
      <c r="H4" s="3" t="s">
        <v>8</v>
      </c>
      <c r="I4" s="21" t="s">
        <v>5</v>
      </c>
      <c r="J4" s="21" t="s">
        <v>6</v>
      </c>
      <c r="K4" s="1" t="s">
        <v>10</v>
      </c>
    </row>
    <row r="5" spans="1:11" ht="279" customHeight="1">
      <c r="A5" s="1">
        <v>1</v>
      </c>
      <c r="B5" s="14" t="s">
        <v>40</v>
      </c>
      <c r="C5" s="1" t="s">
        <v>15</v>
      </c>
      <c r="D5" s="1"/>
      <c r="E5" s="22">
        <v>36250</v>
      </c>
      <c r="F5" s="51"/>
      <c r="G5" s="48"/>
      <c r="H5" s="50">
        <f>(F5*G5)+F5</f>
        <v>0</v>
      </c>
      <c r="I5" s="50">
        <f>(E5*F5)</f>
        <v>0</v>
      </c>
      <c r="J5" s="50">
        <f>(I5*G5)+I5</f>
        <v>0</v>
      </c>
      <c r="K5" s="1" t="s">
        <v>11</v>
      </c>
    </row>
    <row r="6" spans="1:11" ht="15.75">
      <c r="A6" s="1"/>
      <c r="B6" s="4" t="s">
        <v>16</v>
      </c>
      <c r="C6" s="4"/>
      <c r="D6" s="4"/>
      <c r="E6" s="4"/>
      <c r="F6" s="4"/>
      <c r="G6" s="4"/>
      <c r="H6" s="49"/>
      <c r="I6" s="50">
        <f>SUM(I5)</f>
        <v>0</v>
      </c>
      <c r="J6" s="50">
        <f>SUM(J5)</f>
        <v>0</v>
      </c>
      <c r="K6" s="5"/>
    </row>
    <row r="7" ht="15.75">
      <c r="B7" t="s">
        <v>41</v>
      </c>
    </row>
    <row r="8" spans="1:8" ht="15.75">
      <c r="A8" s="16"/>
      <c r="B8" s="38" t="s">
        <v>21</v>
      </c>
      <c r="C8" s="39"/>
      <c r="D8" s="39"/>
      <c r="E8" s="40"/>
      <c r="F8" s="41"/>
      <c r="G8" s="38"/>
      <c r="H8" s="41"/>
    </row>
    <row r="9" spans="1:8" ht="50.25" customHeight="1">
      <c r="A9" s="3">
        <v>1</v>
      </c>
      <c r="B9" s="82" t="s">
        <v>30</v>
      </c>
      <c r="C9" s="82"/>
      <c r="D9" s="82"/>
      <c r="E9" s="82"/>
      <c r="F9" s="42"/>
      <c r="G9" s="42"/>
      <c r="H9" s="43"/>
    </row>
    <row r="10" spans="1:8" ht="15.75">
      <c r="A10" s="3">
        <v>2</v>
      </c>
      <c r="B10" s="58" t="s">
        <v>28</v>
      </c>
      <c r="C10" s="83"/>
      <c r="D10" s="83"/>
      <c r="E10" s="83"/>
      <c r="F10" s="83"/>
      <c r="G10" s="83"/>
      <c r="H10" s="84"/>
    </row>
    <row r="11" spans="1:8" ht="22.5" customHeight="1">
      <c r="A11" s="3">
        <v>3</v>
      </c>
      <c r="B11" s="44" t="s">
        <v>29</v>
      </c>
      <c r="C11" s="45"/>
      <c r="D11" s="45"/>
      <c r="E11" s="44"/>
      <c r="F11" s="46"/>
      <c r="G11" s="47"/>
      <c r="H11" s="46"/>
    </row>
    <row r="14" spans="2:7" ht="15.75">
      <c r="B14" s="2" t="s">
        <v>34</v>
      </c>
      <c r="C14" s="16"/>
      <c r="D14" s="16"/>
      <c r="E14" s="17"/>
      <c r="F14" s="18"/>
      <c r="G14" s="2"/>
    </row>
    <row r="15" spans="2:7" ht="15.75">
      <c r="B15" s="2" t="s">
        <v>35</v>
      </c>
      <c r="C15" s="16"/>
      <c r="D15" s="16"/>
      <c r="E15" s="17"/>
      <c r="F15" s="18"/>
      <c r="G15" s="2"/>
    </row>
    <row r="16" spans="2:7" ht="15.75">
      <c r="B16" s="19" t="s">
        <v>36</v>
      </c>
      <c r="C16" s="16"/>
      <c r="D16" s="16"/>
      <c r="E16" s="17"/>
      <c r="F16" s="18"/>
      <c r="G16" s="2"/>
    </row>
  </sheetData>
  <mergeCells count="3">
    <mergeCell ref="B9:E9"/>
    <mergeCell ref="B10:H10"/>
    <mergeCell ref="A2:K2"/>
  </mergeCells>
  <printOptions/>
  <pageMargins left="0.44" right="0.3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uzytkownik</dc:creator>
  <cp:keywords/>
  <dc:description/>
  <cp:lastModifiedBy>anna.bryl</cp:lastModifiedBy>
  <cp:lastPrinted>2011-09-02T08:26:45Z</cp:lastPrinted>
  <dcterms:created xsi:type="dcterms:W3CDTF">2002-07-29T10:07:09Z</dcterms:created>
  <dcterms:modified xsi:type="dcterms:W3CDTF">2011-09-02T10:11:11Z</dcterms:modified>
  <cp:category/>
  <cp:version/>
  <cp:contentType/>
  <cp:contentStatus/>
</cp:coreProperties>
</file>