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Arkusz1" sheetId="1" r:id="rId1"/>
    <sheet name="Arkusz3" sheetId="2" r:id="rId2"/>
    <sheet name="Arkusz6" sheetId="3" r:id="rId3"/>
  </sheets>
  <definedNames/>
  <calcPr fullCalcOnLoad="1"/>
</workbook>
</file>

<file path=xl/sharedStrings.xml><?xml version="1.0" encoding="utf-8"?>
<sst xmlns="http://schemas.openxmlformats.org/spreadsheetml/2006/main" count="82" uniqueCount="41">
  <si>
    <t>Lp</t>
  </si>
  <si>
    <t>jm</t>
  </si>
  <si>
    <t>Ilość</t>
  </si>
  <si>
    <t>op</t>
  </si>
  <si>
    <t>szt</t>
  </si>
  <si>
    <t>Cena netto</t>
  </si>
  <si>
    <t>Wartość netto</t>
  </si>
  <si>
    <t>Wartość brutto</t>
  </si>
  <si>
    <t>RAZEM</t>
  </si>
  <si>
    <t xml:space="preserve"> </t>
  </si>
  <si>
    <t>CPV</t>
  </si>
  <si>
    <t>Cena brutto</t>
  </si>
  <si>
    <t>33.14.11.14-2</t>
  </si>
  <si>
    <t>mb</t>
  </si>
  <si>
    <t>33.14.11.19-7</t>
  </si>
  <si>
    <t>33.14.11.18-0</t>
  </si>
  <si>
    <t>Vat%</t>
  </si>
  <si>
    <t>Razem</t>
  </si>
  <si>
    <t>Gaza bawełniana 17N szer 90cm, wyrób klasy IIa,reguła 7</t>
  </si>
  <si>
    <t>Chustka trójkątna z włókniny</t>
  </si>
  <si>
    <t>Producent, kod katalogowy, nazwa handlowa</t>
  </si>
  <si>
    <t>Opis</t>
  </si>
  <si>
    <t>producent kod katalogowy, nazwa handlowa</t>
  </si>
  <si>
    <t>Zamawiający dopuszcza wycenę kompresów pakowanych po: 2,3szt z odpowiednim przeliczeniem podanych ilości</t>
  </si>
  <si>
    <t>PAKIET 1 OPATRUNKI 1</t>
  </si>
  <si>
    <t>PAKIET 3 OPATRUNKI 3</t>
  </si>
  <si>
    <t>Załącznik nr 3.3 do SIWZ</t>
  </si>
  <si>
    <t>PAKIET 6 TUPFERY</t>
  </si>
  <si>
    <t>wartość brutto:……………zł słownie……………………………………………………………</t>
  </si>
  <si>
    <t>w tym .vat…………..zł słownie………………………………………………………….</t>
  </si>
  <si>
    <t>netto………………zł słownie………………………………………………………….</t>
  </si>
  <si>
    <r>
      <t>Kompresy gaz 17N 12W 10cm x 10cm a 3 szt  jałowe, wyrób klasy IIa, regula 7 podwijane brzegi *</t>
    </r>
    <r>
      <rPr>
        <i/>
        <sz val="12"/>
        <rFont val="Times New Roman CE"/>
        <family val="0"/>
      </rPr>
      <t>Zamawiajacy dopuszcza op. po 2 szt. z odpowiednim przeliczeniem podanych ilości wówczas należy podać wielkość opakowania</t>
    </r>
  </si>
  <si>
    <r>
      <t>Kompresy gaz 17N 12W 5cm x 5cm a 3szt jałowe, wyrób klasy IIa, reguła 7 podwijane brzegi *</t>
    </r>
    <r>
      <rPr>
        <i/>
        <sz val="12"/>
        <rFont val="Times New Roman CE"/>
        <family val="0"/>
      </rPr>
      <t>Zamawiajacy dopuszcza op. po 2 szt. z odpowiednim przeliczeniem podanych ilości wówczas należy podać wielkość opakowania</t>
    </r>
  </si>
  <si>
    <r>
      <t>Kompresy gaz 17N 12W 7,5cm x 7.5cm a 3szt jałowe, wyrób klasy IIa, reguła 7 podwijane brzegi *</t>
    </r>
    <r>
      <rPr>
        <i/>
        <sz val="12"/>
        <rFont val="Times New Roman CE"/>
        <family val="0"/>
      </rPr>
      <t>Zamawiajacy dopuszcza op. po 2 szt. z odpowiednim przeliczeniem podanych ilości wówczas należy podać wielkość opakowania</t>
    </r>
  </si>
  <si>
    <t>po zmianie</t>
  </si>
  <si>
    <r>
      <t xml:space="preserve">Gaza bawełniana wyjałowiona 1m kw 13N </t>
    </r>
    <r>
      <rPr>
        <i/>
        <sz val="12"/>
        <rFont val="Times New Roman CE"/>
        <family val="0"/>
      </rPr>
      <t>* Zamawiający dopuszcza gazę 17 N</t>
    </r>
    <r>
      <rPr>
        <sz val="12"/>
        <rFont val="Times New Roman CE"/>
        <family val="0"/>
      </rPr>
      <t xml:space="preserve">, wyrób klasy IIa, reguła 7 </t>
    </r>
  </si>
  <si>
    <r>
      <t>Gaza bawełniana wyjałowiona 1/2m kw 13N *</t>
    </r>
    <r>
      <rPr>
        <i/>
        <sz val="12"/>
        <rFont val="Times New Roman CE"/>
        <family val="0"/>
      </rPr>
      <t>Zamawiający dopuszcza gazę 17 N</t>
    </r>
    <r>
      <rPr>
        <sz val="12"/>
        <rFont val="Times New Roman CE"/>
        <family val="0"/>
      </rPr>
      <t xml:space="preserve">, wyrób klasy IIa, reguła 7 </t>
    </r>
  </si>
  <si>
    <r>
      <t>Załącznik nr 3.1 do SIWZ</t>
    </r>
    <r>
      <rPr>
        <i/>
        <sz val="12"/>
        <rFont val="Times New Roman CE"/>
        <family val="0"/>
      </rPr>
      <t xml:space="preserve"> po zmianie</t>
    </r>
  </si>
  <si>
    <r>
      <t>Tupfer fasola, 15cm x 15cm, RTG, jałowa a 10szt, wyrób klasy IIa, reguła 7 sterylizowane w parze wodnej *</t>
    </r>
    <r>
      <rPr>
        <i/>
        <sz val="12"/>
        <rFont val="Times New Roman CE"/>
        <family val="0"/>
      </rPr>
      <t>Zamawiający dopuszcza wyroby sterylizowane innymi, dopuszczonymi walidowanymi metodami sterylizacji</t>
    </r>
  </si>
  <si>
    <r>
      <t xml:space="preserve">Załącznik nr 3.6 do SIWZ </t>
    </r>
    <r>
      <rPr>
        <i/>
        <sz val="12"/>
        <rFont val="Times New Roman CE"/>
        <family val="0"/>
      </rPr>
      <t>po zmianie</t>
    </r>
  </si>
  <si>
    <t>*zmiana dokonana odpowiedzią 1 z dnia 22.11.2011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</si>
</sst>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2"/>
      <name val="Times New Roman CE"/>
      <family val="0"/>
    </font>
    <font>
      <b/>
      <sz val="18"/>
      <name val="Times New Roman"/>
      <family val="1"/>
    </font>
    <font>
      <sz val="8"/>
      <name val="Times New Roman CE"/>
      <family val="0"/>
    </font>
    <font>
      <b/>
      <sz val="1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4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4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B12" sqref="B12"/>
    </sheetView>
  </sheetViews>
  <sheetFormatPr defaultColWidth="8.796875" defaultRowHeight="15"/>
  <cols>
    <col min="1" max="1" width="3.19921875" style="0" customWidth="1"/>
    <col min="2" max="2" width="51.8984375" style="0" customWidth="1"/>
    <col min="3" max="3" width="10.59765625" style="0" customWidth="1"/>
    <col min="4" max="4" width="4.69921875" style="0" customWidth="1"/>
    <col min="5" max="5" width="6.69921875" style="0" customWidth="1"/>
    <col min="6" max="6" width="9.5" style="0" customWidth="1"/>
    <col min="7" max="7" width="6.09765625" style="0" customWidth="1"/>
    <col min="8" max="8" width="10.3984375" style="0" customWidth="1"/>
    <col min="9" max="9" width="9.8984375" style="4" customWidth="1"/>
    <col min="10" max="10" width="8.5" style="0" customWidth="1"/>
    <col min="11" max="11" width="12.19921875" style="0" customWidth="1"/>
  </cols>
  <sheetData>
    <row r="1" ht="14.25" customHeight="1"/>
    <row r="2" ht="15.75">
      <c r="I2" s="4" t="s">
        <v>37</v>
      </c>
    </row>
    <row r="3" spans="2:11" ht="22.5">
      <c r="B3" s="27" t="s">
        <v>24</v>
      </c>
      <c r="C3" s="27"/>
      <c r="D3" s="27"/>
      <c r="E3" s="27"/>
      <c r="F3" s="27"/>
      <c r="G3" s="27"/>
      <c r="H3" s="27"/>
      <c r="I3" s="27"/>
      <c r="J3" s="27"/>
      <c r="K3" s="8"/>
    </row>
    <row r="4" ht="9" customHeight="1"/>
    <row r="5" ht="0.75" customHeight="1"/>
    <row r="6" spans="1:11" s="14" customFormat="1" ht="59.25" customHeight="1">
      <c r="A6" s="5" t="s">
        <v>0</v>
      </c>
      <c r="B6" s="5" t="s">
        <v>21</v>
      </c>
      <c r="C6" s="11" t="s">
        <v>20</v>
      </c>
      <c r="D6" s="5" t="s">
        <v>1</v>
      </c>
      <c r="E6" s="5" t="s">
        <v>2</v>
      </c>
      <c r="F6" s="5" t="s">
        <v>5</v>
      </c>
      <c r="G6" s="11" t="s">
        <v>16</v>
      </c>
      <c r="H6" s="11" t="s">
        <v>11</v>
      </c>
      <c r="I6" s="11" t="s">
        <v>6</v>
      </c>
      <c r="J6" s="11" t="s">
        <v>7</v>
      </c>
      <c r="K6" s="11" t="s">
        <v>10</v>
      </c>
    </row>
    <row r="7" spans="1:11" ht="15.75">
      <c r="A7" s="9">
        <v>1</v>
      </c>
      <c r="B7" s="13" t="s">
        <v>19</v>
      </c>
      <c r="C7" s="13"/>
      <c r="D7" s="9" t="s">
        <v>4</v>
      </c>
      <c r="E7" s="9">
        <v>400</v>
      </c>
      <c r="F7" s="19"/>
      <c r="G7" s="17"/>
      <c r="H7" s="21">
        <f>F7*G7+F7</f>
        <v>0</v>
      </c>
      <c r="I7" s="22">
        <f>E7*F7</f>
        <v>0</v>
      </c>
      <c r="J7" s="21">
        <f>I7*G7+I7</f>
        <v>0</v>
      </c>
      <c r="K7" s="13" t="s">
        <v>12</v>
      </c>
    </row>
    <row r="8" spans="1:11" ht="15.75">
      <c r="A8" s="9">
        <v>2</v>
      </c>
      <c r="B8" s="1" t="s">
        <v>18</v>
      </c>
      <c r="C8" s="1"/>
      <c r="D8" s="5" t="s">
        <v>13</v>
      </c>
      <c r="E8" s="5">
        <v>1800</v>
      </c>
      <c r="F8" s="20"/>
      <c r="G8" s="18"/>
      <c r="H8" s="21">
        <f>F8*G8+F8</f>
        <v>0</v>
      </c>
      <c r="I8" s="22">
        <f>E8*F8</f>
        <v>0</v>
      </c>
      <c r="J8" s="21">
        <f>I8*G8+I8</f>
        <v>0</v>
      </c>
      <c r="K8" s="1" t="s">
        <v>12</v>
      </c>
    </row>
    <row r="9" spans="1:11" ht="31.5">
      <c r="A9" s="9">
        <v>3</v>
      </c>
      <c r="B9" s="10" t="s">
        <v>35</v>
      </c>
      <c r="C9" s="1"/>
      <c r="D9" s="5" t="s">
        <v>3</v>
      </c>
      <c r="E9" s="5">
        <v>6000</v>
      </c>
      <c r="F9" s="20"/>
      <c r="G9" s="18"/>
      <c r="H9" s="21">
        <f>F9*G9+F9</f>
        <v>0</v>
      </c>
      <c r="I9" s="22">
        <f>E9*F9</f>
        <v>0</v>
      </c>
      <c r="J9" s="21">
        <f>I9*G9+I9</f>
        <v>0</v>
      </c>
      <c r="K9" s="1" t="s">
        <v>12</v>
      </c>
    </row>
    <row r="10" spans="1:11" ht="31.5">
      <c r="A10" s="9">
        <v>4</v>
      </c>
      <c r="B10" s="10" t="s">
        <v>36</v>
      </c>
      <c r="C10" s="1"/>
      <c r="D10" s="5" t="s">
        <v>3</v>
      </c>
      <c r="E10" s="5">
        <v>300</v>
      </c>
      <c r="F10" s="20"/>
      <c r="G10" s="18"/>
      <c r="H10" s="21">
        <f>F10*G10+F10</f>
        <v>0</v>
      </c>
      <c r="I10" s="22">
        <f>E10*F10</f>
        <v>0</v>
      </c>
      <c r="J10" s="21">
        <f>I10*G10+I10</f>
        <v>0</v>
      </c>
      <c r="K10" s="1" t="s">
        <v>12</v>
      </c>
    </row>
    <row r="11" spans="1:11" ht="15.75">
      <c r="A11" s="5" t="s">
        <v>9</v>
      </c>
      <c r="B11" s="2" t="s">
        <v>8</v>
      </c>
      <c r="C11" s="2"/>
      <c r="D11" s="2"/>
      <c r="E11" s="2"/>
      <c r="F11" s="2"/>
      <c r="G11" s="2"/>
      <c r="H11" s="2"/>
      <c r="I11" s="6">
        <f>SUM(I7:I10)</f>
        <v>0</v>
      </c>
      <c r="J11" s="24">
        <f>SUM(J7:J10)</f>
        <v>0</v>
      </c>
      <c r="K11" s="1"/>
    </row>
    <row r="12" spans="2:9" ht="15.75">
      <c r="B12" s="29" t="s">
        <v>40</v>
      </c>
      <c r="I12" s="7"/>
    </row>
    <row r="14" ht="15.75">
      <c r="B14" t="s">
        <v>28</v>
      </c>
    </row>
    <row r="15" ht="15.75">
      <c r="B15" t="s">
        <v>29</v>
      </c>
    </row>
    <row r="16" ht="15.75">
      <c r="B16" t="s">
        <v>30</v>
      </c>
    </row>
  </sheetData>
  <mergeCells count="1">
    <mergeCell ref="B3:J3"/>
  </mergeCells>
  <printOptions/>
  <pageMargins left="0.29" right="0.22" top="0.62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H6" sqref="H6"/>
    </sheetView>
  </sheetViews>
  <sheetFormatPr defaultColWidth="8.796875" defaultRowHeight="15"/>
  <cols>
    <col min="1" max="1" width="4.09765625" style="0" customWidth="1"/>
    <col min="2" max="2" width="49.5" style="0" customWidth="1"/>
    <col min="3" max="3" width="11" style="0" customWidth="1"/>
    <col min="4" max="4" width="4.09765625" style="0" customWidth="1"/>
    <col min="5" max="5" width="7.8984375" style="0" customWidth="1"/>
    <col min="6" max="6" width="9.3984375" style="0" customWidth="1"/>
    <col min="7" max="7" width="5.59765625" style="0" customWidth="1"/>
    <col min="8" max="8" width="9.59765625" style="0" customWidth="1"/>
    <col min="9" max="9" width="8.09765625" style="0" customWidth="1"/>
    <col min="11" max="11" width="12.09765625" style="0" customWidth="1"/>
  </cols>
  <sheetData>
    <row r="1" spans="10:12" ht="15.75">
      <c r="J1" s="4" t="s">
        <v>26</v>
      </c>
      <c r="L1" t="s">
        <v>34</v>
      </c>
    </row>
    <row r="2" spans="1:12" ht="23.2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1" ht="60" customHeight="1">
      <c r="A4" s="5" t="s">
        <v>0</v>
      </c>
      <c r="B4" s="5" t="s">
        <v>21</v>
      </c>
      <c r="C4" s="11" t="s">
        <v>20</v>
      </c>
      <c r="D4" s="5" t="s">
        <v>1</v>
      </c>
      <c r="E4" s="5" t="s">
        <v>2</v>
      </c>
      <c r="F4" s="5" t="s">
        <v>5</v>
      </c>
      <c r="G4" s="5" t="s">
        <v>16</v>
      </c>
      <c r="H4" s="5" t="s">
        <v>11</v>
      </c>
      <c r="I4" s="11" t="s">
        <v>6</v>
      </c>
      <c r="J4" s="11" t="s">
        <v>7</v>
      </c>
      <c r="K4" s="5" t="s">
        <v>10</v>
      </c>
    </row>
    <row r="5" spans="1:11" ht="78.75">
      <c r="A5" s="1">
        <v>1</v>
      </c>
      <c r="B5" s="10" t="s">
        <v>31</v>
      </c>
      <c r="C5" s="1"/>
      <c r="D5" s="5" t="s">
        <v>3</v>
      </c>
      <c r="E5" s="5">
        <v>9500</v>
      </c>
      <c r="F5" s="23"/>
      <c r="G5" s="18"/>
      <c r="H5" s="23">
        <f>F5*G5+F5</f>
        <v>0</v>
      </c>
      <c r="I5" s="23">
        <f>E5*F5</f>
        <v>0</v>
      </c>
      <c r="J5" s="23">
        <f>I5*G5+I5</f>
        <v>0</v>
      </c>
      <c r="K5" s="1" t="s">
        <v>14</v>
      </c>
    </row>
    <row r="6" spans="1:11" ht="78.75">
      <c r="A6" s="1">
        <v>2</v>
      </c>
      <c r="B6" s="10" t="s">
        <v>32</v>
      </c>
      <c r="C6" s="1"/>
      <c r="D6" s="5" t="s">
        <v>3</v>
      </c>
      <c r="E6" s="5">
        <v>7500</v>
      </c>
      <c r="F6" s="23"/>
      <c r="G6" s="18"/>
      <c r="H6" s="23">
        <f>F6*G6+F6</f>
        <v>0</v>
      </c>
      <c r="I6" s="23">
        <f>E6*F6</f>
        <v>0</v>
      </c>
      <c r="J6" s="23">
        <f>I6*G6+I6</f>
        <v>0</v>
      </c>
      <c r="K6" s="1" t="s">
        <v>14</v>
      </c>
    </row>
    <row r="7" spans="1:12" ht="78.75">
      <c r="A7" s="1">
        <v>3</v>
      </c>
      <c r="B7" s="10" t="s">
        <v>33</v>
      </c>
      <c r="C7" s="1"/>
      <c r="D7" s="5" t="s">
        <v>3</v>
      </c>
      <c r="E7" s="5">
        <v>28000</v>
      </c>
      <c r="F7" s="23"/>
      <c r="G7" s="18"/>
      <c r="H7" s="23">
        <f>F7*G7+F7</f>
        <v>0</v>
      </c>
      <c r="I7" s="23">
        <f>E7*F7</f>
        <v>0</v>
      </c>
      <c r="J7" s="23">
        <f>I7*G7+I7</f>
        <v>0</v>
      </c>
      <c r="K7" s="1" t="s">
        <v>14</v>
      </c>
      <c r="L7" t="s">
        <v>9</v>
      </c>
    </row>
    <row r="8" spans="1:11" ht="15.75">
      <c r="A8" s="1"/>
      <c r="B8" s="2" t="s">
        <v>17</v>
      </c>
      <c r="C8" s="2"/>
      <c r="D8" s="2"/>
      <c r="E8" s="2"/>
      <c r="F8" s="2"/>
      <c r="G8" s="2"/>
      <c r="H8" s="2"/>
      <c r="I8" s="12">
        <f>SUM(I5:I7)</f>
        <v>0</v>
      </c>
      <c r="J8" s="26">
        <f>SUM(J5:J7)</f>
        <v>0</v>
      </c>
      <c r="K8" s="3"/>
    </row>
    <row r="9" spans="2:9" ht="15.75">
      <c r="B9" s="29" t="s">
        <v>40</v>
      </c>
      <c r="I9" s="15"/>
    </row>
    <row r="10" ht="15.75">
      <c r="B10" t="s">
        <v>23</v>
      </c>
    </row>
    <row r="12" ht="6.75" customHeight="1"/>
    <row r="13" ht="15.75">
      <c r="B13" t="s">
        <v>28</v>
      </c>
    </row>
    <row r="14" ht="15.75">
      <c r="B14" t="s">
        <v>29</v>
      </c>
    </row>
    <row r="15" ht="15.75">
      <c r="B15" t="s">
        <v>30</v>
      </c>
    </row>
  </sheetData>
  <mergeCells count="1">
    <mergeCell ref="A2:L2"/>
  </mergeCells>
  <printOptions/>
  <pageMargins left="0.31" right="0.41" top="0.5" bottom="0.35" header="0.5" footer="0.3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B19" sqref="B19"/>
    </sheetView>
  </sheetViews>
  <sheetFormatPr defaultColWidth="8.796875" defaultRowHeight="15"/>
  <cols>
    <col min="1" max="1" width="4.09765625" style="0" customWidth="1"/>
    <col min="2" max="2" width="45.3984375" style="0" customWidth="1"/>
    <col min="3" max="3" width="14.19921875" style="0" customWidth="1"/>
    <col min="4" max="4" width="4.09765625" style="0" customWidth="1"/>
    <col min="5" max="5" width="7" style="0" customWidth="1"/>
    <col min="6" max="6" width="9.3984375" style="0" customWidth="1"/>
    <col min="7" max="7" width="5" style="0" customWidth="1"/>
    <col min="8" max="8" width="10" style="0" customWidth="1"/>
    <col min="9" max="9" width="8.69921875" style="0" customWidth="1"/>
    <col min="11" max="11" width="12.09765625" style="0" customWidth="1"/>
  </cols>
  <sheetData>
    <row r="2" ht="15.75">
      <c r="H2" s="4" t="s">
        <v>39</v>
      </c>
    </row>
    <row r="4" spans="1:11" ht="22.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6" spans="1:11" ht="48.75" customHeight="1">
      <c r="A6" s="5" t="s">
        <v>0</v>
      </c>
      <c r="B6" s="5" t="s">
        <v>21</v>
      </c>
      <c r="C6" s="11" t="s">
        <v>22</v>
      </c>
      <c r="D6" s="16" t="s">
        <v>1</v>
      </c>
      <c r="E6" s="5" t="s">
        <v>2</v>
      </c>
      <c r="F6" s="5" t="s">
        <v>5</v>
      </c>
      <c r="G6" s="5" t="s">
        <v>16</v>
      </c>
      <c r="H6" s="5" t="s">
        <v>11</v>
      </c>
      <c r="I6" s="11" t="s">
        <v>6</v>
      </c>
      <c r="J6" s="11" t="s">
        <v>7</v>
      </c>
      <c r="K6" s="5" t="s">
        <v>10</v>
      </c>
    </row>
    <row r="7" spans="1:11" ht="78.75">
      <c r="A7" s="5">
        <v>1</v>
      </c>
      <c r="B7" s="10" t="s">
        <v>38</v>
      </c>
      <c r="C7" s="1"/>
      <c r="D7" s="5" t="s">
        <v>3</v>
      </c>
      <c r="E7" s="5">
        <v>900</v>
      </c>
      <c r="F7" s="23"/>
      <c r="G7" s="18"/>
      <c r="H7" s="23">
        <f>F7*G7+F7</f>
        <v>0</v>
      </c>
      <c r="I7" s="25">
        <f>E7*F7</f>
        <v>0</v>
      </c>
      <c r="J7" s="23">
        <f>I7*G7+I7</f>
        <v>0</v>
      </c>
      <c r="K7" s="1" t="s">
        <v>15</v>
      </c>
    </row>
    <row r="8" spans="1:11" ht="15.75">
      <c r="A8" s="1"/>
      <c r="B8" s="2" t="s">
        <v>17</v>
      </c>
      <c r="C8" s="2"/>
      <c r="D8" s="2"/>
      <c r="E8" s="2"/>
      <c r="F8" s="2"/>
      <c r="G8" s="2"/>
      <c r="H8" s="2"/>
      <c r="I8" s="25">
        <f>SUM(I7)</f>
        <v>0</v>
      </c>
      <c r="J8" s="26">
        <f>SUM(J7)</f>
        <v>0</v>
      </c>
      <c r="K8" s="3"/>
    </row>
    <row r="9" ht="15.75">
      <c r="B9" s="29" t="s">
        <v>40</v>
      </c>
    </row>
    <row r="11" ht="15.75">
      <c r="B11" t="s">
        <v>28</v>
      </c>
    </row>
    <row r="12" ht="15.75">
      <c r="B12" t="s">
        <v>29</v>
      </c>
    </row>
    <row r="13" ht="15.75">
      <c r="B13" t="s">
        <v>30</v>
      </c>
    </row>
  </sheetData>
  <mergeCells count="1">
    <mergeCell ref="A4:K4"/>
  </mergeCells>
  <printOptions/>
  <pageMargins left="0.39" right="0.3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2011-11-21T11:50:28Z</cp:lastPrinted>
  <dcterms:created xsi:type="dcterms:W3CDTF">2002-07-16T11:11:47Z</dcterms:created>
  <dcterms:modified xsi:type="dcterms:W3CDTF">2011-11-21T11:52:03Z</dcterms:modified>
  <cp:category/>
  <cp:version/>
  <cp:contentType/>
  <cp:contentStatus/>
</cp:coreProperties>
</file>