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<sst xmlns="http://schemas.openxmlformats.org/spreadsheetml/2006/main" count="174" uniqueCount="76">
  <si>
    <t>CPV 33.14.11.21-4</t>
  </si>
  <si>
    <t>Nić wchłanialna z wtopioną igłą - nić monofilamentowa wykonana z poliglikonatu</t>
  </si>
  <si>
    <t>minimalny okres podtrzymywania tkanek 42 dni, okres całkowitego wchłonięcia masy szwu 160-190 dni po zaimplantowaniu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</si>
  <si>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</si>
  <si>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</si>
  <si>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</si>
  <si>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</si>
  <si>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</si>
  <si>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</si>
  <si>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</si>
  <si>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</si>
  <si>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</si>
  <si>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</si>
  <si>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</si>
  <si>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</si>
  <si>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</si>
  <si>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2/0</t>
  </si>
  <si>
    <t>26mm 1/2 koła okrągła</t>
  </si>
  <si>
    <t>75cm</t>
  </si>
  <si>
    <t>3/0</t>
  </si>
  <si>
    <t>4/0</t>
  </si>
  <si>
    <t>17mm podwójna 1/2 koła okrągła</t>
  </si>
  <si>
    <t>90cm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</si>
  <si>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</si>
  <si>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</si>
  <si>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</si>
  <si>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Cena za sasz. brutto</t>
  </si>
  <si>
    <t>Wartość  netto</t>
  </si>
  <si>
    <t>40mm 1/2 koła okrągła wzmocniona</t>
  </si>
  <si>
    <t>100cm</t>
  </si>
  <si>
    <t>40mm 1/2 koła odwrotnie tnąca</t>
  </si>
  <si>
    <t xml:space="preserve">30mm 3/8 koła odwrotnie tnąca </t>
  </si>
  <si>
    <t xml:space="preserve">26mm 3/8 koła odwrotnie tnąca </t>
  </si>
  <si>
    <t>45cm</t>
  </si>
  <si>
    <t xml:space="preserve">19mm 3/8 koła odwrotnie tnąca </t>
  </si>
  <si>
    <t>60mm okrągła prosta podwójna</t>
  </si>
  <si>
    <t>Razem</t>
  </si>
  <si>
    <t>Nić niewchłanialna z wtopioną igłą - nić zbudowana z monofilamentowego syntetycznego polipropylenu</t>
  </si>
  <si>
    <t>ub szew monofilamentowy syntetyczny zbudowany z polipropylenu z dodatkiem glikolu polietylenowego</t>
  </si>
  <si>
    <t>31mm 1/2 koła okrągła wzmocniona</t>
  </si>
  <si>
    <t>31mm 1/2 koła okrągła</t>
  </si>
  <si>
    <t>17mm 1/2 koła okrągła</t>
  </si>
  <si>
    <t>17mm 1/2 koła okrągła z podwójnymi igłami</t>
  </si>
  <si>
    <t>Nić pleciona niewchłanialna poliestrowa, wykonana z politereftalu, lub poliester powlekany polibutylanem</t>
  </si>
  <si>
    <t>Ilość w op. sasz</t>
  </si>
  <si>
    <t>60mm 1/2 koła tnąca</t>
  </si>
  <si>
    <t>25mm 1/2 koła okrągła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</si>
  <si>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</si>
  <si>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</si>
  <si>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</si>
  <si>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</si>
  <si>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</si>
  <si>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</si>
  <si>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</si>
  <si>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</si>
  <si>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</si>
  <si>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</si>
  <si>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</t>
  </si>
  <si>
    <t>rozm. 125mm x 50mm</t>
  </si>
  <si>
    <t>rozm. 75mm x 50mm</t>
  </si>
  <si>
    <t>RAZEM</t>
  </si>
  <si>
    <t>Wartość brutto :…………………..zł  słownie:………………………………………………………………..</t>
  </si>
  <si>
    <t>w tym vat………….zł słownie:………………………………………………</t>
  </si>
  <si>
    <t>netto:……………..zł słownie:………………………………………………</t>
  </si>
  <si>
    <t>Załącznik nr 3.4 do SIWZ</t>
  </si>
  <si>
    <t>Załącznik nr 3.1 do SIWZ</t>
  </si>
  <si>
    <t>Załącznik nr 3.2 do SIWZ</t>
  </si>
  <si>
    <t>Załącznik nr 3.3 do SIWZ</t>
  </si>
  <si>
    <t>PAKIET 4         NICI NIEWCHŁANIALNE PLECIONE</t>
  </si>
  <si>
    <t xml:space="preserve"> Pakiet 2       Nici niewchłanialne 1</t>
  </si>
  <si>
    <t xml:space="preserve">Pakiet 3      Nici niewchłanialne 2                                       </t>
  </si>
  <si>
    <t>Pakiet 5   Materiały hemostatyczne 1</t>
  </si>
  <si>
    <t>Załącznik nr 3.5 do SIWZ</t>
  </si>
  <si>
    <t>Pakiet 6   Materiały hemostatyczne 2</t>
  </si>
  <si>
    <t>Załącznik nr 3.6 do SIWZ</t>
  </si>
  <si>
    <t>Pakiet 1      Nici wchłanialne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</si>
</sst>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3">
    <font>
      <sz val="10"/>
      <name val="Arial CE"/>
      <family val="0"/>
    </font>
    <font>
      <sz val="10"/>
      <name val="Arial P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4" fillId="0" borderId="1" xfId="18" applyFont="1" applyFill="1" applyBorder="1" applyAlignment="1">
      <alignment horizontal="center" wrapText="1"/>
      <protection/>
    </xf>
    <xf numFmtId="0" fontId="4" fillId="0" borderId="2" xfId="18" applyFont="1" applyFill="1" applyBorder="1" applyAlignment="1">
      <alignment horizontal="center" wrapText="1"/>
      <protection/>
    </xf>
    <xf numFmtId="0" fontId="4" fillId="0" borderId="3" xfId="18" applyFont="1" applyFill="1" applyBorder="1" applyAlignment="1">
      <alignment horizontal="center" wrapText="1"/>
      <protection/>
    </xf>
    <xf numFmtId="0" fontId="4" fillId="0" borderId="4" xfId="18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center" wrapText="1"/>
      <protection/>
    </xf>
    <xf numFmtId="0" fontId="2" fillId="0" borderId="2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 wrapText="1"/>
      <protection/>
    </xf>
    <xf numFmtId="0" fontId="2" fillId="0" borderId="5" xfId="18" applyFont="1" applyBorder="1" applyAlignment="1">
      <alignment horizontal="center"/>
      <protection/>
    </xf>
    <xf numFmtId="0" fontId="2" fillId="0" borderId="5" xfId="18" applyFont="1" applyBorder="1" applyAlignment="1">
      <alignment horizontal="center" wrapText="1"/>
      <protection/>
    </xf>
    <xf numFmtId="0" fontId="2" fillId="0" borderId="6" xfId="18" applyFont="1" applyBorder="1">
      <alignment/>
      <protection/>
    </xf>
    <xf numFmtId="0" fontId="2" fillId="0" borderId="7" xfId="18" applyFont="1" applyBorder="1">
      <alignment/>
      <protection/>
    </xf>
    <xf numFmtId="0" fontId="2" fillId="0" borderId="0" xfId="18" applyFont="1">
      <alignment/>
      <protection/>
    </xf>
    <xf numFmtId="0" fontId="2" fillId="0" borderId="0" xfId="18" applyFont="1" applyBorder="1" applyAlignment="1">
      <alignment horizontal="center"/>
      <protection/>
    </xf>
    <xf numFmtId="0" fontId="4" fillId="0" borderId="5" xfId="18" applyFont="1" applyFill="1" applyBorder="1" applyAlignment="1">
      <alignment horizontal="center" wrapText="1"/>
      <protection/>
    </xf>
    <xf numFmtId="0" fontId="2" fillId="0" borderId="5" xfId="18" applyFont="1" applyFill="1" applyBorder="1" applyAlignment="1">
      <alignment horizontal="center" wrapText="1"/>
      <protection/>
    </xf>
    <xf numFmtId="0" fontId="2" fillId="0" borderId="5" xfId="18" applyFont="1" applyFill="1" applyBorder="1" applyAlignment="1">
      <alignment horizontal="center"/>
      <protection/>
    </xf>
    <xf numFmtId="1" fontId="2" fillId="0" borderId="5" xfId="18" applyNumberFormat="1" applyFont="1" applyFill="1" applyBorder="1" applyAlignment="1">
      <alignment horizontal="center"/>
      <protection/>
    </xf>
    <xf numFmtId="0" fontId="2" fillId="0" borderId="8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/>
      <protection/>
    </xf>
    <xf numFmtId="1" fontId="2" fillId="0" borderId="9" xfId="18" applyNumberFormat="1" applyFont="1" applyFill="1" applyBorder="1" applyAlignment="1">
      <alignment horizontal="center"/>
      <protection/>
    </xf>
    <xf numFmtId="0" fontId="2" fillId="0" borderId="10" xfId="18" applyFont="1" applyFill="1" applyBorder="1" applyAlignment="1">
      <alignment horizontal="center"/>
      <protection/>
    </xf>
    <xf numFmtId="1" fontId="2" fillId="0" borderId="10" xfId="18" applyNumberFormat="1" applyFont="1" applyFill="1" applyBorder="1" applyAlignment="1">
      <alignment horizontal="center"/>
      <protection/>
    </xf>
    <xf numFmtId="2" fontId="2" fillId="0" borderId="10" xfId="18" applyNumberFormat="1" applyFont="1" applyFill="1" applyBorder="1" applyAlignment="1">
      <alignment horizontal="center" wrapText="1"/>
      <protection/>
    </xf>
    <xf numFmtId="0" fontId="2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1" fontId="2" fillId="0" borderId="0" xfId="18" applyNumberFormat="1" applyFont="1" applyFill="1" applyBorder="1" applyAlignment="1">
      <alignment horizontal="center"/>
      <protection/>
    </xf>
    <xf numFmtId="2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Font="1" applyFill="1" applyBorder="1" applyAlignment="1">
      <alignment horizontal="center" wrapText="1"/>
      <protection/>
    </xf>
    <xf numFmtId="2" fontId="2" fillId="0" borderId="0" xfId="18" applyNumberFormat="1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/>
      <protection/>
    </xf>
    <xf numFmtId="0" fontId="2" fillId="0" borderId="0" xfId="18" applyAlignment="1">
      <alignment horizontal="center"/>
      <protection/>
    </xf>
    <xf numFmtId="0" fontId="2" fillId="0" borderId="9" xfId="18" applyFont="1" applyBorder="1">
      <alignment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2" fillId="0" borderId="0" xfId="18" applyBorder="1">
      <alignment/>
      <protection/>
    </xf>
    <xf numFmtId="0" fontId="5" fillId="0" borderId="0" xfId="18" applyFont="1" applyFill="1" applyBorder="1" applyAlignment="1">
      <alignment horizontal="center" wrapText="1"/>
      <protection/>
    </xf>
    <xf numFmtId="0" fontId="6" fillId="0" borderId="0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horizontal="center" wrapText="1"/>
      <protection/>
    </xf>
    <xf numFmtId="0" fontId="5" fillId="0" borderId="0" xfId="18" applyFont="1" applyFill="1" applyBorder="1">
      <alignment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2" fillId="0" borderId="5" xfId="18" applyBorder="1">
      <alignment/>
      <protection/>
    </xf>
    <xf numFmtId="0" fontId="2" fillId="0" borderId="5" xfId="18" applyFont="1" applyBorder="1" applyAlignment="1">
      <alignment wrapText="1"/>
      <protection/>
    </xf>
    <xf numFmtId="2" fontId="2" fillId="0" borderId="5" xfId="18" applyNumberFormat="1" applyBorder="1">
      <alignment/>
      <protection/>
    </xf>
    <xf numFmtId="2" fontId="2" fillId="0" borderId="9" xfId="18" applyNumberFormat="1" applyBorder="1">
      <alignment/>
      <protection/>
    </xf>
    <xf numFmtId="0" fontId="2" fillId="0" borderId="11" xfId="18" applyBorder="1">
      <alignment/>
      <protection/>
    </xf>
    <xf numFmtId="0" fontId="2" fillId="0" borderId="12" xfId="18" applyBorder="1">
      <alignment/>
      <protection/>
    </xf>
    <xf numFmtId="0" fontId="2" fillId="0" borderId="12" xfId="18" applyFont="1" applyBorder="1" applyAlignment="1">
      <alignment wrapText="1"/>
      <protection/>
    </xf>
    <xf numFmtId="0" fontId="2" fillId="0" borderId="13" xfId="18" applyBorder="1">
      <alignment/>
      <protection/>
    </xf>
    <xf numFmtId="0" fontId="2" fillId="0" borderId="13" xfId="18" applyFont="1" applyBorder="1" applyAlignment="1">
      <alignment wrapText="1"/>
      <protection/>
    </xf>
    <xf numFmtId="0" fontId="2" fillId="0" borderId="2" xfId="18" applyBorder="1">
      <alignment/>
      <protection/>
    </xf>
    <xf numFmtId="2" fontId="2" fillId="0" borderId="14" xfId="18" applyNumberFormat="1" applyFont="1" applyFill="1" applyBorder="1" applyAlignment="1">
      <alignment horizontal="center"/>
      <protection/>
    </xf>
    <xf numFmtId="0" fontId="7" fillId="0" borderId="0" xfId="18" applyFont="1" applyFill="1" applyBorder="1">
      <alignment/>
      <protection/>
    </xf>
    <xf numFmtId="0" fontId="9" fillId="0" borderId="0" xfId="18" applyFont="1" applyFill="1" applyBorder="1" applyAlignment="1">
      <alignment horizontal="center"/>
      <protection/>
    </xf>
    <xf numFmtId="2" fontId="9" fillId="0" borderId="0" xfId="18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18" applyFont="1" applyFill="1" applyBorder="1" applyAlignment="1">
      <alignment horizontal="center" wrapText="1"/>
      <protection/>
    </xf>
    <xf numFmtId="0" fontId="9" fillId="0" borderId="15" xfId="18" applyFont="1" applyFill="1" applyBorder="1" applyAlignment="1">
      <alignment horizontal="center" wrapText="1"/>
      <protection/>
    </xf>
    <xf numFmtId="0" fontId="9" fillId="0" borderId="14" xfId="18" applyFont="1" applyFill="1" applyBorder="1" applyAlignment="1">
      <alignment horizontal="center"/>
      <protection/>
    </xf>
    <xf numFmtId="0" fontId="9" fillId="0" borderId="14" xfId="18" applyFont="1" applyFill="1" applyBorder="1" applyAlignment="1">
      <alignment horizontal="center" wrapText="1"/>
      <protection/>
    </xf>
    <xf numFmtId="0" fontId="9" fillId="0" borderId="14" xfId="18" applyFont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 wrapText="1"/>
      <protection/>
    </xf>
    <xf numFmtId="2" fontId="2" fillId="0" borderId="14" xfId="18" applyNumberFormat="1" applyBorder="1">
      <alignment/>
      <protection/>
    </xf>
    <xf numFmtId="2" fontId="2" fillId="0" borderId="14" xfId="18" applyNumberFormat="1" applyFont="1" applyFill="1" applyBorder="1" applyAlignment="1">
      <alignment horizontal="center" wrapText="1"/>
      <protection/>
    </xf>
    <xf numFmtId="3" fontId="2" fillId="0" borderId="7" xfId="18" applyNumberFormat="1" applyFont="1" applyBorder="1">
      <alignment/>
      <protection/>
    </xf>
    <xf numFmtId="3" fontId="2" fillId="0" borderId="7" xfId="18" applyNumberFormat="1" applyFont="1" applyBorder="1" applyAlignment="1">
      <alignment horizontal="center"/>
      <protection/>
    </xf>
    <xf numFmtId="9" fontId="2" fillId="0" borderId="3" xfId="18" applyNumberFormat="1" applyFont="1" applyFill="1" applyBorder="1" applyAlignment="1">
      <alignment horizontal="center" wrapText="1"/>
      <protection/>
    </xf>
    <xf numFmtId="4" fontId="2" fillId="0" borderId="2" xfId="18" applyNumberFormat="1" applyFont="1" applyFill="1" applyBorder="1" applyAlignment="1">
      <alignment horizontal="center" wrapText="1"/>
      <protection/>
    </xf>
    <xf numFmtId="4" fontId="2" fillId="0" borderId="3" xfId="18" applyNumberFormat="1" applyFont="1" applyFill="1" applyBorder="1" applyAlignment="1">
      <alignment horizontal="center" wrapText="1"/>
      <protection/>
    </xf>
    <xf numFmtId="4" fontId="2" fillId="0" borderId="4" xfId="18" applyNumberFormat="1" applyFont="1" applyFill="1" applyBorder="1" applyAlignment="1">
      <alignment horizontal="center" wrapText="1"/>
      <protection/>
    </xf>
    <xf numFmtId="4" fontId="2" fillId="0" borderId="7" xfId="18" applyNumberFormat="1" applyFont="1" applyBorder="1" applyAlignment="1">
      <alignment horizontal="center"/>
      <protection/>
    </xf>
    <xf numFmtId="4" fontId="2" fillId="0" borderId="16" xfId="18" applyNumberFormat="1" applyFont="1" applyFill="1" applyBorder="1" applyAlignment="1">
      <alignment horizontal="center" wrapText="1"/>
      <protection/>
    </xf>
    <xf numFmtId="4" fontId="2" fillId="0" borderId="17" xfId="18" applyNumberFormat="1" applyFont="1" applyFill="1" applyBorder="1" applyAlignment="1">
      <alignment horizontal="center" wrapText="1"/>
      <protection/>
    </xf>
    <xf numFmtId="4" fontId="2" fillId="0" borderId="18" xfId="18" applyNumberFormat="1" applyFont="1" applyFill="1" applyBorder="1" applyAlignment="1">
      <alignment horizontal="center" wrapText="1"/>
      <protection/>
    </xf>
    <xf numFmtId="4" fontId="2" fillId="0" borderId="19" xfId="18" applyNumberFormat="1" applyFont="1" applyFill="1" applyBorder="1" applyAlignment="1">
      <alignment horizontal="center" wrapText="1"/>
      <protection/>
    </xf>
    <xf numFmtId="4" fontId="9" fillId="0" borderId="14" xfId="18" applyNumberFormat="1" applyFont="1" applyFill="1" applyBorder="1" applyAlignment="1">
      <alignment horizontal="center"/>
      <protection/>
    </xf>
    <xf numFmtId="4" fontId="9" fillId="0" borderId="14" xfId="18" applyNumberFormat="1" applyFont="1" applyFill="1" applyBorder="1">
      <alignment/>
      <protection/>
    </xf>
    <xf numFmtId="4" fontId="2" fillId="0" borderId="5" xfId="18" applyNumberFormat="1" applyBorder="1">
      <alignment/>
      <protection/>
    </xf>
    <xf numFmtId="4" fontId="2" fillId="0" borderId="12" xfId="18" applyNumberFormat="1" applyBorder="1">
      <alignment/>
      <protection/>
    </xf>
    <xf numFmtId="9" fontId="2" fillId="0" borderId="5" xfId="18" applyNumberFormat="1" applyBorder="1">
      <alignment/>
      <protection/>
    </xf>
    <xf numFmtId="4" fontId="2" fillId="0" borderId="14" xfId="18" applyNumberFormat="1" applyFont="1" applyBorder="1">
      <alignment/>
      <protection/>
    </xf>
    <xf numFmtId="4" fontId="2" fillId="0" borderId="9" xfId="18" applyNumberFormat="1" applyFont="1" applyBorder="1">
      <alignment/>
      <protection/>
    </xf>
    <xf numFmtId="2" fontId="12" fillId="0" borderId="9" xfId="18" applyNumberFormat="1" applyFont="1" applyFill="1" applyBorder="1" applyAlignment="1">
      <alignment horizontal="center" wrapText="1"/>
      <protection/>
    </xf>
    <xf numFmtId="0" fontId="12" fillId="0" borderId="9" xfId="18" applyFont="1" applyFill="1" applyBorder="1" applyAlignment="1">
      <alignment horizontal="center"/>
      <protection/>
    </xf>
    <xf numFmtId="4" fontId="2" fillId="0" borderId="8" xfId="18" applyNumberFormat="1" applyFont="1" applyFill="1" applyBorder="1" applyAlignment="1">
      <alignment horizontal="center" wrapText="1"/>
      <protection/>
    </xf>
    <xf numFmtId="4" fontId="2" fillId="0" borderId="5" xfId="18" applyNumberFormat="1" applyFont="1" applyFill="1" applyBorder="1" applyAlignment="1">
      <alignment horizontal="center" wrapText="1"/>
      <protection/>
    </xf>
    <xf numFmtId="4" fontId="2" fillId="0" borderId="14" xfId="18" applyNumberFormat="1" applyFont="1" applyFill="1" applyBorder="1" applyAlignment="1">
      <alignment horizontal="center" wrapText="1"/>
      <protection/>
    </xf>
    <xf numFmtId="4" fontId="4" fillId="0" borderId="8" xfId="18" applyNumberFormat="1" applyFont="1" applyFill="1" applyBorder="1" applyAlignment="1">
      <alignment horizontal="center" wrapText="1"/>
      <protection/>
    </xf>
    <xf numFmtId="4" fontId="4" fillId="0" borderId="5" xfId="18" applyNumberFormat="1" applyFont="1" applyFill="1" applyBorder="1" applyAlignment="1">
      <alignment horizontal="center" wrapText="1"/>
      <protection/>
    </xf>
    <xf numFmtId="4" fontId="9" fillId="0" borderId="14" xfId="18" applyNumberFormat="1" applyFont="1" applyFill="1" applyBorder="1" applyAlignment="1">
      <alignment horizontal="center" wrapText="1"/>
      <protection/>
    </xf>
    <xf numFmtId="9" fontId="2" fillId="0" borderId="8" xfId="18" applyNumberFormat="1" applyFont="1" applyFill="1" applyBorder="1" applyAlignment="1">
      <alignment horizontal="center" wrapText="1"/>
      <protection/>
    </xf>
    <xf numFmtId="9" fontId="4" fillId="0" borderId="8" xfId="18" applyNumberFormat="1" applyFont="1" applyFill="1" applyBorder="1" applyAlignment="1">
      <alignment horizontal="center" wrapText="1"/>
      <protection/>
    </xf>
    <xf numFmtId="9" fontId="9" fillId="0" borderId="14" xfId="18" applyNumberFormat="1" applyFont="1" applyFill="1" applyBorder="1" applyAlignment="1">
      <alignment horizontal="center"/>
      <protection/>
    </xf>
    <xf numFmtId="0" fontId="8" fillId="0" borderId="20" xfId="18" applyFont="1" applyBorder="1" applyAlignment="1">
      <alignment horizontal="center"/>
      <protection/>
    </xf>
    <xf numFmtId="0" fontId="3" fillId="0" borderId="21" xfId="18" applyFont="1" applyBorder="1" applyAlignment="1">
      <alignment horizontal="center"/>
      <protection/>
    </xf>
    <xf numFmtId="0" fontId="3" fillId="0" borderId="22" xfId="18" applyFont="1" applyBorder="1" applyAlignment="1">
      <alignment horizontal="center"/>
      <protection/>
    </xf>
    <xf numFmtId="0" fontId="8" fillId="0" borderId="21" xfId="18" applyFont="1" applyBorder="1" applyAlignment="1">
      <alignment horizontal="center"/>
      <protection/>
    </xf>
    <xf numFmtId="0" fontId="8" fillId="0" borderId="22" xfId="18" applyFont="1" applyBorder="1" applyAlignment="1">
      <alignment horizontal="center"/>
      <protection/>
    </xf>
    <xf numFmtId="0" fontId="8" fillId="0" borderId="20" xfId="18" applyFont="1" applyFill="1" applyBorder="1" applyAlignment="1">
      <alignment horizontal="center"/>
      <protection/>
    </xf>
    <xf numFmtId="0" fontId="8" fillId="0" borderId="21" xfId="18" applyFont="1" applyFill="1" applyBorder="1" applyAlignment="1">
      <alignment horizontal="center"/>
      <protection/>
    </xf>
    <xf numFmtId="0" fontId="8" fillId="0" borderId="22" xfId="18" applyFont="1" applyFill="1" applyBorder="1" applyAlignment="1">
      <alignment horizontal="center"/>
      <protection/>
    </xf>
    <xf numFmtId="0" fontId="2" fillId="0" borderId="8" xfId="18" applyFont="1" applyFill="1" applyBorder="1" applyAlignment="1">
      <alignment horizontal="left"/>
      <protection/>
    </xf>
    <xf numFmtId="0" fontId="2" fillId="0" borderId="9" xfId="18" applyFont="1" applyFill="1" applyBorder="1" applyAlignment="1">
      <alignment horizontal="left"/>
      <protection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3" fillId="0" borderId="20" xfId="18" applyFont="1" applyFill="1" applyBorder="1" applyAlignment="1">
      <alignment horizontal="center"/>
      <protection/>
    </xf>
    <xf numFmtId="0" fontId="3" fillId="0" borderId="21" xfId="18" applyFont="1" applyFill="1" applyBorder="1" applyAlignment="1">
      <alignment horizontal="center"/>
      <protection/>
    </xf>
    <xf numFmtId="0" fontId="3" fillId="0" borderId="22" xfId="18" applyFont="1" applyFill="1" applyBorder="1" applyAlignment="1">
      <alignment horizontal="center"/>
      <protection/>
    </xf>
    <xf numFmtId="0" fontId="2" fillId="0" borderId="8" xfId="18" applyFont="1" applyBorder="1" applyAlignment="1">
      <alignment horizontal="center"/>
      <protection/>
    </xf>
    <xf numFmtId="0" fontId="2" fillId="0" borderId="9" xfId="18" applyFont="1" applyBorder="1" applyAlignment="1">
      <alignment horizontal="center"/>
      <protection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PROF_EES_1" xfId="17"/>
    <cellStyle name="Normalny_0000002900-przetarg nic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5.75390625" style="1" customWidth="1"/>
    <col min="2" max="4" width="9.125" style="1" customWidth="1"/>
    <col min="5" max="5" width="30.00390625" style="1" customWidth="1"/>
    <col min="6" max="9" width="9.125" style="1" customWidth="1"/>
    <col min="10" max="10" width="5.25390625" style="1" customWidth="1"/>
    <col min="11" max="11" width="9.125" style="1" customWidth="1"/>
    <col min="12" max="12" width="10.75390625" style="1" customWidth="1"/>
    <col min="13" max="16384" width="9.125" style="1" customWidth="1"/>
  </cols>
  <sheetData>
    <row r="1" spans="12:13" ht="12.75">
      <c r="L1" s="3"/>
      <c r="M1" s="3"/>
    </row>
    <row r="2" spans="2:13" ht="13.5" thickBot="1">
      <c r="B2" s="1" t="s">
        <v>0</v>
      </c>
      <c r="K2" s="15" t="s">
        <v>65</v>
      </c>
      <c r="L2" s="3"/>
      <c r="M2" s="3"/>
    </row>
    <row r="3" spans="1:13" ht="24" customHeight="1" thickBot="1">
      <c r="A3" s="105" t="s">
        <v>75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36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6" t="s">
        <v>13</v>
      </c>
      <c r="L4" s="6" t="s">
        <v>14</v>
      </c>
      <c r="M4" s="7" t="s">
        <v>15</v>
      </c>
    </row>
    <row r="5" spans="1:13" ht="18" customHeight="1">
      <c r="A5" s="8">
        <v>1</v>
      </c>
      <c r="B5" s="9"/>
      <c r="C5" s="9"/>
      <c r="D5" s="9" t="s">
        <v>16</v>
      </c>
      <c r="E5" s="9" t="s">
        <v>17</v>
      </c>
      <c r="F5" s="9" t="s">
        <v>18</v>
      </c>
      <c r="G5" s="9">
        <v>108</v>
      </c>
      <c r="H5" s="9"/>
      <c r="I5" s="79"/>
      <c r="J5" s="78"/>
      <c r="K5" s="80">
        <f>I5*J5+I5</f>
        <v>0</v>
      </c>
      <c r="L5" s="80">
        <f>G5*I5</f>
        <v>0</v>
      </c>
      <c r="M5" s="81">
        <f>L5*J5+L5</f>
        <v>0</v>
      </c>
    </row>
    <row r="6" spans="1:13" ht="19.5" customHeight="1">
      <c r="A6" s="8">
        <v>2</v>
      </c>
      <c r="B6" s="9"/>
      <c r="C6" s="9"/>
      <c r="D6" s="9" t="s">
        <v>19</v>
      </c>
      <c r="E6" s="9" t="s">
        <v>17</v>
      </c>
      <c r="F6" s="9" t="s">
        <v>18</v>
      </c>
      <c r="G6" s="9">
        <v>360</v>
      </c>
      <c r="H6" s="9"/>
      <c r="I6" s="79"/>
      <c r="J6" s="78"/>
      <c r="K6" s="80">
        <f>I6*J6+I6</f>
        <v>0</v>
      </c>
      <c r="L6" s="80">
        <f>G6*I6</f>
        <v>0</v>
      </c>
      <c r="M6" s="81">
        <f>L6*J6+L6</f>
        <v>0</v>
      </c>
    </row>
    <row r="7" spans="1:13" ht="18.75" customHeight="1">
      <c r="A7" s="8">
        <v>3</v>
      </c>
      <c r="B7" s="11"/>
      <c r="C7" s="11"/>
      <c r="D7" s="11" t="s">
        <v>20</v>
      </c>
      <c r="E7" s="12" t="s">
        <v>21</v>
      </c>
      <c r="F7" s="11" t="s">
        <v>22</v>
      </c>
      <c r="G7" s="11">
        <v>36</v>
      </c>
      <c r="H7" s="11"/>
      <c r="I7" s="79"/>
      <c r="J7" s="78"/>
      <c r="K7" s="80">
        <f>I7*J7+I7</f>
        <v>0</v>
      </c>
      <c r="L7" s="83">
        <f>G7*I7</f>
        <v>0</v>
      </c>
      <c r="M7" s="84">
        <f>L7*J7+L7</f>
        <v>0</v>
      </c>
    </row>
    <row r="8" spans="1:13" ht="13.5" thickBot="1">
      <c r="A8" s="13"/>
      <c r="B8" s="14" t="s">
        <v>60</v>
      </c>
      <c r="C8" s="14"/>
      <c r="D8" s="14"/>
      <c r="E8" s="14"/>
      <c r="F8" s="14"/>
      <c r="G8" s="14"/>
      <c r="H8" s="14"/>
      <c r="I8" s="76"/>
      <c r="J8" s="77"/>
      <c r="K8" s="82"/>
      <c r="L8" s="85">
        <f>SUM(L5:L7)</f>
        <v>0</v>
      </c>
      <c r="M8" s="86">
        <f>SUM(M5:M7)</f>
        <v>0</v>
      </c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1" ht="12.75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4" spans="1:9" ht="12.75">
      <c r="A14" t="s">
        <v>61</v>
      </c>
      <c r="B14"/>
      <c r="C14"/>
      <c r="D14"/>
      <c r="E14"/>
      <c r="F14"/>
      <c r="G14"/>
      <c r="H14"/>
      <c r="I14"/>
    </row>
    <row r="15" spans="1:9" ht="12.75">
      <c r="A15" t="s">
        <v>62</v>
      </c>
      <c r="B15"/>
      <c r="C15"/>
      <c r="D15"/>
      <c r="E15"/>
      <c r="F15"/>
      <c r="G15"/>
      <c r="H15"/>
      <c r="I15"/>
    </row>
    <row r="16" spans="1:9" ht="12.75">
      <c r="A16" t="s">
        <v>63</v>
      </c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</sheetData>
  <sheetProtection selectLockedCells="1" selectUnlockedCells="1"/>
  <mergeCells count="1">
    <mergeCell ref="A3:M3"/>
  </mergeCells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I5" sqref="I5:J11"/>
    </sheetView>
  </sheetViews>
  <sheetFormatPr defaultColWidth="9.00390625" defaultRowHeight="12.75"/>
  <cols>
    <col min="1" max="1" width="4.375" style="1" customWidth="1"/>
    <col min="2" max="2" width="9.125" style="1" customWidth="1"/>
    <col min="3" max="3" width="12.00390625" style="1" customWidth="1"/>
    <col min="4" max="4" width="9.125" style="1" customWidth="1"/>
    <col min="5" max="5" width="37.75390625" style="1" customWidth="1"/>
    <col min="6" max="6" width="7.25390625" style="1" customWidth="1"/>
    <col min="7" max="7" width="7.875" style="1" customWidth="1"/>
    <col min="8" max="8" width="7.375" style="1" customWidth="1"/>
    <col min="9" max="9" width="9.125" style="1" customWidth="1"/>
    <col min="10" max="10" width="5.25390625" style="1" customWidth="1"/>
    <col min="11" max="12" width="9.125" style="1" customWidth="1"/>
    <col min="13" max="13" width="8.375" style="1" customWidth="1"/>
    <col min="14" max="16384" width="9.125" style="1" customWidth="1"/>
  </cols>
  <sheetData>
    <row r="1" spans="2:5" ht="15.75">
      <c r="B1" s="2"/>
      <c r="E1" s="2"/>
    </row>
    <row r="2" spans="2:11" ht="15" customHeight="1" thickBot="1">
      <c r="B2" s="1" t="s">
        <v>0</v>
      </c>
      <c r="K2" s="15" t="s">
        <v>66</v>
      </c>
    </row>
    <row r="3" spans="1:13" ht="21.75" customHeight="1" thickBot="1">
      <c r="A3" s="105" t="s">
        <v>69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3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25</v>
      </c>
      <c r="I4" s="5" t="s">
        <v>11</v>
      </c>
      <c r="J4" s="6" t="s">
        <v>12</v>
      </c>
      <c r="K4" s="6" t="s">
        <v>26</v>
      </c>
      <c r="L4" s="6" t="s">
        <v>27</v>
      </c>
      <c r="M4" s="5" t="s">
        <v>15</v>
      </c>
    </row>
    <row r="5" spans="1:13" ht="15" customHeight="1">
      <c r="A5" s="18">
        <v>1</v>
      </c>
      <c r="B5" s="18"/>
      <c r="C5" s="18"/>
      <c r="D5" s="18">
        <v>1</v>
      </c>
      <c r="E5" s="18" t="s">
        <v>28</v>
      </c>
      <c r="F5" s="18" t="s">
        <v>29</v>
      </c>
      <c r="G5" s="18">
        <v>30</v>
      </c>
      <c r="H5" s="18"/>
      <c r="I5" s="97"/>
      <c r="J5" s="102"/>
      <c r="K5" s="96">
        <f>I5*J5+I5</f>
        <v>0</v>
      </c>
      <c r="L5" s="96">
        <f>G5*I5</f>
        <v>0</v>
      </c>
      <c r="M5" s="97">
        <f>L5*J5+L5</f>
        <v>0</v>
      </c>
    </row>
    <row r="6" spans="1:13" ht="15" customHeight="1">
      <c r="A6" s="18">
        <v>2</v>
      </c>
      <c r="B6" s="18"/>
      <c r="C6" s="18"/>
      <c r="D6" s="18">
        <v>0</v>
      </c>
      <c r="E6" s="18" t="s">
        <v>30</v>
      </c>
      <c r="F6" s="18" t="s">
        <v>29</v>
      </c>
      <c r="G6" s="18">
        <v>36</v>
      </c>
      <c r="H6" s="18"/>
      <c r="I6" s="97"/>
      <c r="J6" s="102"/>
      <c r="K6" s="96">
        <f aca="true" t="shared" si="0" ref="K6:K11">I6*J6+I6</f>
        <v>0</v>
      </c>
      <c r="L6" s="96">
        <f aca="true" t="shared" si="1" ref="L6:L11">G6*I6</f>
        <v>0</v>
      </c>
      <c r="M6" s="97">
        <f aca="true" t="shared" si="2" ref="M6:M11">L6*J6+L6</f>
        <v>0</v>
      </c>
    </row>
    <row r="7" spans="1:13" ht="15" customHeight="1">
      <c r="A7" s="19">
        <v>3</v>
      </c>
      <c r="B7" s="19"/>
      <c r="C7" s="19"/>
      <c r="D7" s="19" t="s">
        <v>16</v>
      </c>
      <c r="E7" s="19" t="s">
        <v>31</v>
      </c>
      <c r="F7" s="19" t="s">
        <v>18</v>
      </c>
      <c r="G7" s="20">
        <v>3000</v>
      </c>
      <c r="H7" s="18"/>
      <c r="I7" s="97"/>
      <c r="J7" s="102"/>
      <c r="K7" s="96">
        <f t="shared" si="0"/>
        <v>0</v>
      </c>
      <c r="L7" s="96">
        <f t="shared" si="1"/>
        <v>0</v>
      </c>
      <c r="M7" s="97">
        <f t="shared" si="2"/>
        <v>0</v>
      </c>
    </row>
    <row r="8" spans="1:13" ht="15" customHeight="1">
      <c r="A8" s="19">
        <v>4</v>
      </c>
      <c r="B8" s="19"/>
      <c r="C8" s="19"/>
      <c r="D8" s="19" t="s">
        <v>16</v>
      </c>
      <c r="E8" s="19" t="s">
        <v>32</v>
      </c>
      <c r="F8" s="19" t="s">
        <v>33</v>
      </c>
      <c r="G8" s="20">
        <v>72</v>
      </c>
      <c r="H8" s="18"/>
      <c r="I8" s="97"/>
      <c r="J8" s="102"/>
      <c r="K8" s="96">
        <f t="shared" si="0"/>
        <v>0</v>
      </c>
      <c r="L8" s="96">
        <f t="shared" si="1"/>
        <v>0</v>
      </c>
      <c r="M8" s="97">
        <f t="shared" si="2"/>
        <v>0</v>
      </c>
    </row>
    <row r="9" spans="1:13" ht="15" customHeight="1">
      <c r="A9" s="19">
        <v>5</v>
      </c>
      <c r="B9" s="19"/>
      <c r="C9" s="19"/>
      <c r="D9" s="19" t="s">
        <v>19</v>
      </c>
      <c r="E9" s="19" t="s">
        <v>32</v>
      </c>
      <c r="F9" s="19" t="s">
        <v>33</v>
      </c>
      <c r="G9" s="20">
        <v>1992</v>
      </c>
      <c r="H9" s="18"/>
      <c r="I9" s="97"/>
      <c r="J9" s="102"/>
      <c r="K9" s="96">
        <f t="shared" si="0"/>
        <v>0</v>
      </c>
      <c r="L9" s="96">
        <f t="shared" si="1"/>
        <v>0</v>
      </c>
      <c r="M9" s="97">
        <f t="shared" si="2"/>
        <v>0</v>
      </c>
    </row>
    <row r="10" spans="1:13" ht="15" customHeight="1">
      <c r="A10" s="19">
        <v>6</v>
      </c>
      <c r="B10" s="19"/>
      <c r="C10" s="19"/>
      <c r="D10" s="19" t="s">
        <v>20</v>
      </c>
      <c r="E10" s="19" t="s">
        <v>34</v>
      </c>
      <c r="F10" s="19" t="s">
        <v>33</v>
      </c>
      <c r="G10" s="20">
        <v>468</v>
      </c>
      <c r="H10" s="18"/>
      <c r="I10" s="97"/>
      <c r="J10" s="102"/>
      <c r="K10" s="96">
        <f t="shared" si="0"/>
        <v>0</v>
      </c>
      <c r="L10" s="96">
        <f t="shared" si="1"/>
        <v>0</v>
      </c>
      <c r="M10" s="97">
        <f t="shared" si="2"/>
        <v>0</v>
      </c>
    </row>
    <row r="11" spans="1:13" ht="15" customHeight="1">
      <c r="A11" s="19">
        <v>7</v>
      </c>
      <c r="B11" s="19"/>
      <c r="C11" s="19"/>
      <c r="D11" s="19" t="s">
        <v>16</v>
      </c>
      <c r="E11" s="19" t="s">
        <v>35</v>
      </c>
      <c r="F11" s="19" t="s">
        <v>22</v>
      </c>
      <c r="G11" s="20">
        <v>144</v>
      </c>
      <c r="H11" s="18"/>
      <c r="I11" s="97"/>
      <c r="J11" s="102"/>
      <c r="K11" s="96">
        <f t="shared" si="0"/>
        <v>0</v>
      </c>
      <c r="L11" s="96">
        <f t="shared" si="1"/>
        <v>0</v>
      </c>
      <c r="M11" s="97">
        <f t="shared" si="2"/>
        <v>0</v>
      </c>
    </row>
    <row r="12" spans="1:13" ht="15" customHeight="1">
      <c r="A12" s="19"/>
      <c r="B12" s="21" t="s">
        <v>36</v>
      </c>
      <c r="C12" s="22"/>
      <c r="D12" s="22"/>
      <c r="E12" s="22"/>
      <c r="F12" s="22"/>
      <c r="G12" s="23"/>
      <c r="H12" s="22"/>
      <c r="I12" s="94"/>
      <c r="J12" s="95"/>
      <c r="K12" s="22"/>
      <c r="L12" s="98">
        <f>SUM(L5:L11)</f>
        <v>0</v>
      </c>
      <c r="M12" s="57">
        <f>SUM(M5:M11)</f>
        <v>0</v>
      </c>
    </row>
    <row r="13" spans="1:13" ht="15" customHeight="1">
      <c r="A13" s="24"/>
      <c r="B13" s="24"/>
      <c r="C13" s="24"/>
      <c r="D13" s="24"/>
      <c r="E13" s="24"/>
      <c r="F13" s="24"/>
      <c r="G13" s="25"/>
      <c r="H13" s="24"/>
      <c r="I13" s="26"/>
      <c r="J13" s="24"/>
      <c r="K13" s="24"/>
      <c r="L13" s="31"/>
      <c r="M13" s="32"/>
    </row>
    <row r="14" spans="1:13" s="3" customFormat="1" ht="15" customHeight="1">
      <c r="A14" s="40"/>
      <c r="B14" s="3" t="s">
        <v>23</v>
      </c>
      <c r="M14" s="40"/>
    </row>
    <row r="15" spans="1:13" s="3" customFormat="1" ht="15" customHeight="1">
      <c r="A15" s="40"/>
      <c r="B15" s="3" t="s">
        <v>24</v>
      </c>
      <c r="M15" s="40"/>
    </row>
    <row r="16" spans="1:13" s="3" customFormat="1" ht="15" customHeight="1">
      <c r="A16" s="27"/>
      <c r="B16" s="27"/>
      <c r="C16" s="27"/>
      <c r="D16" s="27"/>
      <c r="E16" s="27"/>
      <c r="F16" s="27"/>
      <c r="G16" s="29"/>
      <c r="H16" s="27"/>
      <c r="I16" s="32"/>
      <c r="J16" s="27"/>
      <c r="K16" s="27"/>
      <c r="L16" s="31"/>
      <c r="M16" s="32"/>
    </row>
    <row r="17" spans="1:13" s="3" customFormat="1" ht="15" customHeight="1">
      <c r="A17" s="27"/>
      <c r="B17" t="s">
        <v>61</v>
      </c>
      <c r="C17"/>
      <c r="D17"/>
      <c r="E17"/>
      <c r="F17"/>
      <c r="G17"/>
      <c r="H17"/>
      <c r="I17"/>
      <c r="J17" s="27"/>
      <c r="K17" s="27"/>
      <c r="L17" s="31"/>
      <c r="M17" s="32"/>
    </row>
    <row r="18" spans="1:13" ht="15" customHeight="1">
      <c r="A18" s="27"/>
      <c r="B18" t="s">
        <v>62</v>
      </c>
      <c r="C18"/>
      <c r="D18"/>
      <c r="E18"/>
      <c r="F18"/>
      <c r="G18"/>
      <c r="H18"/>
      <c r="I18"/>
      <c r="J18" s="27"/>
      <c r="K18" s="27"/>
      <c r="L18" s="31"/>
      <c r="M18" s="32"/>
    </row>
    <row r="19" spans="1:13" ht="15" customHeight="1">
      <c r="A19" s="27"/>
      <c r="B19" t="s">
        <v>63</v>
      </c>
      <c r="C19"/>
      <c r="D19"/>
      <c r="E19"/>
      <c r="F19"/>
      <c r="G19"/>
      <c r="H19"/>
      <c r="I19"/>
      <c r="J19" s="27"/>
      <c r="K19" s="27"/>
      <c r="L19" s="31"/>
      <c r="M19" s="32"/>
    </row>
    <row r="20" ht="15" customHeight="1"/>
    <row r="21" ht="15" customHeight="1"/>
    <row r="22" ht="15" customHeight="1"/>
    <row r="25" spans="1:10" ht="26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24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23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27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15" customHeight="1">
      <c r="A29" s="39"/>
      <c r="B29" s="39"/>
      <c r="C29" s="39"/>
      <c r="D29" s="39"/>
      <c r="E29" s="28"/>
      <c r="F29" s="39"/>
      <c r="G29" s="39"/>
      <c r="H29" s="39"/>
      <c r="I29" s="39"/>
      <c r="J29" s="39"/>
      <c r="K29" s="39"/>
      <c r="L29" s="39"/>
      <c r="M29" s="27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5" customHeight="1">
      <c r="A30" s="27"/>
      <c r="B30" s="40"/>
      <c r="C30" s="16"/>
      <c r="D30" s="40"/>
      <c r="E30" s="40"/>
      <c r="F30" s="31"/>
      <c r="G30" s="31"/>
      <c r="H30" s="31"/>
      <c r="I30" s="31"/>
      <c r="J30" s="31"/>
      <c r="K30" s="31"/>
      <c r="L30" s="31"/>
      <c r="M30" s="27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5" customHeight="1">
      <c r="A31" s="27"/>
      <c r="B31" s="27"/>
      <c r="C31" s="27"/>
      <c r="D31" s="31"/>
      <c r="E31" s="31"/>
      <c r="F31" s="27"/>
      <c r="G31" s="27"/>
      <c r="H31" s="27"/>
      <c r="I31" s="27"/>
      <c r="J31" s="27"/>
      <c r="K31" s="27"/>
      <c r="L31" s="27"/>
      <c r="M31" s="27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5" customHeight="1">
      <c r="A32" s="28"/>
      <c r="B32" s="33"/>
      <c r="C32" s="28"/>
      <c r="D32" s="41"/>
      <c r="E32" s="42"/>
      <c r="F32" s="28"/>
      <c r="G32" s="28"/>
      <c r="H32" s="28"/>
      <c r="I32" s="28"/>
      <c r="J32" s="28"/>
      <c r="K32" s="28"/>
      <c r="L32" s="28"/>
      <c r="M32" s="27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8" customHeight="1">
      <c r="A33" s="27"/>
      <c r="B33" s="27"/>
      <c r="C33" s="27"/>
      <c r="D33" s="31"/>
      <c r="E33" s="27"/>
      <c r="F33" s="27"/>
      <c r="G33" s="27"/>
      <c r="H33" s="27"/>
      <c r="I33" s="27"/>
      <c r="J33" s="27"/>
      <c r="K33" s="27"/>
      <c r="L33" s="27"/>
      <c r="M33" s="39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31"/>
      <c r="M34" s="43"/>
      <c r="N34" s="3"/>
      <c r="O34" s="3"/>
      <c r="P34" s="3"/>
      <c r="Q34" s="3"/>
      <c r="R34" s="3"/>
      <c r="S34" s="3"/>
      <c r="T34" s="3"/>
      <c r="U34" s="3"/>
      <c r="V34" s="3"/>
    </row>
    <row r="35" spans="1:22" ht="15" customHeight="1">
      <c r="A35" s="27"/>
      <c r="B35" s="27"/>
      <c r="C35" s="31"/>
      <c r="D35" s="27"/>
      <c r="E35" s="27"/>
      <c r="F35" s="27"/>
      <c r="G35" s="27"/>
      <c r="H35" s="27"/>
      <c r="I35" s="32"/>
      <c r="J35" s="27"/>
      <c r="K35" s="27"/>
      <c r="L35" s="31"/>
      <c r="M35" s="32"/>
      <c r="N35" s="3"/>
      <c r="O35" s="3"/>
      <c r="P35" s="3"/>
      <c r="Q35" s="3"/>
      <c r="R35" s="3"/>
      <c r="S35" s="3"/>
      <c r="T35" s="3"/>
      <c r="U35" s="3"/>
      <c r="V35" s="3"/>
    </row>
    <row r="36" spans="1:22" ht="24.75" customHeight="1">
      <c r="A36" s="27"/>
      <c r="B36" s="27"/>
      <c r="C36" s="31"/>
      <c r="D36" s="27"/>
      <c r="E36" s="27"/>
      <c r="F36" s="27"/>
      <c r="G36" s="27"/>
      <c r="H36" s="27"/>
      <c r="I36" s="32"/>
      <c r="J36" s="27"/>
      <c r="K36" s="27"/>
      <c r="L36" s="31"/>
      <c r="M36" s="32"/>
      <c r="N36" s="3"/>
      <c r="O36" s="3"/>
      <c r="P36" s="3"/>
      <c r="Q36" s="3"/>
      <c r="R36" s="3"/>
      <c r="S36" s="3"/>
      <c r="T36" s="3"/>
      <c r="U36" s="3"/>
      <c r="V36" s="3"/>
    </row>
    <row r="37" spans="1:13" ht="18" customHeight="1">
      <c r="A37" s="39"/>
      <c r="B37" s="3"/>
      <c r="C37" s="16"/>
      <c r="D37" s="3"/>
      <c r="E37" s="3"/>
      <c r="F37" s="39"/>
      <c r="G37" s="39"/>
      <c r="H37" s="39"/>
      <c r="I37" s="39"/>
      <c r="J37" s="27"/>
      <c r="K37" s="27"/>
      <c r="L37" s="39"/>
      <c r="M37" s="39"/>
    </row>
    <row r="38" spans="1:1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39"/>
      <c r="B39" s="39"/>
      <c r="C39" s="39"/>
      <c r="D39" s="39"/>
      <c r="E39" s="28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27"/>
      <c r="B40" s="3"/>
      <c r="C40" s="16"/>
      <c r="D40" s="3"/>
      <c r="E40" s="3"/>
      <c r="F40" s="31"/>
      <c r="G40" s="31"/>
      <c r="H40" s="31"/>
      <c r="I40" s="31"/>
      <c r="J40" s="31"/>
      <c r="K40" s="31"/>
      <c r="L40" s="31"/>
      <c r="M40" s="39"/>
    </row>
    <row r="41" spans="1:13" ht="12.75">
      <c r="A41" s="27"/>
      <c r="B41" s="27"/>
      <c r="C41" s="27"/>
      <c r="D41" s="31"/>
      <c r="E41" s="31"/>
      <c r="F41" s="27"/>
      <c r="G41" s="27"/>
      <c r="H41" s="27"/>
      <c r="I41" s="27"/>
      <c r="J41" s="27"/>
      <c r="K41" s="27"/>
      <c r="L41" s="27"/>
      <c r="M41" s="39"/>
    </row>
    <row r="42" spans="1:25" ht="15.75">
      <c r="A42" s="28"/>
      <c r="B42" s="33"/>
      <c r="C42" s="28"/>
      <c r="D42" s="41"/>
      <c r="E42" s="42"/>
      <c r="F42" s="28"/>
      <c r="G42" s="28"/>
      <c r="H42" s="28"/>
      <c r="I42" s="28"/>
      <c r="J42" s="28"/>
      <c r="K42" s="28"/>
      <c r="L42" s="28"/>
      <c r="M42" s="44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13" ht="12.75">
      <c r="A43" s="27"/>
      <c r="B43" s="27"/>
      <c r="C43" s="27"/>
      <c r="D43" s="31"/>
      <c r="E43" s="27"/>
      <c r="F43" s="27"/>
      <c r="G43" s="27"/>
      <c r="H43" s="27"/>
      <c r="I43" s="27"/>
      <c r="J43" s="27"/>
      <c r="K43" s="27"/>
      <c r="L43" s="27"/>
      <c r="M43" s="39"/>
    </row>
    <row r="44" spans="1:13" ht="14.25" customHeight="1">
      <c r="A44" s="27"/>
      <c r="B44" s="35"/>
      <c r="C44" s="27"/>
      <c r="D44" s="31"/>
      <c r="E44" s="27"/>
      <c r="F44" s="27"/>
      <c r="G44" s="27"/>
      <c r="H44" s="27"/>
      <c r="I44" s="27"/>
      <c r="J44" s="27"/>
      <c r="K44" s="27"/>
      <c r="L44" s="27"/>
      <c r="M44" s="39"/>
    </row>
    <row r="45" spans="1:13" ht="12.75">
      <c r="A45" s="27"/>
      <c r="B45" s="27"/>
      <c r="C45" s="31"/>
      <c r="D45" s="31"/>
      <c r="E45" s="27"/>
      <c r="F45" s="27"/>
      <c r="G45" s="31"/>
      <c r="H45" s="31"/>
      <c r="I45" s="31"/>
      <c r="J45" s="27"/>
      <c r="K45" s="31"/>
      <c r="L45" s="31"/>
      <c r="M45" s="31"/>
    </row>
    <row r="46" spans="1:13" ht="12.75">
      <c r="A46" s="27"/>
      <c r="B46" s="27"/>
      <c r="C46" s="27"/>
      <c r="D46" s="31"/>
      <c r="E46" s="31"/>
      <c r="F46" s="27"/>
      <c r="G46" s="27"/>
      <c r="H46" s="27"/>
      <c r="I46" s="32"/>
      <c r="J46" s="27"/>
      <c r="K46" s="27"/>
      <c r="L46" s="32"/>
      <c r="M46" s="39"/>
    </row>
    <row r="47" spans="1:13" ht="17.2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</sheetData>
  <sheetProtection selectLockedCells="1" selectUnlockedCells="1"/>
  <mergeCells count="1">
    <mergeCell ref="A3:M3"/>
  </mergeCells>
  <printOptions/>
  <pageMargins left="0.39375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E25" sqref="E25"/>
    </sheetView>
  </sheetViews>
  <sheetFormatPr defaultColWidth="9.00390625" defaultRowHeight="12.75"/>
  <cols>
    <col min="1" max="1" width="3.375" style="0" customWidth="1"/>
    <col min="3" max="3" width="8.875" style="0" customWidth="1"/>
    <col min="5" max="5" width="37.25390625" style="0" customWidth="1"/>
    <col min="6" max="7" width="7.875" style="0" customWidth="1"/>
    <col min="8" max="8" width="7.00390625" style="0" customWidth="1"/>
    <col min="10" max="10" width="5.00390625" style="0" customWidth="1"/>
    <col min="11" max="11" width="7.875" style="0" customWidth="1"/>
    <col min="12" max="12" width="8.375" style="0" customWidth="1"/>
    <col min="13" max="13" width="9.375" style="0" customWidth="1"/>
  </cols>
  <sheetData>
    <row r="1" spans="1:13" s="1" customFormat="1" ht="15" customHeight="1">
      <c r="A1" s="27"/>
      <c r="B1" s="33"/>
      <c r="C1" s="27"/>
      <c r="G1" s="29"/>
      <c r="H1" s="27"/>
      <c r="I1" s="30"/>
      <c r="J1" s="27"/>
      <c r="K1" s="27"/>
      <c r="L1" s="31"/>
      <c r="M1" s="32"/>
    </row>
    <row r="2" spans="1:13" s="1" customFormat="1" ht="15" customHeight="1">
      <c r="A2" s="27"/>
      <c r="F2" s="27"/>
      <c r="G2" s="34"/>
      <c r="H2" s="27"/>
      <c r="L2" s="31"/>
      <c r="M2" s="32"/>
    </row>
    <row r="3" spans="1:13" s="1" customFormat="1" ht="15" customHeight="1" thickBot="1">
      <c r="A3" s="27"/>
      <c r="B3" s="27" t="s">
        <v>0</v>
      </c>
      <c r="K3" s="15" t="s">
        <v>67</v>
      </c>
      <c r="L3" s="31"/>
      <c r="M3" s="32"/>
    </row>
    <row r="4" spans="1:13" s="1" customFormat="1" ht="32.25" customHeight="1" thickBot="1">
      <c r="A4" s="110" t="s">
        <v>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s="1" customFormat="1" ht="36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25</v>
      </c>
      <c r="I5" s="5" t="s">
        <v>11</v>
      </c>
      <c r="J5" s="6" t="s">
        <v>12</v>
      </c>
      <c r="K5" s="6" t="s">
        <v>26</v>
      </c>
      <c r="L5" s="10" t="s">
        <v>14</v>
      </c>
      <c r="M5" s="5" t="s">
        <v>15</v>
      </c>
    </row>
    <row r="6" spans="1:13" s="1" customFormat="1" ht="12.75">
      <c r="A6" s="17">
        <v>1</v>
      </c>
      <c r="B6" s="17"/>
      <c r="C6" s="17"/>
      <c r="D6" s="17">
        <v>0</v>
      </c>
      <c r="E6" s="17" t="s">
        <v>39</v>
      </c>
      <c r="F6" s="17" t="s">
        <v>29</v>
      </c>
      <c r="G6" s="17">
        <v>36</v>
      </c>
      <c r="H6" s="17"/>
      <c r="I6" s="100"/>
      <c r="J6" s="103"/>
      <c r="K6" s="99">
        <f>I6*J6+I6</f>
        <v>0</v>
      </c>
      <c r="L6" s="96">
        <f>G6*I6</f>
        <v>0</v>
      </c>
      <c r="M6" s="100">
        <f>L6*J6+L6</f>
        <v>0</v>
      </c>
    </row>
    <row r="7" spans="1:13" s="1" customFormat="1" ht="15" customHeight="1">
      <c r="A7" s="19">
        <v>2</v>
      </c>
      <c r="B7" s="19"/>
      <c r="C7" s="19"/>
      <c r="D7" s="19" t="s">
        <v>16</v>
      </c>
      <c r="E7" s="19" t="s">
        <v>40</v>
      </c>
      <c r="F7" s="19" t="s">
        <v>18</v>
      </c>
      <c r="G7" s="20">
        <v>240</v>
      </c>
      <c r="H7" s="19"/>
      <c r="I7" s="100"/>
      <c r="J7" s="103"/>
      <c r="K7" s="99">
        <f>I7*J7+I7</f>
        <v>0</v>
      </c>
      <c r="L7" s="96">
        <f>G7*I7</f>
        <v>0</v>
      </c>
      <c r="M7" s="100">
        <f>L7*J7+L7</f>
        <v>0</v>
      </c>
    </row>
    <row r="8" spans="1:13" s="1" customFormat="1" ht="15" customHeight="1">
      <c r="A8" s="19">
        <v>3</v>
      </c>
      <c r="B8" s="19"/>
      <c r="C8" s="19"/>
      <c r="D8" s="19" t="s">
        <v>20</v>
      </c>
      <c r="E8" s="19" t="s">
        <v>41</v>
      </c>
      <c r="F8" s="19" t="s">
        <v>18</v>
      </c>
      <c r="G8" s="20">
        <v>12</v>
      </c>
      <c r="H8" s="19"/>
      <c r="I8" s="100"/>
      <c r="J8" s="103"/>
      <c r="K8" s="99">
        <f>I8*J8+I8</f>
        <v>0</v>
      </c>
      <c r="L8" s="96">
        <f>G8*I8</f>
        <v>0</v>
      </c>
      <c r="M8" s="100">
        <f>L8*J8+L8</f>
        <v>0</v>
      </c>
    </row>
    <row r="9" spans="1:13" s="1" customFormat="1" ht="15" customHeight="1">
      <c r="A9" s="19">
        <v>4</v>
      </c>
      <c r="B9" s="19"/>
      <c r="C9" s="19"/>
      <c r="D9" s="19" t="s">
        <v>20</v>
      </c>
      <c r="E9" s="19" t="s">
        <v>42</v>
      </c>
      <c r="F9" s="19" t="s">
        <v>22</v>
      </c>
      <c r="G9" s="20">
        <v>24</v>
      </c>
      <c r="H9" s="19"/>
      <c r="I9" s="100"/>
      <c r="J9" s="103"/>
      <c r="K9" s="99">
        <f>I9*J9+I9</f>
        <v>0</v>
      </c>
      <c r="L9" s="96">
        <f>G9*I9</f>
        <v>0</v>
      </c>
      <c r="M9" s="100">
        <f>L9*J9+L9</f>
        <v>0</v>
      </c>
    </row>
    <row r="10" spans="1:13" s="1" customFormat="1" ht="15" customHeight="1">
      <c r="A10" s="19"/>
      <c r="B10" s="113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75">
        <f>SUM(L6:L9)</f>
        <v>0</v>
      </c>
      <c r="M10" s="57">
        <f>SUM(M6:M9)</f>
        <v>0</v>
      </c>
    </row>
    <row r="12" spans="1:10" ht="12.75">
      <c r="A12" s="35" t="s">
        <v>37</v>
      </c>
      <c r="B12" s="27"/>
      <c r="C12" s="27"/>
      <c r="D12" s="27"/>
      <c r="E12" s="27"/>
      <c r="F12" s="29"/>
      <c r="G12" s="27"/>
      <c r="H12" s="30"/>
      <c r="I12" s="27"/>
      <c r="J12" s="27"/>
    </row>
    <row r="13" spans="1:10" ht="12.75">
      <c r="A13" s="35" t="s">
        <v>38</v>
      </c>
      <c r="B13" s="27"/>
      <c r="C13" s="27"/>
      <c r="D13" s="27"/>
      <c r="E13" s="27"/>
      <c r="F13" s="29"/>
      <c r="G13" s="27"/>
      <c r="H13" s="30"/>
      <c r="I13" s="27"/>
      <c r="J13" s="27"/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</sheetData>
  <mergeCells count="2">
    <mergeCell ref="A4:M4"/>
    <mergeCell ref="B10:K1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F23" sqref="F23"/>
    </sheetView>
  </sheetViews>
  <sheetFormatPr defaultColWidth="9.00390625" defaultRowHeight="12.75"/>
  <cols>
    <col min="1" max="1" width="4.625" style="0" customWidth="1"/>
    <col min="5" max="5" width="22.375" style="0" bestFit="1" customWidth="1"/>
    <col min="7" max="7" width="9.75390625" style="0" customWidth="1"/>
    <col min="10" max="10" width="4.875" style="0" customWidth="1"/>
    <col min="11" max="12" width="11.25390625" style="0" customWidth="1"/>
    <col min="13" max="13" width="10.125" style="0" customWidth="1"/>
  </cols>
  <sheetData>
    <row r="2" spans="1:13" s="61" customFormat="1" ht="15" thickBot="1">
      <c r="A2" s="59"/>
      <c r="B2" s="59" t="s">
        <v>0</v>
      </c>
      <c r="C2" s="59"/>
      <c r="D2" s="59"/>
      <c r="E2" s="59"/>
      <c r="F2" s="59"/>
      <c r="G2" s="59"/>
      <c r="H2" s="59"/>
      <c r="I2" s="60"/>
      <c r="J2" s="68"/>
      <c r="K2" s="59"/>
      <c r="L2" s="59" t="s">
        <v>64</v>
      </c>
      <c r="M2" s="62"/>
    </row>
    <row r="3" spans="1:13" s="61" customFormat="1" ht="30.75" customHeight="1" thickBot="1">
      <c r="A3" s="118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s="61" customFormat="1" ht="42.75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8</v>
      </c>
      <c r="G4" s="63" t="s">
        <v>9</v>
      </c>
      <c r="H4" s="63" t="s">
        <v>44</v>
      </c>
      <c r="I4" s="63" t="s">
        <v>11</v>
      </c>
      <c r="J4" s="63" t="s">
        <v>12</v>
      </c>
      <c r="K4" s="63" t="s">
        <v>26</v>
      </c>
      <c r="L4" s="63" t="s">
        <v>14</v>
      </c>
      <c r="M4" s="63" t="s">
        <v>15</v>
      </c>
    </row>
    <row r="5" spans="1:13" s="61" customFormat="1" ht="18" customHeight="1">
      <c r="A5" s="64">
        <v>1</v>
      </c>
      <c r="B5" s="64"/>
      <c r="C5" s="65"/>
      <c r="D5" s="64">
        <v>5</v>
      </c>
      <c r="E5" s="64" t="s">
        <v>45</v>
      </c>
      <c r="F5" s="64" t="s">
        <v>18</v>
      </c>
      <c r="G5" s="64">
        <v>48</v>
      </c>
      <c r="H5" s="64"/>
      <c r="I5" s="87"/>
      <c r="J5" s="104"/>
      <c r="K5" s="87">
        <f>I5*J5+I5</f>
        <v>0</v>
      </c>
      <c r="L5" s="101">
        <f>G5*I5</f>
        <v>0</v>
      </c>
      <c r="M5" s="87">
        <f>L5*J5+L5</f>
        <v>0</v>
      </c>
    </row>
    <row r="6" spans="1:13" s="61" customFormat="1" ht="17.25" customHeight="1">
      <c r="A6" s="64">
        <v>2</v>
      </c>
      <c r="B6" s="64"/>
      <c r="C6" s="65"/>
      <c r="D6" s="64" t="s">
        <v>16</v>
      </c>
      <c r="E6" s="64" t="s">
        <v>46</v>
      </c>
      <c r="F6" s="64" t="s">
        <v>18</v>
      </c>
      <c r="G6" s="64">
        <v>360</v>
      </c>
      <c r="H6" s="64"/>
      <c r="I6" s="87"/>
      <c r="J6" s="104"/>
      <c r="K6" s="87">
        <f>I6*J6+I6</f>
        <v>0</v>
      </c>
      <c r="L6" s="101">
        <f>G6*I6</f>
        <v>0</v>
      </c>
      <c r="M6" s="87">
        <f>L6*J6+L6</f>
        <v>0</v>
      </c>
    </row>
    <row r="7" spans="1:13" s="61" customFormat="1" ht="14.25">
      <c r="A7" s="66"/>
      <c r="B7" s="115" t="s">
        <v>36</v>
      </c>
      <c r="C7" s="116"/>
      <c r="D7" s="116"/>
      <c r="E7" s="116"/>
      <c r="F7" s="116"/>
      <c r="G7" s="116"/>
      <c r="H7" s="116"/>
      <c r="I7" s="116"/>
      <c r="J7" s="116"/>
      <c r="K7" s="117"/>
      <c r="L7" s="88">
        <f>SUM(L5:L6)</f>
        <v>0</v>
      </c>
      <c r="M7" s="87">
        <f>SUM(M5:M6)</f>
        <v>0</v>
      </c>
    </row>
    <row r="8" spans="1:13" s="61" customFormat="1" ht="15">
      <c r="A8" s="67" t="s">
        <v>43</v>
      </c>
      <c r="B8" s="67"/>
      <c r="C8" s="67"/>
      <c r="D8" s="67"/>
      <c r="E8" s="58"/>
      <c r="F8" s="67"/>
      <c r="G8" s="67"/>
      <c r="H8" s="67"/>
      <c r="I8" s="67"/>
      <c r="J8" s="67"/>
      <c r="K8" s="69"/>
      <c r="L8" s="69"/>
      <c r="M8" s="68"/>
    </row>
    <row r="9" spans="1:13" s="61" customFormat="1" ht="14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8"/>
    </row>
    <row r="10" spans="1:13" s="61" customFormat="1" ht="14.25">
      <c r="A10" s="68" t="s">
        <v>61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61" customFormat="1" ht="14.25">
      <c r="A11" s="68" t="s">
        <v>62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2.75">
      <c r="A12" s="70" t="s">
        <v>63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</sheetData>
  <mergeCells count="2">
    <mergeCell ref="B7:K7"/>
    <mergeCell ref="A3:M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2">
      <selection activeCell="D25" sqref="D25"/>
    </sheetView>
  </sheetViews>
  <sheetFormatPr defaultColWidth="9.00390625" defaultRowHeight="12.75"/>
  <cols>
    <col min="1" max="1" width="5.125" style="1" customWidth="1"/>
    <col min="2" max="2" width="49.25390625" style="1" customWidth="1"/>
    <col min="3" max="3" width="0" style="1" hidden="1" customWidth="1"/>
    <col min="4" max="4" width="11.875" style="1" customWidth="1"/>
    <col min="5" max="5" width="5.375" style="1" customWidth="1"/>
    <col min="6" max="6" width="9.125" style="1" customWidth="1"/>
    <col min="7" max="7" width="10.625" style="1" customWidth="1"/>
    <col min="8" max="8" width="6.25390625" style="1" customWidth="1"/>
    <col min="9" max="9" width="11.625" style="1" customWidth="1"/>
    <col min="10" max="10" width="10.25390625" style="1" customWidth="1"/>
    <col min="11" max="11" width="9.625" style="1" customWidth="1"/>
    <col min="12" max="12" width="12.625" style="1" customWidth="1"/>
    <col min="13" max="16384" width="9.125" style="1" customWidth="1"/>
  </cols>
  <sheetData>
    <row r="1" spans="1:2" ht="12.75">
      <c r="A1" s="46"/>
      <c r="B1" s="46"/>
    </row>
    <row r="2" spans="1:10" ht="13.5" thickBot="1">
      <c r="A2" s="46"/>
      <c r="B2" s="46"/>
      <c r="J2" s="15" t="s">
        <v>72</v>
      </c>
    </row>
    <row r="3" spans="1:12" ht="18.75" thickBot="1">
      <c r="A3" s="105" t="s">
        <v>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5" ht="39">
      <c r="A4" s="71" t="s">
        <v>3</v>
      </c>
      <c r="B4" s="72" t="s">
        <v>47</v>
      </c>
      <c r="C4" s="72"/>
      <c r="D4" s="73" t="s">
        <v>48</v>
      </c>
      <c r="E4" s="72" t="s">
        <v>49</v>
      </c>
      <c r="F4" s="72" t="s">
        <v>50</v>
      </c>
      <c r="G4" s="72" t="s">
        <v>51</v>
      </c>
      <c r="H4" s="72" t="s">
        <v>12</v>
      </c>
      <c r="I4" s="72" t="s">
        <v>52</v>
      </c>
      <c r="J4" s="73" t="s">
        <v>14</v>
      </c>
      <c r="K4" s="73" t="s">
        <v>15</v>
      </c>
      <c r="L4" s="72" t="s">
        <v>53</v>
      </c>
      <c r="M4" s="46"/>
      <c r="N4" s="46"/>
      <c r="O4" s="46"/>
    </row>
    <row r="5" spans="1:12" ht="77.25" customHeight="1">
      <c r="A5" s="47">
        <v>1</v>
      </c>
      <c r="B5" s="48" t="s">
        <v>54</v>
      </c>
      <c r="C5" s="47"/>
      <c r="D5" s="47"/>
      <c r="E5" s="47" t="s">
        <v>55</v>
      </c>
      <c r="F5" s="47">
        <v>5</v>
      </c>
      <c r="G5" s="89"/>
      <c r="H5" s="91"/>
      <c r="I5" s="89">
        <f>G5*H5+G5</f>
        <v>0</v>
      </c>
      <c r="J5" s="90">
        <f>F5*G5</f>
        <v>0</v>
      </c>
      <c r="K5" s="90">
        <f>J5*H5+J5</f>
        <v>0</v>
      </c>
      <c r="L5" s="47" t="s">
        <v>56</v>
      </c>
    </row>
    <row r="6" spans="1:12" ht="15" customHeight="1">
      <c r="A6" s="47"/>
      <c r="B6" s="121" t="s">
        <v>36</v>
      </c>
      <c r="C6" s="122"/>
      <c r="D6" s="122"/>
      <c r="E6" s="122"/>
      <c r="F6" s="122"/>
      <c r="G6" s="122"/>
      <c r="H6" s="122"/>
      <c r="I6" s="122"/>
      <c r="J6" s="74">
        <f>SUM(J5)</f>
        <v>0</v>
      </c>
      <c r="K6" s="92">
        <f>SUM(K5)</f>
        <v>0</v>
      </c>
      <c r="L6" s="51"/>
    </row>
    <row r="8" spans="2:6" ht="12.75">
      <c r="B8" t="s">
        <v>61</v>
      </c>
      <c r="C8"/>
      <c r="D8"/>
      <c r="E8"/>
      <c r="F8"/>
    </row>
    <row r="9" spans="2:6" ht="12.75">
      <c r="B9" t="s">
        <v>62</v>
      </c>
      <c r="C9"/>
      <c r="D9"/>
      <c r="E9"/>
      <c r="F9"/>
    </row>
    <row r="10" spans="2:6" ht="12.75">
      <c r="B10" t="s">
        <v>63</v>
      </c>
      <c r="C10"/>
      <c r="D10"/>
      <c r="E10"/>
      <c r="F10"/>
    </row>
    <row r="11" spans="2:6" ht="12.75">
      <c r="B11"/>
      <c r="C11"/>
      <c r="D11"/>
      <c r="E11"/>
      <c r="F11"/>
    </row>
    <row r="12" spans="2:6" ht="12.75">
      <c r="B12"/>
      <c r="C12"/>
      <c r="D12"/>
      <c r="E12"/>
      <c r="F12"/>
    </row>
    <row r="13" spans="2:6" ht="12.75">
      <c r="B13"/>
      <c r="C13"/>
      <c r="D13"/>
      <c r="E13"/>
      <c r="F13"/>
    </row>
    <row r="14" spans="2:6" ht="12.75">
      <c r="B14"/>
      <c r="C14"/>
      <c r="D14"/>
      <c r="E14"/>
      <c r="F14"/>
    </row>
    <row r="15" spans="2:6" ht="12.75">
      <c r="B15"/>
      <c r="C15"/>
      <c r="D15"/>
      <c r="E15"/>
      <c r="F15"/>
    </row>
  </sheetData>
  <sheetProtection selectLockedCells="1" selectUnlockedCells="1"/>
  <mergeCells count="2">
    <mergeCell ref="A3:L3"/>
    <mergeCell ref="B6:I6"/>
  </mergeCells>
  <printOptions/>
  <pageMargins left="0.36041666666666666" right="0.41041666666666665" top="0.40347222222222223" bottom="0.27569444444444446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18" sqref="G18"/>
    </sheetView>
  </sheetViews>
  <sheetFormatPr defaultColWidth="9.00390625" defaultRowHeight="12.75"/>
  <cols>
    <col min="1" max="1" width="4.125" style="0" bestFit="1" customWidth="1"/>
    <col min="2" max="2" width="40.375" style="0" customWidth="1"/>
    <col min="3" max="3" width="12.00390625" style="0" customWidth="1"/>
    <col min="5" max="5" width="6.75390625" style="0" customWidth="1"/>
    <col min="6" max="6" width="10.875" style="0" bestFit="1" customWidth="1"/>
    <col min="7" max="7" width="6.375" style="0" customWidth="1"/>
    <col min="8" max="8" width="11.625" style="0" bestFit="1" customWidth="1"/>
    <col min="11" max="11" width="12.00390625" style="0" customWidth="1"/>
  </cols>
  <sheetData>
    <row r="1" spans="2:8" ht="12.75">
      <c r="B1" s="46"/>
      <c r="C1" s="1"/>
      <c r="D1" s="1"/>
      <c r="E1" s="1"/>
      <c r="F1" s="1"/>
      <c r="G1" s="1"/>
      <c r="H1" s="1"/>
    </row>
    <row r="2" ht="13.5" thickBot="1">
      <c r="J2" t="s">
        <v>74</v>
      </c>
    </row>
    <row r="3" spans="1:11" ht="24" customHeight="1" thickBot="1">
      <c r="A3" s="123" t="s">
        <v>73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39">
      <c r="A4" s="71" t="s">
        <v>3</v>
      </c>
      <c r="B4" s="72" t="s">
        <v>47</v>
      </c>
      <c r="C4" s="73" t="s">
        <v>48</v>
      </c>
      <c r="D4" s="72" t="s">
        <v>49</v>
      </c>
      <c r="E4" s="72" t="s">
        <v>50</v>
      </c>
      <c r="F4" s="72" t="s">
        <v>51</v>
      </c>
      <c r="G4" s="72" t="s">
        <v>12</v>
      </c>
      <c r="H4" s="72" t="s">
        <v>52</v>
      </c>
      <c r="I4" s="73" t="s">
        <v>14</v>
      </c>
      <c r="J4" s="73" t="s">
        <v>15</v>
      </c>
      <c r="K4" s="72" t="s">
        <v>53</v>
      </c>
    </row>
    <row r="5" spans="1:11" ht="89.25">
      <c r="A5" s="52"/>
      <c r="B5" s="53" t="s">
        <v>57</v>
      </c>
      <c r="C5" s="47"/>
      <c r="D5" s="47"/>
      <c r="E5" s="47"/>
      <c r="F5" s="49"/>
      <c r="G5" s="49"/>
      <c r="H5" s="49"/>
      <c r="I5" s="49"/>
      <c r="J5" s="47"/>
      <c r="K5" s="47" t="s">
        <v>56</v>
      </c>
    </row>
    <row r="6" spans="1:11" ht="12.75">
      <c r="A6" s="54"/>
      <c r="B6" s="55" t="s">
        <v>58</v>
      </c>
      <c r="C6" s="47"/>
      <c r="D6" s="47" t="s">
        <v>55</v>
      </c>
      <c r="E6" s="47">
        <v>100</v>
      </c>
      <c r="F6" s="89"/>
      <c r="G6" s="91"/>
      <c r="H6" s="89">
        <f>F6*G6+F6</f>
        <v>0</v>
      </c>
      <c r="I6" s="89">
        <f>E6*F6</f>
        <v>0</v>
      </c>
      <c r="J6" s="89">
        <f>I6*G6+I6</f>
        <v>0</v>
      </c>
      <c r="K6" s="47"/>
    </row>
    <row r="7" spans="1:11" ht="12.75">
      <c r="A7" s="56">
        <v>1</v>
      </c>
      <c r="B7" s="56" t="s">
        <v>59</v>
      </c>
      <c r="C7" s="47"/>
      <c r="D7" s="47" t="s">
        <v>55</v>
      </c>
      <c r="E7" s="47">
        <v>65</v>
      </c>
      <c r="F7" s="89"/>
      <c r="G7" s="91"/>
      <c r="H7" s="89">
        <f>F7*G7+F7</f>
        <v>0</v>
      </c>
      <c r="I7" s="89">
        <f>E7*F7</f>
        <v>0</v>
      </c>
      <c r="J7" s="89">
        <f>I7*G7+I7</f>
        <v>0</v>
      </c>
      <c r="K7" s="47"/>
    </row>
    <row r="8" spans="1:11" ht="12.75">
      <c r="A8" s="47"/>
      <c r="B8" s="37" t="s">
        <v>36</v>
      </c>
      <c r="C8" s="37"/>
      <c r="D8" s="37"/>
      <c r="E8" s="37"/>
      <c r="F8" s="50"/>
      <c r="G8" s="50"/>
      <c r="H8" s="50"/>
      <c r="I8" s="50">
        <f>SUM(I6:I7)</f>
        <v>0</v>
      </c>
      <c r="J8" s="93">
        <f>SUM(J6:J7)</f>
        <v>0</v>
      </c>
      <c r="K8" s="51"/>
    </row>
    <row r="11" ht="12.75">
      <c r="B11" t="s">
        <v>61</v>
      </c>
    </row>
    <row r="12" ht="12.75">
      <c r="B12" t="s">
        <v>62</v>
      </c>
    </row>
    <row r="13" ht="12.75">
      <c r="B13" t="s">
        <v>63</v>
      </c>
    </row>
  </sheetData>
  <mergeCells count="1">
    <mergeCell ref="A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2012-03-27T08:10:17Z</cp:lastPrinted>
  <dcterms:created xsi:type="dcterms:W3CDTF">1997-02-26T13:46:56Z</dcterms:created>
  <dcterms:modified xsi:type="dcterms:W3CDTF">2012-03-30T08:20:16Z</dcterms:modified>
  <cp:category/>
  <cp:version/>
  <cp:contentType/>
  <cp:contentStatus/>
</cp:coreProperties>
</file>