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2" sheetId="1" r:id="rId1"/>
    <sheet name="Pakiet 3" sheetId="2" r:id="rId2"/>
    <sheet name="Pakiet 4" sheetId="3" r:id="rId3"/>
    <sheet name="Pakiet 6" sheetId="4" r:id="rId4"/>
  </sheets>
  <definedNames/>
  <calcPr fullCalcOnLoad="1"/>
</workbook>
</file>

<file path=xl/sharedStrings.xml><?xml version="1.0" encoding="utf-8"?>
<sst xmlns="http://schemas.openxmlformats.org/spreadsheetml/2006/main" count="127" uniqueCount="71">
  <si>
    <t>CPV 33.14.11.21-4</t>
  </si>
  <si>
    <t>Lp</t>
  </si>
  <si>
    <t>Kod</t>
  </si>
  <si>
    <t>Nazwa materiału</t>
  </si>
  <si>
    <t>Rozmiar USP</t>
  </si>
  <si>
    <t>Opis parametrów igły</t>
  </si>
  <si>
    <t>Dł nitki</t>
  </si>
  <si>
    <t>Ilość sasz.</t>
  </si>
  <si>
    <t>Cena za sasz. netto</t>
  </si>
  <si>
    <t>Vat%</t>
  </si>
  <si>
    <t>Wartość netto</t>
  </si>
  <si>
    <t>Wartość brutto</t>
  </si>
  <si>
    <t>2/0</t>
  </si>
  <si>
    <t>75cm</t>
  </si>
  <si>
    <t>3/0</t>
  </si>
  <si>
    <t>4/0</t>
  </si>
  <si>
    <t>90cm</t>
  </si>
  <si>
    <t xml:space="preserve">Nić niewchłanialna z wtopioną igłą - nić zbudowana z  monofilamentowego syntetycznego poliamidu lub nić zbudowana </t>
  </si>
  <si>
    <t>z długołańcuchowych polimerów alifatycznych</t>
  </si>
  <si>
    <t>Ilość w op. Sasz.</t>
  </si>
  <si>
    <t>Cena za sasz. brutto</t>
  </si>
  <si>
    <t>Wartość  netto</t>
  </si>
  <si>
    <t>100cm</t>
  </si>
  <si>
    <t xml:space="preserve">30mm 3/8 koła odwrotnie tnąca </t>
  </si>
  <si>
    <t>45cm</t>
  </si>
  <si>
    <t xml:space="preserve">19mm 3/8 koła odwrotnie tnąca </t>
  </si>
  <si>
    <t>60mm okrągła prosta podwójna</t>
  </si>
  <si>
    <t>Razem</t>
  </si>
  <si>
    <t>Nić niewchłanialna z wtopioną igłą - nić zbudowana z monofilamentowego syntetycznego polipropylenu</t>
  </si>
  <si>
    <t>ub szew monofilamentowy syntetyczny zbudowany z polipropylenu z dodatkiem glikolu polietylenowego</t>
  </si>
  <si>
    <t>31mm 1/2 koła okrągła wzmocniona</t>
  </si>
  <si>
    <t>31mm 1/2 koła okrągła</t>
  </si>
  <si>
    <t>17mm 1/2 koła okrągła</t>
  </si>
  <si>
    <t>Nić pleciona niewchłanialna poliestrowa, wykonana z politereftalu, lub poliester powlekany polibutylanem</t>
  </si>
  <si>
    <t>Ilość w op. sasz</t>
  </si>
  <si>
    <t>25mm 1/2 koła okrągła</t>
  </si>
  <si>
    <t>opis produktu</t>
  </si>
  <si>
    <t>nazwa nr katalogowy,producent</t>
  </si>
  <si>
    <t>jm</t>
  </si>
  <si>
    <t>Ilość</t>
  </si>
  <si>
    <t>Cena netto</t>
  </si>
  <si>
    <t>Cena brutto</t>
  </si>
  <si>
    <t>CPV</t>
  </si>
  <si>
    <t>szt</t>
  </si>
  <si>
    <t>33.14.11.27-6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</si>
  <si>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</t>
  </si>
  <si>
    <t>rozm. 75mm x 50mm</t>
  </si>
  <si>
    <t>Wartość brutto :…………………..zł  słownie:………………………………………………………………..</t>
  </si>
  <si>
    <t>w tym vat………….zł słownie:………………………………………………</t>
  </si>
  <si>
    <t>netto:……………..zł słownie:………………………………………………</t>
  </si>
  <si>
    <t>PAKIET 4         NICI NIEWCHŁANIALNE PLECIONE</t>
  </si>
  <si>
    <t xml:space="preserve"> Pakiet 2       Nici niewchłanialne 1</t>
  </si>
  <si>
    <t xml:space="preserve">Pakiet 3      Nici niewchłanialne 2                                       </t>
  </si>
  <si>
    <t>Pakiet 6   Materiały hemostatyczne 2</t>
  </si>
  <si>
    <t>Załącznik nr 3.6 do SIWZ</t>
  </si>
  <si>
    <r>
      <t>100cm *</t>
    </r>
    <r>
      <rPr>
        <i/>
        <sz val="10"/>
        <rFont val="Arial"/>
        <family val="2"/>
      </rPr>
      <t>lub 75 cm</t>
    </r>
  </si>
  <si>
    <t>* dopuszczenie odpowiedzią 1 z dnia 06.04.2012</t>
  </si>
  <si>
    <t>Załącznik nr 3.2 do SIWZ po zmianie</t>
  </si>
  <si>
    <r>
      <t xml:space="preserve">40mm 1/2 koła okrągła wzmocniona * </t>
    </r>
    <r>
      <rPr>
        <i/>
        <sz val="10"/>
        <rFont val="Arial"/>
        <family val="2"/>
      </rPr>
      <t>zamawiajacy dopuszcza igłę bez określenia "wzmocniona"</t>
    </r>
  </si>
  <si>
    <r>
      <t>100cm *</t>
    </r>
    <r>
      <rPr>
        <i/>
        <sz val="10"/>
        <rFont val="Arial"/>
        <family val="2"/>
      </rPr>
      <t>lub 75 cm * lub 90 cm</t>
    </r>
  </si>
  <si>
    <t>Załącznik nr 3.4 do SIWZ po zmianie</t>
  </si>
  <si>
    <t>dopuszczenie odpowiedzią 1 z dnia 06.04.2012. r</t>
  </si>
  <si>
    <r>
      <t>40mm *l</t>
    </r>
    <r>
      <rPr>
        <i/>
        <sz val="10"/>
        <rFont val="Arial"/>
        <family val="2"/>
      </rPr>
      <t>ub 37 mm</t>
    </r>
    <r>
      <rPr>
        <sz val="10"/>
        <rFont val="Arial"/>
        <family val="2"/>
      </rPr>
      <t xml:space="preserve"> 1/2 koła odwrotnie tnąca</t>
    </r>
  </si>
  <si>
    <r>
      <t>26mm *l</t>
    </r>
    <r>
      <rPr>
        <i/>
        <sz val="10"/>
        <rFont val="Arial"/>
        <family val="2"/>
      </rPr>
      <t>ub 24mm</t>
    </r>
    <r>
      <rPr>
        <sz val="10"/>
        <rFont val="Arial"/>
        <family val="2"/>
      </rPr>
      <t xml:space="preserve"> 3/8 koła odwrotnie tnąca </t>
    </r>
  </si>
  <si>
    <r>
      <t>17mm *l</t>
    </r>
    <r>
      <rPr>
        <i/>
        <sz val="10"/>
        <rFont val="Arial"/>
        <family val="2"/>
      </rPr>
      <t xml:space="preserve">ub 16mm </t>
    </r>
    <r>
      <rPr>
        <sz val="10"/>
        <rFont val="Arial"/>
        <family val="2"/>
      </rPr>
      <t>1/2 koła okrągła z podwójnymi igłami</t>
    </r>
  </si>
  <si>
    <t>*dopuszczenie odpowiedzią 1 z dnia 06.04.2012</t>
  </si>
  <si>
    <t>Załącznik nr 3.3 do SIWZ po zmianie</t>
  </si>
  <si>
    <r>
      <t xml:space="preserve">rozm. 125mm x 50mm </t>
    </r>
    <r>
      <rPr>
        <i/>
        <sz val="10"/>
        <rFont val="Arial"/>
        <family val="2"/>
      </rPr>
      <t>*lub 100mmx 75 mm</t>
    </r>
  </si>
  <si>
    <t>* dopuszczenie odpowiedzią 1 z dnia 06.04.2012. r</t>
  </si>
  <si>
    <r>
      <t xml:space="preserve">60mm 1/2 koła tnąca * </t>
    </r>
    <r>
      <rPr>
        <i/>
        <sz val="11"/>
        <rFont val="Arial"/>
        <family val="2"/>
      </rPr>
      <t>zamawiający dopuszcza igłę odwrotnie tnącą</t>
    </r>
  </si>
  <si>
    <t xml:space="preserve">26mm *lub 24mm 3/8 koła odwrotnie tnąca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</si>
</sst>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15">
    <font>
      <sz val="10"/>
      <name val="Arial CE"/>
      <family val="0"/>
    </font>
    <font>
      <sz val="10"/>
      <name val="Arial P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4"/>
      <name val="Arial CE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18">
      <alignment/>
      <protection/>
    </xf>
    <xf numFmtId="0" fontId="3" fillId="0" borderId="0" xfId="18" applyFont="1" applyAlignment="1">
      <alignment horizontal="center"/>
      <protection/>
    </xf>
    <xf numFmtId="0" fontId="2" fillId="0" borderId="0" xfId="18" applyFont="1" applyBorder="1">
      <alignment/>
      <protection/>
    </xf>
    <xf numFmtId="0" fontId="4" fillId="0" borderId="1" xfId="18" applyFont="1" applyFill="1" applyBorder="1" applyAlignment="1">
      <alignment horizontal="center" wrapText="1"/>
      <protection/>
    </xf>
    <xf numFmtId="0" fontId="4" fillId="0" borderId="2" xfId="18" applyFont="1" applyFill="1" applyBorder="1" applyAlignment="1">
      <alignment horizontal="center" wrapText="1"/>
      <protection/>
    </xf>
    <xf numFmtId="0" fontId="2" fillId="0" borderId="2" xfId="18" applyFont="1" applyFill="1" applyBorder="1" applyAlignment="1">
      <alignment horizontal="center" wrapText="1"/>
      <protection/>
    </xf>
    <xf numFmtId="0" fontId="2" fillId="0" borderId="0" xfId="18" applyFont="1">
      <alignment/>
      <protection/>
    </xf>
    <xf numFmtId="0" fontId="2" fillId="0" borderId="0" xfId="18" applyFont="1" applyBorder="1" applyAlignment="1">
      <alignment horizontal="center"/>
      <protection/>
    </xf>
    <xf numFmtId="0" fontId="4" fillId="0" borderId="3" xfId="18" applyFont="1" applyFill="1" applyBorder="1" applyAlignment="1">
      <alignment horizontal="center" wrapText="1"/>
      <protection/>
    </xf>
    <xf numFmtId="0" fontId="2" fillId="0" borderId="3" xfId="18" applyFont="1" applyFill="1" applyBorder="1" applyAlignment="1">
      <alignment horizontal="center" wrapText="1"/>
      <protection/>
    </xf>
    <xf numFmtId="0" fontId="2" fillId="0" borderId="3" xfId="18" applyFont="1" applyFill="1" applyBorder="1" applyAlignment="1">
      <alignment horizontal="center"/>
      <protection/>
    </xf>
    <xf numFmtId="1" fontId="2" fillId="0" borderId="3" xfId="18" applyNumberFormat="1" applyFont="1" applyFill="1" applyBorder="1" applyAlignment="1">
      <alignment horizontal="center"/>
      <protection/>
    </xf>
    <xf numFmtId="0" fontId="2" fillId="0" borderId="4" xfId="18" applyFont="1" applyFill="1" applyBorder="1" applyAlignment="1">
      <alignment horizontal="center"/>
      <protection/>
    </xf>
    <xf numFmtId="0" fontId="2" fillId="0" borderId="5" xfId="18" applyFont="1" applyFill="1" applyBorder="1" applyAlignment="1">
      <alignment horizontal="center"/>
      <protection/>
    </xf>
    <xf numFmtId="1" fontId="2" fillId="0" borderId="5" xfId="18" applyNumberFormat="1" applyFont="1" applyFill="1" applyBorder="1" applyAlignment="1">
      <alignment horizontal="center"/>
      <protection/>
    </xf>
    <xf numFmtId="0" fontId="2" fillId="0" borderId="6" xfId="18" applyFont="1" applyFill="1" applyBorder="1" applyAlignment="1">
      <alignment horizontal="center"/>
      <protection/>
    </xf>
    <xf numFmtId="2" fontId="2" fillId="0" borderId="6" xfId="18" applyNumberFormat="1" applyFont="1" applyFill="1" applyBorder="1" applyAlignment="1">
      <alignment horizontal="center" wrapText="1"/>
      <protection/>
    </xf>
    <xf numFmtId="0" fontId="2" fillId="0" borderId="0" xfId="18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center"/>
      <protection/>
    </xf>
    <xf numFmtId="1" fontId="2" fillId="0" borderId="0" xfId="18" applyNumberFormat="1" applyFont="1" applyFill="1" applyBorder="1" applyAlignment="1">
      <alignment horizontal="center"/>
      <protection/>
    </xf>
    <xf numFmtId="2" fontId="2" fillId="0" borderId="0" xfId="18" applyNumberFormat="1" applyFont="1" applyFill="1" applyBorder="1" applyAlignment="1">
      <alignment horizontal="center" wrapText="1"/>
      <protection/>
    </xf>
    <xf numFmtId="0" fontId="2" fillId="0" borderId="0" xfId="18" applyFont="1" applyFill="1" applyBorder="1" applyAlignment="1">
      <alignment horizontal="center" wrapText="1"/>
      <protection/>
    </xf>
    <xf numFmtId="2" fontId="2" fillId="0" borderId="0" xfId="18" applyNumberFormat="1" applyFont="1" applyFill="1" applyBorder="1" applyAlignment="1">
      <alignment horizontal="center"/>
      <protection/>
    </xf>
    <xf numFmtId="0" fontId="3" fillId="0" borderId="0" xfId="18" applyFont="1" applyFill="1" applyBorder="1" applyAlignment="1">
      <alignment horizontal="center"/>
      <protection/>
    </xf>
    <xf numFmtId="0" fontId="6" fillId="0" borderId="0" xfId="18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left"/>
      <protection/>
    </xf>
    <xf numFmtId="0" fontId="2" fillId="0" borderId="0" xfId="18" applyAlignment="1">
      <alignment horizontal="center"/>
      <protection/>
    </xf>
    <xf numFmtId="0" fontId="2" fillId="0" borderId="5" xfId="18" applyFont="1" applyBorder="1">
      <alignment/>
      <protection/>
    </xf>
    <xf numFmtId="0" fontId="2" fillId="0" borderId="0" xfId="18" applyFont="1" applyFill="1">
      <alignment/>
      <protection/>
    </xf>
    <xf numFmtId="0" fontId="2" fillId="0" borderId="0" xfId="18" applyFont="1" applyFill="1" applyBorder="1">
      <alignment/>
      <protection/>
    </xf>
    <xf numFmtId="0" fontId="2" fillId="0" borderId="0" xfId="18" applyBorder="1">
      <alignment/>
      <protection/>
    </xf>
    <xf numFmtId="0" fontId="5" fillId="0" borderId="0" xfId="18" applyFont="1" applyFill="1" applyBorder="1" applyAlignment="1">
      <alignment horizontal="center" wrapText="1"/>
      <protection/>
    </xf>
    <xf numFmtId="0" fontId="6" fillId="0" borderId="0" xfId="18" applyFont="1" applyFill="1" applyBorder="1" applyAlignment="1">
      <alignment horizontal="center" wrapText="1"/>
      <protection/>
    </xf>
    <xf numFmtId="0" fontId="4" fillId="0" borderId="0" xfId="18" applyFont="1" applyFill="1" applyBorder="1" applyAlignment="1">
      <alignment horizontal="center" wrapText="1"/>
      <protection/>
    </xf>
    <xf numFmtId="0" fontId="5" fillId="0" borderId="0" xfId="18" applyFont="1" applyFill="1" applyBorder="1">
      <alignment/>
      <protection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2" fillId="0" borderId="3" xfId="18" applyBorder="1">
      <alignment/>
      <protection/>
    </xf>
    <xf numFmtId="2" fontId="2" fillId="0" borderId="3" xfId="18" applyNumberFormat="1" applyBorder="1">
      <alignment/>
      <protection/>
    </xf>
    <xf numFmtId="2" fontId="2" fillId="0" borderId="5" xfId="18" applyNumberFormat="1" applyBorder="1">
      <alignment/>
      <protection/>
    </xf>
    <xf numFmtId="0" fontId="2" fillId="0" borderId="7" xfId="18" applyBorder="1">
      <alignment/>
      <protection/>
    </xf>
    <xf numFmtId="0" fontId="2" fillId="0" borderId="8" xfId="18" applyBorder="1">
      <alignment/>
      <protection/>
    </xf>
    <xf numFmtId="0" fontId="2" fillId="0" borderId="8" xfId="18" applyFont="1" applyBorder="1" applyAlignment="1">
      <alignment wrapText="1"/>
      <protection/>
    </xf>
    <xf numFmtId="0" fontId="2" fillId="0" borderId="9" xfId="18" applyBorder="1">
      <alignment/>
      <protection/>
    </xf>
    <xf numFmtId="0" fontId="2" fillId="0" borderId="9" xfId="18" applyFont="1" applyBorder="1" applyAlignment="1">
      <alignment wrapText="1"/>
      <protection/>
    </xf>
    <xf numFmtId="0" fontId="2" fillId="0" borderId="1" xfId="18" applyBorder="1">
      <alignment/>
      <protection/>
    </xf>
    <xf numFmtId="2" fontId="2" fillId="0" borderId="10" xfId="18" applyNumberFormat="1" applyFont="1" applyFill="1" applyBorder="1" applyAlignment="1">
      <alignment horizontal="center"/>
      <protection/>
    </xf>
    <xf numFmtId="0" fontId="7" fillId="0" borderId="0" xfId="18" applyFont="1" applyFill="1" applyBorder="1">
      <alignment/>
      <protection/>
    </xf>
    <xf numFmtId="0" fontId="9" fillId="0" borderId="0" xfId="18" applyFont="1" applyFill="1" applyBorder="1" applyAlignment="1">
      <alignment horizontal="center"/>
      <protection/>
    </xf>
    <xf numFmtId="2" fontId="9" fillId="0" borderId="0" xfId="18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9" fillId="0" borderId="0" xfId="18" applyFont="1" applyFill="1" applyBorder="1" applyAlignment="1">
      <alignment horizontal="center" wrapText="1"/>
      <protection/>
    </xf>
    <xf numFmtId="0" fontId="9" fillId="0" borderId="11" xfId="18" applyFont="1" applyFill="1" applyBorder="1" applyAlignment="1">
      <alignment horizontal="center" wrapText="1"/>
      <protection/>
    </xf>
    <xf numFmtId="0" fontId="9" fillId="0" borderId="10" xfId="18" applyFont="1" applyFill="1" applyBorder="1" applyAlignment="1">
      <alignment horizontal="center"/>
      <protection/>
    </xf>
    <xf numFmtId="0" fontId="9" fillId="0" borderId="10" xfId="18" applyFont="1" applyFill="1" applyBorder="1" applyAlignment="1">
      <alignment horizontal="center" wrapText="1"/>
      <protection/>
    </xf>
    <xf numFmtId="0" fontId="9" fillId="0" borderId="10" xfId="18" applyFont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 wrapText="1"/>
      <protection/>
    </xf>
    <xf numFmtId="2" fontId="2" fillId="0" borderId="10" xfId="18" applyNumberFormat="1" applyFont="1" applyFill="1" applyBorder="1" applyAlignment="1">
      <alignment horizontal="center" wrapText="1"/>
      <protection/>
    </xf>
    <xf numFmtId="4" fontId="9" fillId="0" borderId="10" xfId="18" applyNumberFormat="1" applyFont="1" applyFill="1" applyBorder="1" applyAlignment="1">
      <alignment horizontal="center"/>
      <protection/>
    </xf>
    <xf numFmtId="4" fontId="9" fillId="0" borderId="10" xfId="18" applyNumberFormat="1" applyFont="1" applyFill="1" applyBorder="1">
      <alignment/>
      <protection/>
    </xf>
    <xf numFmtId="4" fontId="2" fillId="0" borderId="3" xfId="18" applyNumberFormat="1" applyBorder="1">
      <alignment/>
      <protection/>
    </xf>
    <xf numFmtId="9" fontId="2" fillId="0" borderId="3" xfId="18" applyNumberFormat="1" applyBorder="1">
      <alignment/>
      <protection/>
    </xf>
    <xf numFmtId="4" fontId="2" fillId="0" borderId="5" xfId="18" applyNumberFormat="1" applyFont="1" applyBorder="1">
      <alignment/>
      <protection/>
    </xf>
    <xf numFmtId="2" fontId="12" fillId="0" borderId="5" xfId="18" applyNumberFormat="1" applyFont="1" applyFill="1" applyBorder="1" applyAlignment="1">
      <alignment horizontal="center" wrapText="1"/>
      <protection/>
    </xf>
    <xf numFmtId="0" fontId="12" fillId="0" borderId="5" xfId="18" applyFont="1" applyFill="1" applyBorder="1" applyAlignment="1">
      <alignment horizontal="center"/>
      <protection/>
    </xf>
    <xf numFmtId="4" fontId="2" fillId="0" borderId="4" xfId="18" applyNumberFormat="1" applyFont="1" applyFill="1" applyBorder="1" applyAlignment="1">
      <alignment horizontal="center" wrapText="1"/>
      <protection/>
    </xf>
    <xf numFmtId="4" fontId="2" fillId="0" borderId="3" xfId="18" applyNumberFormat="1" applyFont="1" applyFill="1" applyBorder="1" applyAlignment="1">
      <alignment horizontal="center" wrapText="1"/>
      <protection/>
    </xf>
    <xf numFmtId="4" fontId="2" fillId="0" borderId="10" xfId="18" applyNumberFormat="1" applyFont="1" applyFill="1" applyBorder="1" applyAlignment="1">
      <alignment horizontal="center" wrapText="1"/>
      <protection/>
    </xf>
    <xf numFmtId="4" fontId="4" fillId="0" borderId="4" xfId="18" applyNumberFormat="1" applyFont="1" applyFill="1" applyBorder="1" applyAlignment="1">
      <alignment horizontal="center" wrapText="1"/>
      <protection/>
    </xf>
    <xf numFmtId="4" fontId="4" fillId="0" borderId="3" xfId="18" applyNumberFormat="1" applyFont="1" applyFill="1" applyBorder="1" applyAlignment="1">
      <alignment horizontal="center" wrapText="1"/>
      <protection/>
    </xf>
    <xf numFmtId="4" fontId="9" fillId="0" borderId="10" xfId="18" applyNumberFormat="1" applyFont="1" applyFill="1" applyBorder="1" applyAlignment="1">
      <alignment horizontal="center" wrapText="1"/>
      <protection/>
    </xf>
    <xf numFmtId="9" fontId="2" fillId="0" borderId="4" xfId="18" applyNumberFormat="1" applyFont="1" applyFill="1" applyBorder="1" applyAlignment="1">
      <alignment horizontal="center" wrapText="1"/>
      <protection/>
    </xf>
    <xf numFmtId="9" fontId="4" fillId="0" borderId="4" xfId="18" applyNumberFormat="1" applyFont="1" applyFill="1" applyBorder="1" applyAlignment="1">
      <alignment horizontal="center" wrapText="1"/>
      <protection/>
    </xf>
    <xf numFmtId="9" fontId="9" fillId="0" borderId="10" xfId="18" applyNumberFormat="1" applyFont="1" applyFill="1" applyBorder="1" applyAlignment="1">
      <alignment horizontal="center"/>
      <protection/>
    </xf>
    <xf numFmtId="0" fontId="8" fillId="0" borderId="12" xfId="18" applyFont="1" applyBorder="1" applyAlignment="1">
      <alignment horizontal="center"/>
      <protection/>
    </xf>
    <xf numFmtId="0" fontId="8" fillId="0" borderId="13" xfId="18" applyFont="1" applyBorder="1" applyAlignment="1">
      <alignment horizontal="center"/>
      <protection/>
    </xf>
    <xf numFmtId="0" fontId="8" fillId="0" borderId="14" xfId="18" applyFont="1" applyBorder="1" applyAlignment="1">
      <alignment horizontal="center"/>
      <protection/>
    </xf>
    <xf numFmtId="0" fontId="8" fillId="0" borderId="12" xfId="18" applyFont="1" applyFill="1" applyBorder="1" applyAlignment="1">
      <alignment horizontal="center"/>
      <protection/>
    </xf>
    <xf numFmtId="0" fontId="8" fillId="0" borderId="13" xfId="18" applyFont="1" applyFill="1" applyBorder="1" applyAlignment="1">
      <alignment horizontal="center"/>
      <protection/>
    </xf>
    <xf numFmtId="0" fontId="8" fillId="0" borderId="14" xfId="18" applyFont="1" applyFill="1" applyBorder="1" applyAlignment="1">
      <alignment horizontal="center"/>
      <protection/>
    </xf>
    <xf numFmtId="0" fontId="2" fillId="0" borderId="4" xfId="18" applyFont="1" applyFill="1" applyBorder="1" applyAlignment="1">
      <alignment horizontal="left"/>
      <protection/>
    </xf>
    <xf numFmtId="0" fontId="2" fillId="0" borderId="5" xfId="18" applyFont="1" applyFill="1" applyBorder="1" applyAlignment="1">
      <alignment horizontal="left"/>
      <protection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3" fillId="0" borderId="12" xfId="18" applyFont="1" applyFill="1" applyBorder="1" applyAlignment="1">
      <alignment horizontal="center"/>
      <protection/>
    </xf>
    <xf numFmtId="0" fontId="3" fillId="0" borderId="13" xfId="18" applyFont="1" applyFill="1" applyBorder="1" applyAlignment="1">
      <alignment horizontal="center"/>
      <protection/>
    </xf>
    <xf numFmtId="0" fontId="3" fillId="0" borderId="14" xfId="18" applyFont="1" applyFill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6" xfId="18" applyFont="1" applyFill="1" applyBorder="1" applyAlignment="1">
      <alignment horizontal="left"/>
      <protection/>
    </xf>
    <xf numFmtId="0" fontId="9" fillId="0" borderId="0" xfId="18" applyFont="1" applyBorder="1">
      <alignment/>
      <protection/>
    </xf>
    <xf numFmtId="0" fontId="9" fillId="0" borderId="0" xfId="0" applyFont="1" applyBorder="1" applyAlignment="1">
      <alignment horizontal="left"/>
    </xf>
    <xf numFmtId="4" fontId="9" fillId="0" borderId="0" xfId="18" applyNumberFormat="1" applyFont="1" applyFill="1" applyBorder="1">
      <alignment/>
      <protection/>
    </xf>
    <xf numFmtId="4" fontId="9" fillId="0" borderId="0" xfId="18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al_PROF_EES_1" xfId="17"/>
    <cellStyle name="Normalny_0000002900-przetarg nic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4.375" style="1" customWidth="1"/>
    <col min="2" max="2" width="9.125" style="1" customWidth="1"/>
    <col min="3" max="3" width="12.00390625" style="1" customWidth="1"/>
    <col min="4" max="4" width="8.375" style="1" customWidth="1"/>
    <col min="5" max="5" width="36.625" style="1" customWidth="1"/>
    <col min="6" max="6" width="8.75390625" style="1" customWidth="1"/>
    <col min="7" max="7" width="7.875" style="1" customWidth="1"/>
    <col min="8" max="8" width="7.375" style="1" customWidth="1"/>
    <col min="9" max="9" width="9.125" style="1" customWidth="1"/>
    <col min="10" max="10" width="5.25390625" style="1" customWidth="1"/>
    <col min="11" max="12" width="9.125" style="1" customWidth="1"/>
    <col min="13" max="13" width="8.375" style="1" customWidth="1"/>
    <col min="14" max="16384" width="9.125" style="1" customWidth="1"/>
  </cols>
  <sheetData>
    <row r="1" spans="2:5" ht="15.75">
      <c r="B1" s="2"/>
      <c r="E1" s="2"/>
    </row>
    <row r="2" spans="2:9" ht="15" customHeight="1" thickBot="1">
      <c r="B2" s="1" t="s">
        <v>0</v>
      </c>
      <c r="I2" s="7" t="s">
        <v>57</v>
      </c>
    </row>
    <row r="3" spans="1:13" ht="21.75" customHeight="1" thickBot="1">
      <c r="A3" s="81" t="s">
        <v>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36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19</v>
      </c>
      <c r="I4" s="4" t="s">
        <v>8</v>
      </c>
      <c r="J4" s="5" t="s">
        <v>9</v>
      </c>
      <c r="K4" s="5" t="s">
        <v>20</v>
      </c>
      <c r="L4" s="5" t="s">
        <v>21</v>
      </c>
      <c r="M4" s="4" t="s">
        <v>11</v>
      </c>
    </row>
    <row r="5" spans="1:13" ht="42.75" customHeight="1">
      <c r="A5" s="10">
        <v>1</v>
      </c>
      <c r="B5" s="10"/>
      <c r="C5" s="10"/>
      <c r="D5" s="10">
        <v>1</v>
      </c>
      <c r="E5" s="10" t="s">
        <v>58</v>
      </c>
      <c r="F5" s="10" t="s">
        <v>55</v>
      </c>
      <c r="G5" s="10">
        <v>30</v>
      </c>
      <c r="H5" s="10"/>
      <c r="I5" s="73"/>
      <c r="J5" s="78"/>
      <c r="K5" s="72">
        <f>I5*J5+I5</f>
        <v>0</v>
      </c>
      <c r="L5" s="72">
        <f>G5*I5</f>
        <v>0</v>
      </c>
      <c r="M5" s="73">
        <f>L5*J5+L5</f>
        <v>0</v>
      </c>
    </row>
    <row r="6" spans="1:13" ht="61.5" customHeight="1">
      <c r="A6" s="10">
        <v>2</v>
      </c>
      <c r="B6" s="10"/>
      <c r="C6" s="10"/>
      <c r="D6" s="10">
        <v>0</v>
      </c>
      <c r="E6" s="10" t="s">
        <v>62</v>
      </c>
      <c r="F6" s="10" t="s">
        <v>59</v>
      </c>
      <c r="G6" s="10">
        <v>36</v>
      </c>
      <c r="H6" s="10"/>
      <c r="I6" s="73"/>
      <c r="J6" s="78"/>
      <c r="K6" s="72">
        <f aca="true" t="shared" si="0" ref="K6:K11">I6*J6+I6</f>
        <v>0</v>
      </c>
      <c r="L6" s="72">
        <f aca="true" t="shared" si="1" ref="L6:L11">G6*I6</f>
        <v>0</v>
      </c>
      <c r="M6" s="73">
        <f aca="true" t="shared" si="2" ref="M6:M11">L6*J6+L6</f>
        <v>0</v>
      </c>
    </row>
    <row r="7" spans="1:13" ht="15" customHeight="1">
      <c r="A7" s="11">
        <v>3</v>
      </c>
      <c r="B7" s="11"/>
      <c r="C7" s="11"/>
      <c r="D7" s="11" t="s">
        <v>12</v>
      </c>
      <c r="E7" s="11" t="s">
        <v>23</v>
      </c>
      <c r="F7" s="11" t="s">
        <v>13</v>
      </c>
      <c r="G7" s="12">
        <v>3000</v>
      </c>
      <c r="H7" s="10"/>
      <c r="I7" s="73"/>
      <c r="J7" s="78"/>
      <c r="K7" s="72">
        <f t="shared" si="0"/>
        <v>0</v>
      </c>
      <c r="L7" s="72">
        <f t="shared" si="1"/>
        <v>0</v>
      </c>
      <c r="M7" s="73">
        <f t="shared" si="2"/>
        <v>0</v>
      </c>
    </row>
    <row r="8" spans="1:13" ht="16.5" customHeight="1">
      <c r="A8" s="11">
        <v>4</v>
      </c>
      <c r="B8" s="11"/>
      <c r="C8" s="11"/>
      <c r="D8" s="11" t="s">
        <v>12</v>
      </c>
      <c r="E8" s="11" t="s">
        <v>63</v>
      </c>
      <c r="F8" s="11" t="s">
        <v>24</v>
      </c>
      <c r="G8" s="12">
        <v>72</v>
      </c>
      <c r="H8" s="10"/>
      <c r="I8" s="73"/>
      <c r="J8" s="78"/>
      <c r="K8" s="72">
        <f t="shared" si="0"/>
        <v>0</v>
      </c>
      <c r="L8" s="72">
        <f t="shared" si="1"/>
        <v>0</v>
      </c>
      <c r="M8" s="73">
        <f t="shared" si="2"/>
        <v>0</v>
      </c>
    </row>
    <row r="9" spans="1:13" ht="15" customHeight="1">
      <c r="A9" s="11">
        <v>5</v>
      </c>
      <c r="B9" s="11"/>
      <c r="C9" s="11"/>
      <c r="D9" s="11" t="s">
        <v>14</v>
      </c>
      <c r="E9" s="11" t="s">
        <v>70</v>
      </c>
      <c r="F9" s="11" t="s">
        <v>24</v>
      </c>
      <c r="G9" s="12">
        <v>1992</v>
      </c>
      <c r="H9" s="10"/>
      <c r="I9" s="73"/>
      <c r="J9" s="78"/>
      <c r="K9" s="72">
        <f t="shared" si="0"/>
        <v>0</v>
      </c>
      <c r="L9" s="72">
        <f t="shared" si="1"/>
        <v>0</v>
      </c>
      <c r="M9" s="73">
        <f t="shared" si="2"/>
        <v>0</v>
      </c>
    </row>
    <row r="10" spans="1:13" ht="15" customHeight="1">
      <c r="A10" s="11">
        <v>6</v>
      </c>
      <c r="B10" s="11"/>
      <c r="C10" s="11"/>
      <c r="D10" s="11" t="s">
        <v>15</v>
      </c>
      <c r="E10" s="11" t="s">
        <v>25</v>
      </c>
      <c r="F10" s="11" t="s">
        <v>24</v>
      </c>
      <c r="G10" s="12">
        <v>468</v>
      </c>
      <c r="H10" s="10"/>
      <c r="I10" s="73"/>
      <c r="J10" s="78"/>
      <c r="K10" s="72">
        <f t="shared" si="0"/>
        <v>0</v>
      </c>
      <c r="L10" s="72">
        <f t="shared" si="1"/>
        <v>0</v>
      </c>
      <c r="M10" s="73">
        <f t="shared" si="2"/>
        <v>0</v>
      </c>
    </row>
    <row r="11" spans="1:13" ht="15" customHeight="1">
      <c r="A11" s="11">
        <v>7</v>
      </c>
      <c r="B11" s="11"/>
      <c r="C11" s="11"/>
      <c r="D11" s="11" t="s">
        <v>12</v>
      </c>
      <c r="E11" s="11" t="s">
        <v>26</v>
      </c>
      <c r="F11" s="11" t="s">
        <v>16</v>
      </c>
      <c r="G11" s="12">
        <v>144</v>
      </c>
      <c r="H11" s="10"/>
      <c r="I11" s="73"/>
      <c r="J11" s="78"/>
      <c r="K11" s="72">
        <f t="shared" si="0"/>
        <v>0</v>
      </c>
      <c r="L11" s="72">
        <f t="shared" si="1"/>
        <v>0</v>
      </c>
      <c r="M11" s="73">
        <f t="shared" si="2"/>
        <v>0</v>
      </c>
    </row>
    <row r="12" spans="1:13" ht="15" customHeight="1">
      <c r="A12" s="11"/>
      <c r="B12" s="13" t="s">
        <v>27</v>
      </c>
      <c r="C12" s="14"/>
      <c r="D12" s="14"/>
      <c r="E12" s="14"/>
      <c r="F12" s="14"/>
      <c r="G12" s="15"/>
      <c r="H12" s="14"/>
      <c r="I12" s="70"/>
      <c r="J12" s="71"/>
      <c r="K12" s="14"/>
      <c r="L12" s="74">
        <f>SUM(L5:L11)</f>
        <v>0</v>
      </c>
      <c r="M12" s="47">
        <f>SUM(M5:M11)</f>
        <v>0</v>
      </c>
    </row>
    <row r="13" spans="1:13" ht="15" customHeight="1">
      <c r="A13" s="98" t="s">
        <v>56</v>
      </c>
      <c r="B13" s="98"/>
      <c r="C13" s="98"/>
      <c r="D13" s="98"/>
      <c r="E13" s="98"/>
      <c r="F13" s="98"/>
      <c r="G13" s="98"/>
      <c r="H13" s="98"/>
      <c r="I13" s="17"/>
      <c r="J13" s="16"/>
      <c r="K13" s="16"/>
      <c r="L13" s="22"/>
      <c r="M13" s="23"/>
    </row>
    <row r="14" spans="1:13" s="3" customFormat="1" ht="15" customHeight="1">
      <c r="A14" s="31"/>
      <c r="B14" s="3" t="s">
        <v>17</v>
      </c>
      <c r="M14" s="31"/>
    </row>
    <row r="15" spans="1:13" s="3" customFormat="1" ht="15" customHeight="1">
      <c r="A15" s="31"/>
      <c r="B15" s="3" t="s">
        <v>18</v>
      </c>
      <c r="M15" s="31"/>
    </row>
    <row r="16" spans="1:13" s="3" customFormat="1" ht="15" customHeight="1">
      <c r="A16" s="18"/>
      <c r="B16" s="18"/>
      <c r="C16" s="18"/>
      <c r="D16" s="18"/>
      <c r="E16" s="18"/>
      <c r="F16" s="18"/>
      <c r="G16" s="20"/>
      <c r="H16" s="18"/>
      <c r="I16" s="23"/>
      <c r="J16" s="18"/>
      <c r="K16" s="18"/>
      <c r="L16" s="22"/>
      <c r="M16" s="23"/>
    </row>
    <row r="17" spans="1:13" s="3" customFormat="1" ht="15" customHeight="1">
      <c r="A17" s="18"/>
      <c r="B17" t="s">
        <v>47</v>
      </c>
      <c r="C17"/>
      <c r="D17"/>
      <c r="E17"/>
      <c r="F17"/>
      <c r="G17"/>
      <c r="H17"/>
      <c r="I17"/>
      <c r="J17" s="18"/>
      <c r="K17" s="18"/>
      <c r="L17" s="22"/>
      <c r="M17" s="23"/>
    </row>
    <row r="18" spans="1:13" ht="15" customHeight="1">
      <c r="A18" s="18"/>
      <c r="B18" t="s">
        <v>48</v>
      </c>
      <c r="C18"/>
      <c r="D18"/>
      <c r="E18"/>
      <c r="F18"/>
      <c r="G18"/>
      <c r="H18"/>
      <c r="I18"/>
      <c r="J18" s="18"/>
      <c r="K18" s="18"/>
      <c r="L18" s="22"/>
      <c r="M18" s="23"/>
    </row>
    <row r="19" spans="1:13" ht="15" customHeight="1">
      <c r="A19" s="18"/>
      <c r="B19" t="s">
        <v>49</v>
      </c>
      <c r="C19"/>
      <c r="D19"/>
      <c r="E19"/>
      <c r="F19"/>
      <c r="G19"/>
      <c r="H19"/>
      <c r="I19"/>
      <c r="J19" s="18"/>
      <c r="K19" s="18"/>
      <c r="L19" s="22"/>
      <c r="M19" s="23"/>
    </row>
    <row r="20" ht="15" customHeight="1"/>
    <row r="21" ht="15" customHeight="1"/>
    <row r="22" ht="15" customHeight="1"/>
    <row r="25" spans="1:10" ht="26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24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23" ht="1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8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5" customHeight="1">
      <c r="A29" s="30"/>
      <c r="B29" s="30"/>
      <c r="C29" s="30"/>
      <c r="D29" s="30"/>
      <c r="E29" s="19"/>
      <c r="F29" s="30"/>
      <c r="G29" s="30"/>
      <c r="H29" s="30"/>
      <c r="I29" s="30"/>
      <c r="J29" s="30"/>
      <c r="K29" s="30"/>
      <c r="L29" s="30"/>
      <c r="M29" s="18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15" customHeight="1">
      <c r="A30" s="18"/>
      <c r="B30" s="31"/>
      <c r="C30" s="8"/>
      <c r="D30" s="31"/>
      <c r="E30" s="31"/>
      <c r="F30" s="22"/>
      <c r="G30" s="22"/>
      <c r="H30" s="22"/>
      <c r="I30" s="22"/>
      <c r="J30" s="22"/>
      <c r="K30" s="22"/>
      <c r="L30" s="22"/>
      <c r="M30" s="18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15" customHeight="1">
      <c r="A31" s="18"/>
      <c r="B31" s="18"/>
      <c r="C31" s="18"/>
      <c r="D31" s="22"/>
      <c r="E31" s="22"/>
      <c r="F31" s="18"/>
      <c r="G31" s="18"/>
      <c r="H31" s="18"/>
      <c r="I31" s="18"/>
      <c r="J31" s="18"/>
      <c r="K31" s="18"/>
      <c r="L31" s="18"/>
      <c r="M31" s="18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5" customHeight="1">
      <c r="A32" s="19"/>
      <c r="B32" s="24"/>
      <c r="C32" s="19"/>
      <c r="D32" s="32"/>
      <c r="E32" s="33"/>
      <c r="F32" s="19"/>
      <c r="G32" s="19"/>
      <c r="H32" s="19"/>
      <c r="I32" s="19"/>
      <c r="J32" s="19"/>
      <c r="K32" s="19"/>
      <c r="L32" s="19"/>
      <c r="M32" s="18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8" customHeight="1">
      <c r="A33" s="18"/>
      <c r="B33" s="18"/>
      <c r="C33" s="18"/>
      <c r="D33" s="22"/>
      <c r="E33" s="18"/>
      <c r="F33" s="18"/>
      <c r="G33" s="18"/>
      <c r="H33" s="18"/>
      <c r="I33" s="18"/>
      <c r="J33" s="18"/>
      <c r="K33" s="18"/>
      <c r="L33" s="18"/>
      <c r="M33" s="30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22"/>
      <c r="M34" s="34"/>
      <c r="N34" s="3"/>
      <c r="O34" s="3"/>
      <c r="P34" s="3"/>
      <c r="Q34" s="3"/>
      <c r="R34" s="3"/>
      <c r="S34" s="3"/>
      <c r="T34" s="3"/>
      <c r="U34" s="3"/>
      <c r="V34" s="3"/>
    </row>
    <row r="35" spans="1:22" ht="15" customHeight="1">
      <c r="A35" s="18"/>
      <c r="B35" s="18"/>
      <c r="C35" s="22"/>
      <c r="D35" s="18"/>
      <c r="E35" s="18"/>
      <c r="F35" s="18"/>
      <c r="G35" s="18"/>
      <c r="H35" s="18"/>
      <c r="I35" s="23"/>
      <c r="J35" s="18"/>
      <c r="K35" s="18"/>
      <c r="L35" s="22"/>
      <c r="M35" s="23"/>
      <c r="N35" s="3"/>
      <c r="O35" s="3"/>
      <c r="P35" s="3"/>
      <c r="Q35" s="3"/>
      <c r="R35" s="3"/>
      <c r="S35" s="3"/>
      <c r="T35" s="3"/>
      <c r="U35" s="3"/>
      <c r="V35" s="3"/>
    </row>
    <row r="36" spans="1:22" ht="24.75" customHeight="1">
      <c r="A36" s="18"/>
      <c r="B36" s="18"/>
      <c r="C36" s="22"/>
      <c r="D36" s="18"/>
      <c r="E36" s="18"/>
      <c r="F36" s="18"/>
      <c r="G36" s="18"/>
      <c r="H36" s="18"/>
      <c r="I36" s="23"/>
      <c r="J36" s="18"/>
      <c r="K36" s="18"/>
      <c r="L36" s="22"/>
      <c r="M36" s="23"/>
      <c r="N36" s="3"/>
      <c r="O36" s="3"/>
      <c r="P36" s="3"/>
      <c r="Q36" s="3"/>
      <c r="R36" s="3"/>
      <c r="S36" s="3"/>
      <c r="T36" s="3"/>
      <c r="U36" s="3"/>
      <c r="V36" s="3"/>
    </row>
    <row r="37" spans="1:13" ht="18" customHeight="1">
      <c r="A37" s="30"/>
      <c r="B37" s="3"/>
      <c r="C37" s="8"/>
      <c r="D37" s="3"/>
      <c r="E37" s="3"/>
      <c r="F37" s="30"/>
      <c r="G37" s="30"/>
      <c r="H37" s="30"/>
      <c r="I37" s="30"/>
      <c r="J37" s="18"/>
      <c r="K37" s="18"/>
      <c r="L37" s="30"/>
      <c r="M37" s="30"/>
    </row>
    <row r="38" spans="1:13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30"/>
      <c r="B39" s="30"/>
      <c r="C39" s="30"/>
      <c r="D39" s="30"/>
      <c r="E39" s="19"/>
      <c r="F39" s="30"/>
      <c r="G39" s="30"/>
      <c r="H39" s="30"/>
      <c r="I39" s="30"/>
      <c r="J39" s="30"/>
      <c r="K39" s="30"/>
      <c r="L39" s="30"/>
      <c r="M39" s="30"/>
    </row>
    <row r="40" spans="1:13" ht="12.75">
      <c r="A40" s="18"/>
      <c r="B40" s="3"/>
      <c r="C40" s="8"/>
      <c r="D40" s="3"/>
      <c r="E40" s="3"/>
      <c r="F40" s="22"/>
      <c r="G40" s="22"/>
      <c r="H40" s="22"/>
      <c r="I40" s="22"/>
      <c r="J40" s="22"/>
      <c r="K40" s="22"/>
      <c r="L40" s="22"/>
      <c r="M40" s="30"/>
    </row>
    <row r="41" spans="1:13" ht="12.75">
      <c r="A41" s="18"/>
      <c r="B41" s="18"/>
      <c r="C41" s="18"/>
      <c r="D41" s="22"/>
      <c r="E41" s="22"/>
      <c r="F41" s="18"/>
      <c r="G41" s="18"/>
      <c r="H41" s="18"/>
      <c r="I41" s="18"/>
      <c r="J41" s="18"/>
      <c r="K41" s="18"/>
      <c r="L41" s="18"/>
      <c r="M41" s="30"/>
    </row>
    <row r="42" spans="1:25" ht="15.75">
      <c r="A42" s="19"/>
      <c r="B42" s="24"/>
      <c r="C42" s="19"/>
      <c r="D42" s="32"/>
      <c r="E42" s="33"/>
      <c r="F42" s="19"/>
      <c r="G42" s="19"/>
      <c r="H42" s="19"/>
      <c r="I42" s="19"/>
      <c r="J42" s="19"/>
      <c r="K42" s="19"/>
      <c r="L42" s="19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13" ht="12.75">
      <c r="A43" s="18"/>
      <c r="B43" s="18"/>
      <c r="C43" s="18"/>
      <c r="D43" s="22"/>
      <c r="E43" s="18"/>
      <c r="F43" s="18"/>
      <c r="G43" s="18"/>
      <c r="H43" s="18"/>
      <c r="I43" s="18"/>
      <c r="J43" s="18"/>
      <c r="K43" s="18"/>
      <c r="L43" s="18"/>
      <c r="M43" s="30"/>
    </row>
    <row r="44" spans="1:13" ht="14.25" customHeight="1">
      <c r="A44" s="18"/>
      <c r="B44" s="26"/>
      <c r="C44" s="18"/>
      <c r="D44" s="22"/>
      <c r="E44" s="18"/>
      <c r="F44" s="18"/>
      <c r="G44" s="18"/>
      <c r="H44" s="18"/>
      <c r="I44" s="18"/>
      <c r="J44" s="18"/>
      <c r="K44" s="18"/>
      <c r="L44" s="18"/>
      <c r="M44" s="30"/>
    </row>
    <row r="45" spans="1:13" ht="12.75">
      <c r="A45" s="18"/>
      <c r="B45" s="18"/>
      <c r="C45" s="22"/>
      <c r="D45" s="22"/>
      <c r="E45" s="18"/>
      <c r="F45" s="18"/>
      <c r="G45" s="22"/>
      <c r="H45" s="22"/>
      <c r="I45" s="22"/>
      <c r="J45" s="18"/>
      <c r="K45" s="22"/>
      <c r="L45" s="22"/>
      <c r="M45" s="22"/>
    </row>
    <row r="46" spans="1:13" ht="12.75">
      <c r="A46" s="18"/>
      <c r="B46" s="18"/>
      <c r="C46" s="18"/>
      <c r="D46" s="22"/>
      <c r="E46" s="22"/>
      <c r="F46" s="18"/>
      <c r="G46" s="18"/>
      <c r="H46" s="18"/>
      <c r="I46" s="23"/>
      <c r="J46" s="18"/>
      <c r="K46" s="18"/>
      <c r="L46" s="23"/>
      <c r="M46" s="30"/>
    </row>
    <row r="47" spans="1:13" ht="17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</sheetData>
  <sheetProtection selectLockedCells="1" selectUnlockedCells="1"/>
  <mergeCells count="2">
    <mergeCell ref="A3:M3"/>
    <mergeCell ref="A13:H13"/>
  </mergeCells>
  <printOptions/>
  <pageMargins left="0.39375" right="0.2770833333333333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E9" sqref="E9"/>
    </sheetView>
  </sheetViews>
  <sheetFormatPr defaultColWidth="9.00390625" defaultRowHeight="12.75"/>
  <cols>
    <col min="1" max="1" width="3.375" style="0" customWidth="1"/>
    <col min="3" max="3" width="8.875" style="0" customWidth="1"/>
    <col min="5" max="5" width="37.25390625" style="0" customWidth="1"/>
    <col min="6" max="7" width="7.875" style="0" customWidth="1"/>
    <col min="8" max="8" width="7.00390625" style="0" customWidth="1"/>
    <col min="10" max="10" width="5.00390625" style="0" customWidth="1"/>
    <col min="11" max="11" width="7.875" style="0" customWidth="1"/>
    <col min="12" max="12" width="8.375" style="0" customWidth="1"/>
    <col min="13" max="13" width="9.375" style="0" customWidth="1"/>
  </cols>
  <sheetData>
    <row r="1" spans="1:13" s="1" customFormat="1" ht="15" customHeight="1">
      <c r="A1" s="18"/>
      <c r="B1" s="24"/>
      <c r="C1" s="18"/>
      <c r="G1" s="20"/>
      <c r="H1" s="18"/>
      <c r="I1" s="21"/>
      <c r="J1" s="18"/>
      <c r="K1" s="18"/>
      <c r="L1" s="22"/>
      <c r="M1" s="23"/>
    </row>
    <row r="2" spans="1:13" s="1" customFormat="1" ht="15" customHeight="1">
      <c r="A2" s="18"/>
      <c r="F2" s="18"/>
      <c r="G2" s="25"/>
      <c r="H2" s="18"/>
      <c r="L2" s="22"/>
      <c r="M2" s="23"/>
    </row>
    <row r="3" spans="1:13" s="1" customFormat="1" ht="15" customHeight="1" thickBot="1">
      <c r="A3" s="18"/>
      <c r="B3" s="18" t="s">
        <v>0</v>
      </c>
      <c r="I3" s="7" t="s">
        <v>66</v>
      </c>
      <c r="L3" s="22"/>
      <c r="M3" s="23"/>
    </row>
    <row r="4" spans="1:13" s="1" customFormat="1" ht="32.25" customHeight="1" thickBot="1">
      <c r="A4" s="84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s="1" customFormat="1" ht="36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19</v>
      </c>
      <c r="I5" s="4" t="s">
        <v>8</v>
      </c>
      <c r="J5" s="5" t="s">
        <v>9</v>
      </c>
      <c r="K5" s="5" t="s">
        <v>20</v>
      </c>
      <c r="L5" s="6" t="s">
        <v>10</v>
      </c>
      <c r="M5" s="4" t="s">
        <v>11</v>
      </c>
    </row>
    <row r="6" spans="1:13" s="1" customFormat="1" ht="12.75">
      <c r="A6" s="9">
        <v>1</v>
      </c>
      <c r="B6" s="9"/>
      <c r="C6" s="9"/>
      <c r="D6" s="9">
        <v>0</v>
      </c>
      <c r="E6" s="9" t="s">
        <v>30</v>
      </c>
      <c r="F6" s="9" t="s">
        <v>22</v>
      </c>
      <c r="G6" s="9">
        <v>36</v>
      </c>
      <c r="H6" s="9"/>
      <c r="I6" s="76"/>
      <c r="J6" s="79"/>
      <c r="K6" s="75">
        <f>I6*J6+I6</f>
        <v>0</v>
      </c>
      <c r="L6" s="72">
        <f>G6*I6</f>
        <v>0</v>
      </c>
      <c r="M6" s="76">
        <f>L6*J6+L6</f>
        <v>0</v>
      </c>
    </row>
    <row r="7" spans="1:13" s="1" customFormat="1" ht="15" customHeight="1">
      <c r="A7" s="11">
        <v>2</v>
      </c>
      <c r="B7" s="11"/>
      <c r="C7" s="11"/>
      <c r="D7" s="11" t="s">
        <v>12</v>
      </c>
      <c r="E7" s="11" t="s">
        <v>31</v>
      </c>
      <c r="F7" s="11" t="s">
        <v>13</v>
      </c>
      <c r="G7" s="12">
        <v>240</v>
      </c>
      <c r="H7" s="11"/>
      <c r="I7" s="76"/>
      <c r="J7" s="79"/>
      <c r="K7" s="75">
        <f>I7*J7+I7</f>
        <v>0</v>
      </c>
      <c r="L7" s="72">
        <f>G7*I7</f>
        <v>0</v>
      </c>
      <c r="M7" s="76">
        <f>L7*J7+L7</f>
        <v>0</v>
      </c>
    </row>
    <row r="8" spans="1:13" s="1" customFormat="1" ht="15" customHeight="1">
      <c r="A8" s="11">
        <v>3</v>
      </c>
      <c r="B8" s="11"/>
      <c r="C8" s="11"/>
      <c r="D8" s="11" t="s">
        <v>15</v>
      </c>
      <c r="E8" s="11" t="s">
        <v>32</v>
      </c>
      <c r="F8" s="11" t="s">
        <v>13</v>
      </c>
      <c r="G8" s="12">
        <v>12</v>
      </c>
      <c r="H8" s="11"/>
      <c r="I8" s="76"/>
      <c r="J8" s="79"/>
      <c r="K8" s="75">
        <f>I8*J8+I8</f>
        <v>0</v>
      </c>
      <c r="L8" s="72">
        <f>G8*I8</f>
        <v>0</v>
      </c>
      <c r="M8" s="76">
        <f>L8*J8+L8</f>
        <v>0</v>
      </c>
    </row>
    <row r="9" spans="1:13" s="1" customFormat="1" ht="30" customHeight="1">
      <c r="A9" s="11">
        <v>4</v>
      </c>
      <c r="B9" s="11"/>
      <c r="C9" s="11"/>
      <c r="D9" s="11" t="s">
        <v>15</v>
      </c>
      <c r="E9" s="10" t="s">
        <v>64</v>
      </c>
      <c r="F9" s="11" t="s">
        <v>16</v>
      </c>
      <c r="G9" s="12">
        <v>24</v>
      </c>
      <c r="H9" s="11"/>
      <c r="I9" s="76"/>
      <c r="J9" s="79"/>
      <c r="K9" s="75">
        <f>I9*J9+I9</f>
        <v>0</v>
      </c>
      <c r="L9" s="72">
        <f>G9*I9</f>
        <v>0</v>
      </c>
      <c r="M9" s="76">
        <f>L9*J9+L9</f>
        <v>0</v>
      </c>
    </row>
    <row r="10" spans="1:13" s="1" customFormat="1" ht="15" customHeight="1">
      <c r="A10" s="11"/>
      <c r="B10" s="87" t="s">
        <v>27</v>
      </c>
      <c r="C10" s="88"/>
      <c r="D10" s="88"/>
      <c r="E10" s="88"/>
      <c r="F10" s="88"/>
      <c r="G10" s="88"/>
      <c r="H10" s="88"/>
      <c r="I10" s="88"/>
      <c r="J10" s="88"/>
      <c r="K10" s="88"/>
      <c r="L10" s="64">
        <f>SUM(L6:L9)</f>
        <v>0</v>
      </c>
      <c r="M10" s="47">
        <f>SUM(M6:M9)</f>
        <v>0</v>
      </c>
    </row>
    <row r="11" ht="12.75">
      <c r="B11" t="s">
        <v>65</v>
      </c>
    </row>
    <row r="13" spans="1:10" ht="12.75">
      <c r="A13" s="26" t="s">
        <v>28</v>
      </c>
      <c r="B13" s="18"/>
      <c r="C13" s="18"/>
      <c r="D13" s="18"/>
      <c r="E13" s="18"/>
      <c r="F13" s="20"/>
      <c r="G13" s="18"/>
      <c r="H13" s="21"/>
      <c r="I13" s="18"/>
      <c r="J13" s="18"/>
    </row>
    <row r="14" spans="1:10" ht="12.75">
      <c r="A14" s="26" t="s">
        <v>29</v>
      </c>
      <c r="B14" s="18"/>
      <c r="C14" s="18"/>
      <c r="D14" s="18"/>
      <c r="E14" s="18"/>
      <c r="F14" s="20"/>
      <c r="G14" s="18"/>
      <c r="H14" s="21"/>
      <c r="I14" s="18"/>
      <c r="J14" s="18"/>
    </row>
    <row r="17" ht="12.75">
      <c r="A17" t="s">
        <v>47</v>
      </c>
    </row>
    <row r="18" ht="12.75">
      <c r="A18" t="s">
        <v>48</v>
      </c>
    </row>
    <row r="19" ht="12.75">
      <c r="A19" t="s">
        <v>49</v>
      </c>
    </row>
  </sheetData>
  <mergeCells count="2">
    <mergeCell ref="A4:M4"/>
    <mergeCell ref="B10:K10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E5" sqref="E5"/>
    </sheetView>
  </sheetViews>
  <sheetFormatPr defaultColWidth="9.00390625" defaultRowHeight="12.75"/>
  <cols>
    <col min="1" max="1" width="4.625" style="0" customWidth="1"/>
    <col min="5" max="5" width="23.375" style="0" customWidth="1"/>
    <col min="7" max="7" width="9.75390625" style="0" customWidth="1"/>
    <col min="10" max="10" width="4.875" style="0" customWidth="1"/>
    <col min="11" max="12" width="11.25390625" style="0" customWidth="1"/>
    <col min="13" max="13" width="10.125" style="0" customWidth="1"/>
  </cols>
  <sheetData>
    <row r="2" spans="1:13" s="51" customFormat="1" ht="15" thickBot="1">
      <c r="A2" s="49"/>
      <c r="B2" s="49" t="s">
        <v>0</v>
      </c>
      <c r="C2" s="49"/>
      <c r="D2" s="49"/>
      <c r="E2" s="49"/>
      <c r="F2" s="49"/>
      <c r="G2" s="49"/>
      <c r="H2" s="49"/>
      <c r="I2" s="50"/>
      <c r="J2" s="49" t="s">
        <v>60</v>
      </c>
      <c r="K2" s="49"/>
      <c r="M2" s="52"/>
    </row>
    <row r="3" spans="1:13" s="51" customFormat="1" ht="30.75" customHeight="1" thickBot="1">
      <c r="A3" s="92" t="s">
        <v>50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s="51" customFormat="1" ht="42.75">
      <c r="A4" s="53" t="s">
        <v>1</v>
      </c>
      <c r="B4" s="53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53" t="s">
        <v>7</v>
      </c>
      <c r="H4" s="53" t="s">
        <v>34</v>
      </c>
      <c r="I4" s="53" t="s">
        <v>8</v>
      </c>
      <c r="J4" s="53" t="s">
        <v>9</v>
      </c>
      <c r="K4" s="53" t="s">
        <v>20</v>
      </c>
      <c r="L4" s="53" t="s">
        <v>10</v>
      </c>
      <c r="M4" s="53" t="s">
        <v>11</v>
      </c>
    </row>
    <row r="5" spans="1:13" s="51" customFormat="1" ht="48" customHeight="1">
      <c r="A5" s="54">
        <v>1</v>
      </c>
      <c r="B5" s="54"/>
      <c r="C5" s="55"/>
      <c r="D5" s="54">
        <v>5</v>
      </c>
      <c r="E5" s="55" t="s">
        <v>69</v>
      </c>
      <c r="F5" s="54" t="s">
        <v>13</v>
      </c>
      <c r="G5" s="54">
        <v>48</v>
      </c>
      <c r="H5" s="54"/>
      <c r="I5" s="65"/>
      <c r="J5" s="80"/>
      <c r="K5" s="65">
        <f>I5*J5+I5</f>
        <v>0</v>
      </c>
      <c r="L5" s="77">
        <f>G5*I5</f>
        <v>0</v>
      </c>
      <c r="M5" s="65">
        <f>L5*J5+L5</f>
        <v>0</v>
      </c>
    </row>
    <row r="6" spans="1:13" s="51" customFormat="1" ht="17.25" customHeight="1">
      <c r="A6" s="54">
        <v>2</v>
      </c>
      <c r="B6" s="54"/>
      <c r="C6" s="55"/>
      <c r="D6" s="54" t="s">
        <v>12</v>
      </c>
      <c r="E6" s="54" t="s">
        <v>35</v>
      </c>
      <c r="F6" s="54" t="s">
        <v>13</v>
      </c>
      <c r="G6" s="54">
        <v>360</v>
      </c>
      <c r="H6" s="54"/>
      <c r="I6" s="65"/>
      <c r="J6" s="80"/>
      <c r="K6" s="65">
        <f>I6*J6+I6</f>
        <v>0</v>
      </c>
      <c r="L6" s="77">
        <f>G6*I6</f>
        <v>0</v>
      </c>
      <c r="M6" s="65">
        <f>L6*J6+L6</f>
        <v>0</v>
      </c>
    </row>
    <row r="7" spans="1:13" s="51" customFormat="1" ht="14.25">
      <c r="A7" s="56"/>
      <c r="B7" s="89" t="s">
        <v>27</v>
      </c>
      <c r="C7" s="90"/>
      <c r="D7" s="90"/>
      <c r="E7" s="90"/>
      <c r="F7" s="90"/>
      <c r="G7" s="90"/>
      <c r="H7" s="90"/>
      <c r="I7" s="90"/>
      <c r="J7" s="90"/>
      <c r="K7" s="91"/>
      <c r="L7" s="66">
        <f>SUM(L5:L6)</f>
        <v>0</v>
      </c>
      <c r="M7" s="65">
        <f>SUM(M5:M6)</f>
        <v>0</v>
      </c>
    </row>
    <row r="8" spans="1:13" s="51" customFormat="1" ht="14.25">
      <c r="A8" s="99"/>
      <c r="B8" s="100" t="s">
        <v>61</v>
      </c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2"/>
    </row>
    <row r="9" spans="1:13" s="51" customFormat="1" ht="15">
      <c r="A9" s="57" t="s">
        <v>33</v>
      </c>
      <c r="B9" s="57"/>
      <c r="C9" s="57"/>
      <c r="D9" s="57"/>
      <c r="E9" s="48"/>
      <c r="F9" s="57"/>
      <c r="G9" s="57"/>
      <c r="H9" s="57"/>
      <c r="I9" s="57"/>
      <c r="J9" s="57"/>
      <c r="K9" s="59"/>
      <c r="L9" s="59"/>
      <c r="M9" s="58"/>
    </row>
    <row r="10" spans="1:13" s="51" customFormat="1" ht="14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8"/>
    </row>
    <row r="11" spans="1:13" s="51" customFormat="1" ht="14.25">
      <c r="A11" s="58" t="s">
        <v>47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s="51" customFormat="1" ht="14.25">
      <c r="A12" s="58" t="s">
        <v>48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2.75">
      <c r="A13" s="60" t="s">
        <v>49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</sheetData>
  <mergeCells count="2">
    <mergeCell ref="B7:K7"/>
    <mergeCell ref="A3:M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15" sqref="F14:F15"/>
    </sheetView>
  </sheetViews>
  <sheetFormatPr defaultColWidth="9.00390625" defaultRowHeight="12.75"/>
  <cols>
    <col min="1" max="1" width="4.125" style="0" bestFit="1" customWidth="1"/>
    <col min="2" max="2" width="40.375" style="0" customWidth="1"/>
    <col min="3" max="3" width="12.00390625" style="0" customWidth="1"/>
    <col min="5" max="5" width="6.75390625" style="0" customWidth="1"/>
    <col min="6" max="6" width="10.875" style="0" bestFit="1" customWidth="1"/>
    <col min="7" max="7" width="6.375" style="0" customWidth="1"/>
    <col min="8" max="8" width="11.625" style="0" bestFit="1" customWidth="1"/>
    <col min="11" max="11" width="12.00390625" style="0" customWidth="1"/>
  </cols>
  <sheetData>
    <row r="1" spans="2:8" ht="12.75">
      <c r="B1" s="37"/>
      <c r="C1" s="1"/>
      <c r="D1" s="1"/>
      <c r="E1" s="1"/>
      <c r="F1" s="1"/>
      <c r="G1" s="1"/>
      <c r="H1" s="1"/>
    </row>
    <row r="2" ht="13.5" thickBot="1">
      <c r="J2" t="s">
        <v>54</v>
      </c>
    </row>
    <row r="3" spans="1:11" ht="24" customHeight="1" thickBot="1">
      <c r="A3" s="95" t="s">
        <v>53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ht="39">
      <c r="A4" s="61" t="s">
        <v>1</v>
      </c>
      <c r="B4" s="62" t="s">
        <v>36</v>
      </c>
      <c r="C4" s="63" t="s">
        <v>37</v>
      </c>
      <c r="D4" s="62" t="s">
        <v>38</v>
      </c>
      <c r="E4" s="62" t="s">
        <v>39</v>
      </c>
      <c r="F4" s="62" t="s">
        <v>40</v>
      </c>
      <c r="G4" s="62" t="s">
        <v>9</v>
      </c>
      <c r="H4" s="62" t="s">
        <v>41</v>
      </c>
      <c r="I4" s="63" t="s">
        <v>10</v>
      </c>
      <c r="J4" s="63" t="s">
        <v>11</v>
      </c>
      <c r="K4" s="62" t="s">
        <v>42</v>
      </c>
    </row>
    <row r="5" spans="1:11" ht="89.25">
      <c r="A5" s="42"/>
      <c r="B5" s="43" t="s">
        <v>45</v>
      </c>
      <c r="C5" s="38"/>
      <c r="D5" s="38"/>
      <c r="E5" s="38"/>
      <c r="F5" s="39"/>
      <c r="G5" s="39"/>
      <c r="H5" s="39"/>
      <c r="I5" s="39"/>
      <c r="J5" s="38"/>
      <c r="K5" s="38" t="s">
        <v>44</v>
      </c>
    </row>
    <row r="6" spans="1:11" ht="12.75">
      <c r="A6" s="44"/>
      <c r="B6" s="45" t="s">
        <v>67</v>
      </c>
      <c r="C6" s="38"/>
      <c r="D6" s="38" t="s">
        <v>43</v>
      </c>
      <c r="E6" s="38">
        <v>100</v>
      </c>
      <c r="F6" s="67"/>
      <c r="G6" s="68"/>
      <c r="H6" s="67">
        <f>F6*G6+F6</f>
        <v>0</v>
      </c>
      <c r="I6" s="67">
        <f>E6*F6</f>
        <v>0</v>
      </c>
      <c r="J6" s="67">
        <f>I6*G6+I6</f>
        <v>0</v>
      </c>
      <c r="K6" s="38"/>
    </row>
    <row r="7" spans="1:11" ht="12.75">
      <c r="A7" s="46">
        <v>1</v>
      </c>
      <c r="B7" s="46" t="s">
        <v>46</v>
      </c>
      <c r="C7" s="38"/>
      <c r="D7" s="38" t="s">
        <v>43</v>
      </c>
      <c r="E7" s="38">
        <v>65</v>
      </c>
      <c r="F7" s="67"/>
      <c r="G7" s="68"/>
      <c r="H7" s="67">
        <f>F7*G7+F7</f>
        <v>0</v>
      </c>
      <c r="I7" s="67">
        <f>E7*F7</f>
        <v>0</v>
      </c>
      <c r="J7" s="67">
        <f>I7*G7+I7</f>
        <v>0</v>
      </c>
      <c r="K7" s="38"/>
    </row>
    <row r="8" spans="1:11" ht="12.75">
      <c r="A8" s="38"/>
      <c r="B8" s="28" t="s">
        <v>27</v>
      </c>
      <c r="C8" s="28"/>
      <c r="D8" s="28"/>
      <c r="E8" s="28"/>
      <c r="F8" s="40"/>
      <c r="G8" s="40"/>
      <c r="H8" s="40"/>
      <c r="I8" s="40">
        <f>SUM(I6:I7)</f>
        <v>0</v>
      </c>
      <c r="J8" s="69">
        <f>SUM(J6:J7)</f>
        <v>0</v>
      </c>
      <c r="K8" s="41"/>
    </row>
    <row r="9" spans="2:5" ht="14.25">
      <c r="B9" s="100" t="s">
        <v>68</v>
      </c>
      <c r="C9" s="100"/>
      <c r="D9" s="100"/>
      <c r="E9" s="100"/>
    </row>
    <row r="11" ht="12.75">
      <c r="B11" t="s">
        <v>47</v>
      </c>
    </row>
    <row r="12" ht="12.75">
      <c r="B12" t="s">
        <v>48</v>
      </c>
    </row>
    <row r="13" ht="12.75">
      <c r="B13" t="s">
        <v>49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2012-04-06T07:43:33Z</cp:lastPrinted>
  <dcterms:created xsi:type="dcterms:W3CDTF">1997-02-26T13:46:56Z</dcterms:created>
  <dcterms:modified xsi:type="dcterms:W3CDTF">2012-04-06T07:48:54Z</dcterms:modified>
  <cp:category/>
  <cp:version/>
  <cp:contentType/>
  <cp:contentStatus/>
</cp:coreProperties>
</file>