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9" activeTab="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/>
  <calcPr fullCalcOnLoad="1"/>
</workbook>
</file>

<file path=xl/sharedStrings.xml><?xml version="1.0" encoding="utf-8"?>
<sst xmlns="http://schemas.openxmlformats.org/spreadsheetml/2006/main" count="344" uniqueCount="128">
  <si>
    <t>Lp</t>
  </si>
  <si>
    <t>Nazwa</t>
  </si>
  <si>
    <t>Nazwa handlowa</t>
  </si>
  <si>
    <t>jm</t>
  </si>
  <si>
    <t>Ilość w poprzednim przetargu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</si>
  <si>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</si>
  <si>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</si>
  <si>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</si>
  <si>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</si>
  <si>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</si>
  <si>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</si>
  <si>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</si>
  <si>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Fenoterolum inj 50mcg/ml x 15 amp 10ml</t>
  </si>
  <si>
    <t>op</t>
  </si>
  <si>
    <t>33.66.12.00-3</t>
  </si>
  <si>
    <t>Galantamine inj 5mg/ml x 10</t>
  </si>
  <si>
    <t>33.66.10.00-1</t>
  </si>
  <si>
    <t>Lidocaine inj 2% 50ml x 5</t>
  </si>
  <si>
    <t xml:space="preserve">Methylprednisolone hemisucc inj 500mg/8ml x 1 </t>
  </si>
  <si>
    <t>33.62.20.00-6</t>
  </si>
  <si>
    <t>Natrii chloridum inj 10% 10ml x 100szt</t>
  </si>
  <si>
    <t>33.69.25.00-2</t>
  </si>
  <si>
    <t>Piracetam inj 3g/15ml x 4</t>
  </si>
  <si>
    <t>33.66.16.00-7</t>
  </si>
  <si>
    <t>Propranolol inj 1mg/ml x 10</t>
  </si>
  <si>
    <t>33.62.26.00-2</t>
  </si>
  <si>
    <t>Pyridoxine inj 50mg/2ml x 5</t>
  </si>
  <si>
    <t>33.61.60.00-1</t>
  </si>
  <si>
    <t>Theophyllinum inj 1,2mg/ml   250ml</t>
  </si>
  <si>
    <t>33.67.00.00-7</t>
  </si>
  <si>
    <t>Razem</t>
  </si>
  <si>
    <t xml:space="preserve">Nazwa </t>
  </si>
  <si>
    <t>Ilość z poprzedniego przetargu</t>
  </si>
  <si>
    <t>Ambroxol h/chlor płyn do inhalacji 7,5mg/ml op 100ml</t>
  </si>
  <si>
    <t>Benzyl benzoate płyn 150g</t>
  </si>
  <si>
    <t>33.69.13.00-3</t>
  </si>
  <si>
    <t>Bisoprolol fumarate tabl 10mg x 30</t>
  </si>
  <si>
    <t>Carbamazepine retard tabl 300 mg x 50</t>
  </si>
  <si>
    <t>33.66.13.00-4</t>
  </si>
  <si>
    <t>Carbamazepine retard tabl 600 mg x 50</t>
  </si>
  <si>
    <t>Clonidinum h/chlor tabl 0,075mg x 50</t>
  </si>
  <si>
    <t>33.62.22.00-8</t>
  </si>
  <si>
    <t>Fenoterol  tabl 5mg x 100</t>
  </si>
  <si>
    <t>Finasteride tabl 5mg x 28</t>
  </si>
  <si>
    <t>33.69.30.00-4</t>
  </si>
  <si>
    <t>Fluconazole kaps 100mg x 7</t>
  </si>
  <si>
    <t>33.65.12.00-0</t>
  </si>
  <si>
    <t>Gabapentin kaps 100mg x 100</t>
  </si>
  <si>
    <t>Ipratropinum bromide aer. 200dawek 10ml</t>
  </si>
  <si>
    <t>Ipratropinum bromide płyn do inhal.20ml</t>
  </si>
  <si>
    <t>Kalium chloratum subst a 100g</t>
  </si>
  <si>
    <t>Lamotrigine tabl 25mg x 30</t>
  </si>
  <si>
    <t>Lamotrigone tabl 50mg x 30</t>
  </si>
  <si>
    <t>Megastrol zaw 40mg/ml 240ml</t>
  </si>
  <si>
    <t>33.65.21.00-6</t>
  </si>
  <si>
    <t>Metronidazole tabl dop 500mg x 10</t>
  </si>
  <si>
    <t>33.65.11.00-9</t>
  </si>
  <si>
    <t>Natrium biboricum a 250g subst</t>
  </si>
  <si>
    <t>Paracetamol czopki 50mg x 10</t>
  </si>
  <si>
    <t>Perazine tabl 25mg x 20</t>
  </si>
  <si>
    <t>33.66.15.00-6</t>
  </si>
  <si>
    <t>Quinapril tabl powl 5mg x 30</t>
  </si>
  <si>
    <t>33.62.28.00-4</t>
  </si>
  <si>
    <t>Sulfasalazinum tabl powl 500mg x 50</t>
  </si>
  <si>
    <t>33.61.20.00-3</t>
  </si>
  <si>
    <t>Tamsulosin kaps 0,4mg x 30</t>
  </si>
  <si>
    <t>Verapamil h/chlor  SR-E  tabl.powl. 240mg x 20</t>
  </si>
  <si>
    <t>33.62.27.00-3</t>
  </si>
  <si>
    <t>Załącznik nr 3.1 do SIWZ</t>
  </si>
  <si>
    <t>Załącznik 3.2 do SIWZ</t>
  </si>
  <si>
    <t>Ornithini aspartas inj 500mg/ml x 10 amp 10ml</t>
  </si>
  <si>
    <t>33.61.00.00-9</t>
  </si>
  <si>
    <t>Aciclovirum inj 250mg x 5</t>
  </si>
  <si>
    <t>33.65.14.00-2</t>
  </si>
  <si>
    <t>Nazwa leku</t>
  </si>
  <si>
    <t>Enoxaparin inj 60mg/0,6ml x 10ampstrz.</t>
  </si>
  <si>
    <t>33.14.15.50-0</t>
  </si>
  <si>
    <t>Enoxaparin inj 80mg/0,8ml x 10ampstrz.</t>
  </si>
  <si>
    <t>Lp.</t>
  </si>
  <si>
    <t>Colistin inj 1 000 000 x 20</t>
  </si>
  <si>
    <t>Nystatin zaw 2400000j.m/24ml</t>
  </si>
  <si>
    <t>Spiramycin 1 500 000j.m tabl powl x 16</t>
  </si>
  <si>
    <t>Spiramycin 3 000 000j.m tabl powl x 10</t>
  </si>
  <si>
    <t>Tigecyclinum inj 50mg/5ml x 10fiol</t>
  </si>
  <si>
    <t>RAZEM</t>
  </si>
  <si>
    <t>Fluticasone prop.+salmeterolum (0,25mg+0,025mg)/daw aer.wziewny  120dawek</t>
  </si>
  <si>
    <t>P</t>
  </si>
  <si>
    <t>Bellapan tabl x 20</t>
  </si>
  <si>
    <t>33.61.50.00-4</t>
  </si>
  <si>
    <t>Berodual N aer wziewny 200 daw 10ml</t>
  </si>
  <si>
    <t>Berodual płyn do inhalacji 20ml</t>
  </si>
  <si>
    <t>Madopar kaps 125 x100</t>
  </si>
  <si>
    <t>33.66.14.00-5</t>
  </si>
  <si>
    <t>Madopar tabl  250mg x 100</t>
  </si>
  <si>
    <t>Madopar tabl rozp 62,5mg x 100</t>
  </si>
  <si>
    <t>Sinemet CR tabl 200mg+50mg x 100</t>
  </si>
  <si>
    <t>Vat %</t>
  </si>
  <si>
    <t>Wart brutt</t>
  </si>
  <si>
    <t>Dekstran 10% 40 000 250ml worki</t>
  </si>
  <si>
    <t>szt</t>
  </si>
  <si>
    <t>4% Gelatina partim hydrolysata+Natrii chloridum+Natrii hydroxidum roztwór do infuzji 500ml</t>
  </si>
  <si>
    <t xml:space="preserve">Mannitol 20% 100ml </t>
  </si>
  <si>
    <t>Wartość  brutto</t>
  </si>
  <si>
    <t>Glimepiride tabl 1mg x 30</t>
  </si>
  <si>
    <t>Glimepiride tabl 3mg x 30</t>
  </si>
  <si>
    <t>Natrii valproas + acidum valproicum  tabl powl prol 500mg x 30</t>
  </si>
  <si>
    <t>Sotalol h/chlor tabl 80mg x 30</t>
  </si>
  <si>
    <t xml:space="preserve"> PAKIET 1     LEKI 1</t>
  </si>
  <si>
    <t>PAKIET 2 INJEKCJE</t>
  </si>
  <si>
    <t>PAKIET 3   LEKI 2</t>
  </si>
  <si>
    <t>Załącznik nr 3.3 do SIWZ</t>
  </si>
  <si>
    <t xml:space="preserve">PAKIET 4 ANTYBIOTYKI </t>
  </si>
  <si>
    <t>Załącznik nr 3.4 do SIWZ</t>
  </si>
  <si>
    <t>Załącznik 3.5 do SIWZ</t>
  </si>
  <si>
    <t>PAKIET 5 LEKI 3</t>
  </si>
  <si>
    <t>Załącznik 3.6 do SIWZ</t>
  </si>
  <si>
    <t>PAKIET 6 LEKI 4</t>
  </si>
  <si>
    <t>Załącznik 3.7 do SIWZ</t>
  </si>
  <si>
    <t>PAKIET 7    LEKI 5</t>
  </si>
  <si>
    <t>Załącznik nr 3.8 do SIWZ</t>
  </si>
  <si>
    <t>PAKIET 8    LEKI 6</t>
  </si>
  <si>
    <t>Załącznik nr 3.9 do SIWZ</t>
  </si>
  <si>
    <t>PAKIET 9      PŁYNY INFUZYJNE</t>
  </si>
  <si>
    <t>PAKIET 10    LEKI 7</t>
  </si>
  <si>
    <t>Załącznik nr 3.10 do SIWZ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</si>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</sst>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sz val="18"/>
      <name val="Times New Roman"/>
      <family val="1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3" fillId="0" borderId="0" xfId="18" applyFont="1">
      <alignment/>
      <protection/>
    </xf>
    <xf numFmtId="0" fontId="7" fillId="0" borderId="0" xfId="18">
      <alignment/>
      <protection/>
    </xf>
    <xf numFmtId="0" fontId="8" fillId="0" borderId="0" xfId="18" applyFont="1">
      <alignment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 wrapText="1"/>
      <protection/>
    </xf>
    <xf numFmtId="0" fontId="1" fillId="0" borderId="0" xfId="18" applyFont="1">
      <alignment/>
      <protection/>
    </xf>
    <xf numFmtId="0" fontId="1" fillId="0" borderId="1" xfId="18" applyFont="1" applyBorder="1">
      <alignment/>
      <protection/>
    </xf>
    <xf numFmtId="0" fontId="1" fillId="0" borderId="2" xfId="18" applyFont="1" applyBorder="1">
      <alignment/>
      <protection/>
    </xf>
    <xf numFmtId="0" fontId="1" fillId="0" borderId="3" xfId="18" applyFont="1" applyBorder="1">
      <alignment/>
      <protection/>
    </xf>
    <xf numFmtId="2" fontId="1" fillId="0" borderId="3" xfId="18" applyNumberFormat="1" applyFont="1" applyBorder="1">
      <alignment/>
      <protection/>
    </xf>
    <xf numFmtId="0" fontId="1" fillId="0" borderId="4" xfId="18" applyFont="1" applyBorder="1">
      <alignment/>
      <protection/>
    </xf>
    <xf numFmtId="0" fontId="9" fillId="0" borderId="0" xfId="18" applyFont="1">
      <alignment/>
      <protection/>
    </xf>
    <xf numFmtId="0" fontId="1" fillId="0" borderId="1" xfId="18" applyFont="1" applyBorder="1" applyAlignment="1">
      <alignment horizontal="right"/>
      <protection/>
    </xf>
    <xf numFmtId="0" fontId="1" fillId="0" borderId="1" xfId="18" applyFont="1" applyBorder="1" applyAlignment="1">
      <alignment horizontal="left"/>
      <protection/>
    </xf>
    <xf numFmtId="0" fontId="10" fillId="0" borderId="0" xfId="18" applyFont="1">
      <alignment/>
      <protection/>
    </xf>
    <xf numFmtId="0" fontId="5" fillId="0" borderId="1" xfId="18" applyFont="1" applyBorder="1" applyAlignment="1">
      <alignment horizontal="center" vertical="top" wrapText="1"/>
      <protection/>
    </xf>
    <xf numFmtId="0" fontId="10" fillId="0" borderId="0" xfId="18" applyFont="1" applyAlignment="1">
      <alignment wrapText="1"/>
      <protection/>
    </xf>
    <xf numFmtId="0" fontId="1" fillId="0" borderId="1" xfId="18" applyFont="1" applyBorder="1" applyAlignment="1">
      <alignment horizontal="left" vertical="top" wrapText="1"/>
      <protection/>
    </xf>
    <xf numFmtId="0" fontId="1" fillId="0" borderId="3" xfId="18" applyFont="1" applyBorder="1" applyAlignment="1">
      <alignment horizontal="center" vertical="top" wrapText="1"/>
      <protection/>
    </xf>
    <xf numFmtId="0" fontId="1" fillId="0" borderId="1" xfId="18" applyFont="1" applyBorder="1" applyAlignment="1">
      <alignment horizontal="right" vertical="top" wrapText="1"/>
      <protection/>
    </xf>
    <xf numFmtId="0" fontId="5" fillId="0" borderId="1" xfId="18" applyFont="1" applyBorder="1" applyAlignment="1">
      <alignment horizontal="right" vertical="top" wrapText="1"/>
      <protection/>
    </xf>
    <xf numFmtId="0" fontId="1" fillId="0" borderId="1" xfId="18" applyFont="1" applyBorder="1" applyAlignment="1">
      <alignment horizontal="right" wrapText="1"/>
      <protection/>
    </xf>
    <xf numFmtId="0" fontId="1" fillId="0" borderId="5" xfId="18" applyFont="1" applyBorder="1" applyAlignment="1">
      <alignment horizontal="center" vertical="top" wrapText="1"/>
      <protection/>
    </xf>
    <xf numFmtId="0" fontId="1" fillId="0" borderId="5" xfId="18" applyFont="1" applyBorder="1" applyAlignment="1">
      <alignment vertical="top" wrapText="1"/>
      <protection/>
    </xf>
    <xf numFmtId="0" fontId="1" fillId="0" borderId="6" xfId="18" applyFont="1" applyBorder="1" applyAlignment="1">
      <alignment horizontal="center" vertical="top" wrapText="1"/>
      <protection/>
    </xf>
    <xf numFmtId="0" fontId="1" fillId="0" borderId="2" xfId="18" applyFont="1" applyBorder="1" applyAlignment="1">
      <alignment vertical="top" wrapText="1"/>
      <protection/>
    </xf>
    <xf numFmtId="0" fontId="1" fillId="0" borderId="4" xfId="18" applyFont="1" applyBorder="1" applyAlignment="1">
      <alignment horizontal="center" wrapText="1"/>
      <protection/>
    </xf>
    <xf numFmtId="2" fontId="1" fillId="0" borderId="1" xfId="18" applyNumberFormat="1" applyFont="1" applyBorder="1" applyAlignment="1">
      <alignment wrapText="1"/>
      <protection/>
    </xf>
    <xf numFmtId="0" fontId="1" fillId="0" borderId="1" xfId="18" applyFont="1" applyBorder="1" applyAlignment="1">
      <alignment vertical="top" wrapText="1"/>
      <protection/>
    </xf>
    <xf numFmtId="0" fontId="1" fillId="0" borderId="1" xfId="18" applyFont="1" applyBorder="1" applyAlignment="1">
      <alignment horizontal="center" vertical="top" wrapText="1"/>
      <protection/>
    </xf>
    <xf numFmtId="0" fontId="1" fillId="0" borderId="3" xfId="18" applyFont="1" applyBorder="1" applyAlignment="1">
      <alignment vertical="top" wrapText="1"/>
      <protection/>
    </xf>
    <xf numFmtId="3" fontId="1" fillId="0" borderId="3" xfId="18" applyNumberFormat="1" applyFont="1" applyBorder="1" applyAlignment="1">
      <alignment vertical="top" wrapText="1"/>
      <protection/>
    </xf>
    <xf numFmtId="0" fontId="1" fillId="0" borderId="3" xfId="18" applyFont="1" applyBorder="1" applyAlignment="1">
      <alignment horizontal="center" wrapText="1"/>
      <protection/>
    </xf>
    <xf numFmtId="0" fontId="1" fillId="0" borderId="3" xfId="18" applyFont="1" applyBorder="1" applyAlignment="1">
      <alignment wrapText="1"/>
      <protection/>
    </xf>
    <xf numFmtId="0" fontId="1" fillId="0" borderId="3" xfId="18" applyFont="1" applyBorder="1" applyAlignment="1">
      <alignment horizontal="left" wrapText="1"/>
      <protection/>
    </xf>
    <xf numFmtId="2" fontId="1" fillId="0" borderId="4" xfId="18" applyNumberFormat="1" applyFont="1" applyBorder="1" applyAlignment="1">
      <alignment horizontal="right" wrapText="1"/>
      <protection/>
    </xf>
    <xf numFmtId="0" fontId="10" fillId="0" borderId="0" xfId="18" applyFont="1" applyAlignment="1">
      <alignment horizontal="center"/>
      <protection/>
    </xf>
    <xf numFmtId="0" fontId="10" fillId="0" borderId="0" xfId="18" applyFont="1" applyBorder="1">
      <alignment/>
      <protection/>
    </xf>
    <xf numFmtId="0" fontId="10" fillId="0" borderId="0" xfId="18" applyFont="1" applyAlignment="1">
      <alignment/>
      <protection/>
    </xf>
    <xf numFmtId="2" fontId="10" fillId="0" borderId="0" xfId="18" applyNumberFormat="1" applyFont="1" applyAlignment="1">
      <alignment/>
      <protection/>
    </xf>
    <xf numFmtId="0" fontId="10" fillId="0" borderId="0" xfId="18" applyFont="1" applyAlignment="1">
      <alignment horizontal="right"/>
      <protection/>
    </xf>
    <xf numFmtId="0" fontId="10" fillId="0" borderId="0" xfId="18" applyFont="1" applyBorder="1" applyAlignment="1">
      <alignment wrapText="1"/>
      <protection/>
    </xf>
    <xf numFmtId="0" fontId="1" fillId="0" borderId="5" xfId="18" applyFont="1" applyBorder="1" applyAlignment="1">
      <alignment horizontal="center" wrapText="1"/>
      <protection/>
    </xf>
    <xf numFmtId="0" fontId="1" fillId="0" borderId="7" xfId="18" applyFont="1" applyBorder="1" applyAlignment="1">
      <alignment vertical="top" wrapText="1"/>
      <protection/>
    </xf>
    <xf numFmtId="0" fontId="1" fillId="0" borderId="7" xfId="18" applyFont="1" applyBorder="1" applyAlignment="1">
      <alignment horizontal="center" vertical="top" wrapText="1"/>
      <protection/>
    </xf>
    <xf numFmtId="0" fontId="1" fillId="0" borderId="7" xfId="18" applyFont="1" applyBorder="1" applyAlignment="1">
      <alignment horizontal="center" wrapText="1"/>
      <protection/>
    </xf>
    <xf numFmtId="2" fontId="1" fillId="0" borderId="2" xfId="18" applyNumberFormat="1" applyFont="1" applyBorder="1" applyAlignment="1">
      <alignment horizontal="center" wrapText="1"/>
      <protection/>
    </xf>
    <xf numFmtId="0" fontId="1" fillId="0" borderId="4" xfId="18" applyFont="1" applyBorder="1" applyAlignment="1">
      <alignment horizontal="left" vertical="top" wrapText="1"/>
      <protection/>
    </xf>
    <xf numFmtId="2" fontId="1" fillId="0" borderId="0" xfId="18" applyNumberFormat="1" applyFont="1" applyBorder="1" applyAlignment="1">
      <alignment horizontal="center" wrapText="1"/>
      <protection/>
    </xf>
    <xf numFmtId="2" fontId="10" fillId="0" borderId="0" xfId="18" applyNumberFormat="1" applyFont="1">
      <alignment/>
      <protection/>
    </xf>
    <xf numFmtId="0" fontId="10" fillId="0" borderId="0" xfId="18" applyNumberFormat="1" applyFont="1">
      <alignment/>
      <protection/>
    </xf>
    <xf numFmtId="0" fontId="7" fillId="0" borderId="0" xfId="19">
      <alignment/>
      <protection/>
    </xf>
    <xf numFmtId="0" fontId="1" fillId="0" borderId="1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7" fillId="0" borderId="0" xfId="19" applyBorder="1">
      <alignment/>
      <protection/>
    </xf>
    <xf numFmtId="0" fontId="1" fillId="0" borderId="1" xfId="19" applyFont="1" applyBorder="1">
      <alignment/>
      <protection/>
    </xf>
    <xf numFmtId="0" fontId="1" fillId="0" borderId="1" xfId="19" applyNumberFormat="1" applyFont="1" applyBorder="1">
      <alignment/>
      <protection/>
    </xf>
    <xf numFmtId="0" fontId="1" fillId="0" borderId="0" xfId="19" applyFont="1">
      <alignment/>
      <protection/>
    </xf>
    <xf numFmtId="0" fontId="1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2" fontId="1" fillId="0" borderId="0" xfId="19" applyNumberFormat="1" applyFont="1" applyBorder="1">
      <alignment/>
      <protection/>
    </xf>
    <xf numFmtId="0" fontId="13" fillId="0" borderId="0" xfId="20">
      <alignment/>
      <protection/>
    </xf>
    <xf numFmtId="0" fontId="2" fillId="0" borderId="0" xfId="20" applyFont="1" applyAlignment="1">
      <alignment horizontal="center"/>
      <protection/>
    </xf>
    <xf numFmtId="0" fontId="13" fillId="0" borderId="0" xfId="20" applyAlignment="1">
      <alignment horizontal="center"/>
      <protection/>
    </xf>
    <xf numFmtId="2" fontId="13" fillId="0" borderId="0" xfId="20" applyNumberFormat="1" applyAlignment="1">
      <alignment horizontal="center"/>
      <protection/>
    </xf>
    <xf numFmtId="0" fontId="13" fillId="0" borderId="1" xfId="20" applyFont="1" applyBorder="1" applyAlignment="1">
      <alignment horizontal="center"/>
      <protection/>
    </xf>
    <xf numFmtId="0" fontId="13" fillId="0" borderId="1" xfId="20" applyFont="1" applyBorder="1">
      <alignment/>
      <protection/>
    </xf>
    <xf numFmtId="0" fontId="13" fillId="0" borderId="1" xfId="20" applyFont="1" applyBorder="1" applyAlignment="1">
      <alignment wrapText="1"/>
      <protection/>
    </xf>
    <xf numFmtId="0" fontId="13" fillId="0" borderId="1" xfId="20" applyFont="1" applyFill="1" applyBorder="1">
      <alignment/>
      <protection/>
    </xf>
    <xf numFmtId="0" fontId="13" fillId="0" borderId="1" xfId="20" applyBorder="1" applyAlignment="1">
      <alignment horizontal="right"/>
      <protection/>
    </xf>
    <xf numFmtId="0" fontId="13" fillId="0" borderId="1" xfId="20" applyFont="1" applyFill="1" applyBorder="1" applyAlignment="1">
      <alignment wrapText="1"/>
      <protection/>
    </xf>
    <xf numFmtId="0" fontId="13" fillId="0" borderId="3" xfId="20" applyFont="1" applyBorder="1">
      <alignment/>
      <protection/>
    </xf>
    <xf numFmtId="0" fontId="13" fillId="0" borderId="3" xfId="20" applyFill="1" applyBorder="1" applyAlignment="1">
      <alignment horizontal="center"/>
      <protection/>
    </xf>
    <xf numFmtId="0" fontId="13" fillId="0" borderId="3" xfId="20" applyBorder="1" applyAlignment="1">
      <alignment horizontal="center"/>
      <protection/>
    </xf>
    <xf numFmtId="2" fontId="13" fillId="0" borderId="3" xfId="20" applyNumberFormat="1" applyBorder="1" applyAlignment="1">
      <alignment horizontal="right"/>
      <protection/>
    </xf>
    <xf numFmtId="0" fontId="13" fillId="0" borderId="4" xfId="20" applyBorder="1">
      <alignment/>
      <protection/>
    </xf>
    <xf numFmtId="0" fontId="13" fillId="0" borderId="0" xfId="20" applyBorder="1" applyAlignment="1">
      <alignment horizontal="center"/>
      <protection/>
    </xf>
    <xf numFmtId="0" fontId="13" fillId="0" borderId="0" xfId="20" applyBorder="1">
      <alignment/>
      <protection/>
    </xf>
    <xf numFmtId="2" fontId="13" fillId="0" borderId="0" xfId="20" applyNumberFormat="1" applyBorder="1" applyAlignment="1">
      <alignment horizontal="right"/>
      <protection/>
    </xf>
    <xf numFmtId="2" fontId="13" fillId="0" borderId="0" xfId="20" applyNumberFormat="1" applyBorder="1" applyAlignment="1">
      <alignment horizontal="center"/>
      <protection/>
    </xf>
    <xf numFmtId="0" fontId="13" fillId="0" borderId="0" xfId="17">
      <alignment/>
      <protection/>
    </xf>
    <xf numFmtId="0" fontId="2" fillId="0" borderId="0" xfId="17" applyFont="1" applyAlignment="1">
      <alignment horizontal="center"/>
      <protection/>
    </xf>
    <xf numFmtId="0" fontId="13" fillId="0" borderId="0" xfId="17" applyBorder="1" applyAlignment="1">
      <alignment horizontal="center" wrapText="1"/>
      <protection/>
    </xf>
    <xf numFmtId="0" fontId="13" fillId="0" borderId="5" xfId="17" applyBorder="1" applyAlignment="1">
      <alignment horizontal="center"/>
      <protection/>
    </xf>
    <xf numFmtId="0" fontId="13" fillId="0" borderId="5" xfId="17" applyFont="1" applyBorder="1" applyAlignment="1">
      <alignment horizontal="center" wrapText="1"/>
      <protection/>
    </xf>
    <xf numFmtId="2" fontId="13" fillId="0" borderId="5" xfId="17" applyNumberFormat="1" applyBorder="1" applyAlignment="1">
      <alignment horizontal="center" wrapText="1"/>
      <protection/>
    </xf>
    <xf numFmtId="0" fontId="13" fillId="0" borderId="1" xfId="17" applyBorder="1" applyAlignment="1">
      <alignment horizontal="center"/>
      <protection/>
    </xf>
    <xf numFmtId="0" fontId="13" fillId="0" borderId="1" xfId="17" applyFont="1" applyBorder="1">
      <alignment/>
      <protection/>
    </xf>
    <xf numFmtId="0" fontId="13" fillId="0" borderId="1" xfId="17" applyBorder="1" applyAlignment="1">
      <alignment horizontal="right"/>
      <protection/>
    </xf>
    <xf numFmtId="0" fontId="13" fillId="0" borderId="0" xfId="17" applyBorder="1">
      <alignment/>
      <protection/>
    </xf>
    <xf numFmtId="0" fontId="13" fillId="0" borderId="5" xfId="17" applyFont="1" applyBorder="1" applyAlignment="1">
      <alignment wrapText="1"/>
      <protection/>
    </xf>
    <xf numFmtId="0" fontId="13" fillId="0" borderId="5" xfId="17" applyFont="1" applyBorder="1">
      <alignment/>
      <protection/>
    </xf>
    <xf numFmtId="0" fontId="13" fillId="0" borderId="2" xfId="17" applyFont="1" applyBorder="1">
      <alignment/>
      <protection/>
    </xf>
    <xf numFmtId="0" fontId="13" fillId="0" borderId="3" xfId="17" applyBorder="1">
      <alignment/>
      <protection/>
    </xf>
    <xf numFmtId="0" fontId="13" fillId="0" borderId="3" xfId="17" applyBorder="1" applyAlignment="1">
      <alignment horizontal="right"/>
      <protection/>
    </xf>
    <xf numFmtId="0" fontId="13" fillId="0" borderId="4" xfId="17" applyBorder="1">
      <alignment/>
      <protection/>
    </xf>
    <xf numFmtId="0" fontId="13" fillId="0" borderId="0" xfId="17" applyAlignment="1">
      <alignment horizontal="right"/>
      <protection/>
    </xf>
    <xf numFmtId="0" fontId="7" fillId="0" borderId="0" xfId="18" applyFont="1">
      <alignment/>
      <protection/>
    </xf>
    <xf numFmtId="0" fontId="5" fillId="0" borderId="5" xfId="18" applyFont="1" applyBorder="1" applyAlignment="1">
      <alignment horizontal="center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11" fillId="0" borderId="5" xfId="18" applyFont="1" applyBorder="1" applyAlignment="1">
      <alignment horizontal="center" wrapText="1"/>
      <protection/>
    </xf>
    <xf numFmtId="4" fontId="1" fillId="0" borderId="7" xfId="18" applyNumberFormat="1" applyFont="1" applyBorder="1" applyAlignment="1">
      <alignment horizontal="center" wrapText="1"/>
      <protection/>
    </xf>
    <xf numFmtId="9" fontId="1" fillId="0" borderId="7" xfId="18" applyNumberFormat="1" applyFont="1" applyBorder="1" applyAlignment="1">
      <alignment horizontal="left" wrapText="1"/>
      <protection/>
    </xf>
    <xf numFmtId="0" fontId="5" fillId="0" borderId="6" xfId="18" applyFont="1" applyBorder="1" applyAlignment="1">
      <alignment horizontal="center" vertical="top" wrapText="1"/>
      <protection/>
    </xf>
    <xf numFmtId="2" fontId="5" fillId="0" borderId="5" xfId="18" applyNumberFormat="1" applyFont="1" applyBorder="1" applyAlignment="1">
      <alignment horizontal="center" vertical="top" wrapText="1"/>
      <protection/>
    </xf>
    <xf numFmtId="4" fontId="1" fillId="0" borderId="1" xfId="18" applyNumberFormat="1" applyFont="1" applyBorder="1" applyAlignment="1">
      <alignment horizontal="right" vertical="top" wrapText="1"/>
      <protection/>
    </xf>
    <xf numFmtId="4" fontId="1" fillId="0" borderId="1" xfId="18" applyNumberFormat="1" applyFont="1" applyBorder="1" applyAlignment="1">
      <alignment horizontal="right" wrapText="1"/>
      <protection/>
    </xf>
    <xf numFmtId="9" fontId="1" fillId="0" borderId="1" xfId="18" applyNumberFormat="1" applyFont="1" applyBorder="1" applyAlignment="1">
      <alignment horizontal="right" vertical="top" wrapText="1"/>
      <protection/>
    </xf>
    <xf numFmtId="9" fontId="1" fillId="0" borderId="1" xfId="18" applyNumberFormat="1" applyFont="1" applyBorder="1" applyAlignment="1">
      <alignment horizontal="left" wrapText="1"/>
      <protection/>
    </xf>
    <xf numFmtId="0" fontId="1" fillId="0" borderId="5" xfId="18" applyFont="1" applyBorder="1" applyAlignment="1">
      <alignment horizontal="center"/>
      <protection/>
    </xf>
    <xf numFmtId="4" fontId="1" fillId="0" borderId="1" xfId="18" applyNumberFormat="1" applyFont="1" applyBorder="1" applyAlignment="1">
      <alignment horizontal="right"/>
      <protection/>
    </xf>
    <xf numFmtId="4" fontId="1" fillId="0" borderId="1" xfId="18" applyNumberFormat="1" applyFont="1" applyBorder="1">
      <alignment/>
      <protection/>
    </xf>
    <xf numFmtId="9" fontId="1" fillId="0" borderId="1" xfId="18" applyNumberFormat="1" applyFont="1" applyBorder="1" applyAlignment="1">
      <alignment horizontal="right"/>
      <protection/>
    </xf>
    <xf numFmtId="9" fontId="1" fillId="0" borderId="1" xfId="18" applyNumberFormat="1" applyFont="1" applyBorder="1">
      <alignment/>
      <protection/>
    </xf>
    <xf numFmtId="0" fontId="1" fillId="0" borderId="5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 wrapText="1"/>
      <protection/>
    </xf>
    <xf numFmtId="0" fontId="7" fillId="0" borderId="0" xfId="19" applyFont="1">
      <alignment/>
      <protection/>
    </xf>
    <xf numFmtId="4" fontId="1" fillId="0" borderId="1" xfId="19" applyNumberFormat="1" applyFont="1" applyBorder="1">
      <alignment/>
      <protection/>
    </xf>
    <xf numFmtId="9" fontId="1" fillId="0" borderId="1" xfId="19" applyNumberFormat="1" applyFont="1" applyBorder="1">
      <alignment/>
      <protection/>
    </xf>
    <xf numFmtId="0" fontId="13" fillId="0" borderId="5" xfId="20" applyFont="1" applyBorder="1" applyAlignment="1">
      <alignment horizontal="center"/>
      <protection/>
    </xf>
    <xf numFmtId="0" fontId="13" fillId="0" borderId="5" xfId="20" applyFont="1" applyBorder="1" applyAlignment="1">
      <alignment horizontal="center" wrapText="1"/>
      <protection/>
    </xf>
    <xf numFmtId="2" fontId="13" fillId="0" borderId="5" xfId="20" applyNumberFormat="1" applyFont="1" applyBorder="1" applyAlignment="1">
      <alignment horizontal="center" wrapText="1"/>
      <protection/>
    </xf>
    <xf numFmtId="0" fontId="13" fillId="0" borderId="5" xfId="20" applyFont="1" applyBorder="1">
      <alignment/>
      <protection/>
    </xf>
    <xf numFmtId="0" fontId="13" fillId="0" borderId="5" xfId="20" applyFont="1" applyBorder="1" applyAlignment="1">
      <alignment wrapText="1"/>
      <protection/>
    </xf>
    <xf numFmtId="0" fontId="3" fillId="0" borderId="0" xfId="20" applyFont="1" applyAlignment="1">
      <alignment horizontal="center"/>
      <protection/>
    </xf>
    <xf numFmtId="4" fontId="13" fillId="0" borderId="1" xfId="20" applyNumberFormat="1" applyBorder="1" applyAlignment="1">
      <alignment horizontal="right"/>
      <protection/>
    </xf>
    <xf numFmtId="4" fontId="13" fillId="0" borderId="1" xfId="20" applyNumberFormat="1" applyFont="1" applyBorder="1">
      <alignment/>
      <protection/>
    </xf>
    <xf numFmtId="9" fontId="13" fillId="0" borderId="1" xfId="20" applyNumberFormat="1" applyFont="1" applyBorder="1">
      <alignment/>
      <protection/>
    </xf>
    <xf numFmtId="0" fontId="13" fillId="0" borderId="8" xfId="17" applyFont="1" applyBorder="1" applyAlignment="1">
      <alignment horizontal="center" wrapText="1"/>
      <protection/>
    </xf>
    <xf numFmtId="2" fontId="13" fillId="0" borderId="8" xfId="17" applyNumberFormat="1" applyFont="1" applyBorder="1" applyAlignment="1">
      <alignment horizontal="center" wrapText="1"/>
      <protection/>
    </xf>
    <xf numFmtId="0" fontId="13" fillId="0" borderId="0" xfId="17" applyFont="1">
      <alignment/>
      <protection/>
    </xf>
    <xf numFmtId="4" fontId="13" fillId="0" borderId="1" xfId="17" applyNumberFormat="1" applyBorder="1" applyAlignment="1">
      <alignment horizontal="right"/>
      <protection/>
    </xf>
    <xf numFmtId="4" fontId="13" fillId="0" borderId="1" xfId="17" applyNumberFormat="1" applyFont="1" applyBorder="1">
      <alignment/>
      <protection/>
    </xf>
    <xf numFmtId="9" fontId="13" fillId="0" borderId="1" xfId="17" applyNumberFormat="1" applyFont="1" applyBorder="1">
      <alignment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Border="1">
      <alignment/>
      <protection/>
    </xf>
    <xf numFmtId="0" fontId="1" fillId="0" borderId="0" xfId="18" applyFont="1" applyAlignment="1">
      <alignment/>
      <protection/>
    </xf>
    <xf numFmtId="2" fontId="1" fillId="0" borderId="0" xfId="18" applyNumberFormat="1" applyFont="1" applyAlignment="1">
      <alignment/>
      <protection/>
    </xf>
    <xf numFmtId="4" fontId="13" fillId="0" borderId="9" xfId="17" applyNumberFormat="1" applyBorder="1" applyAlignment="1">
      <alignment horizontal="right"/>
      <protection/>
    </xf>
    <xf numFmtId="2" fontId="13" fillId="0" borderId="10" xfId="17" applyNumberFormat="1" applyBorder="1" applyAlignment="1">
      <alignment horizontal="right"/>
      <protection/>
    </xf>
    <xf numFmtId="4" fontId="13" fillId="0" borderId="2" xfId="20" applyNumberFormat="1" applyFont="1" applyBorder="1">
      <alignment/>
      <protection/>
    </xf>
    <xf numFmtId="0" fontId="13" fillId="0" borderId="4" xfId="20" applyFont="1" applyBorder="1">
      <alignment/>
      <protection/>
    </xf>
    <xf numFmtId="4" fontId="13" fillId="0" borderId="9" xfId="20" applyNumberFormat="1" applyBorder="1" applyAlignment="1">
      <alignment horizontal="right"/>
      <protection/>
    </xf>
    <xf numFmtId="4" fontId="13" fillId="0" borderId="9" xfId="20" applyNumberFormat="1" applyFont="1" applyBorder="1">
      <alignment/>
      <protection/>
    </xf>
    <xf numFmtId="4" fontId="13" fillId="0" borderId="10" xfId="20" applyNumberFormat="1" applyBorder="1" applyAlignment="1">
      <alignment horizontal="right"/>
      <protection/>
    </xf>
    <xf numFmtId="4" fontId="13" fillId="0" borderId="10" xfId="20" applyNumberFormat="1" applyFont="1" applyBorder="1">
      <alignment/>
      <protection/>
    </xf>
    <xf numFmtId="2" fontId="13" fillId="0" borderId="10" xfId="20" applyNumberFormat="1" applyBorder="1" applyAlignment="1">
      <alignment horizontal="right"/>
      <protection/>
    </xf>
    <xf numFmtId="0" fontId="13" fillId="0" borderId="10" xfId="20" applyFont="1" applyBorder="1">
      <alignment/>
      <protection/>
    </xf>
    <xf numFmtId="4" fontId="1" fillId="0" borderId="2" xfId="19" applyNumberFormat="1" applyFont="1" applyBorder="1">
      <alignment/>
      <protection/>
    </xf>
    <xf numFmtId="4" fontId="1" fillId="0" borderId="9" xfId="19" applyNumberFormat="1" applyFont="1" applyBorder="1">
      <alignment/>
      <protection/>
    </xf>
    <xf numFmtId="4" fontId="1" fillId="0" borderId="10" xfId="19" applyNumberFormat="1" applyFont="1" applyBorder="1">
      <alignment/>
      <protection/>
    </xf>
    <xf numFmtId="2" fontId="1" fillId="0" borderId="10" xfId="19" applyNumberFormat="1" applyFont="1" applyBorder="1">
      <alignment/>
      <protection/>
    </xf>
    <xf numFmtId="4" fontId="1" fillId="0" borderId="2" xfId="18" applyNumberFormat="1" applyFont="1" applyBorder="1">
      <alignment/>
      <protection/>
    </xf>
    <xf numFmtId="0" fontId="1" fillId="0" borderId="8" xfId="18" applyFont="1" applyBorder="1" applyAlignment="1">
      <alignment horizontal="center" wrapText="1"/>
      <protection/>
    </xf>
    <xf numFmtId="4" fontId="1" fillId="0" borderId="10" xfId="18" applyNumberFormat="1" applyFont="1" applyBorder="1">
      <alignment/>
      <protection/>
    </xf>
    <xf numFmtId="2" fontId="1" fillId="0" borderId="10" xfId="18" applyNumberFormat="1" applyFont="1" applyBorder="1">
      <alignment/>
      <protection/>
    </xf>
    <xf numFmtId="4" fontId="1" fillId="0" borderId="9" xfId="18" applyNumberFormat="1" applyFont="1" applyBorder="1">
      <alignment/>
      <protection/>
    </xf>
    <xf numFmtId="4" fontId="1" fillId="0" borderId="9" xfId="18" applyNumberFormat="1" applyFont="1" applyBorder="1" applyAlignment="1">
      <alignment horizontal="right" wrapText="1"/>
      <protection/>
    </xf>
    <xf numFmtId="4" fontId="1" fillId="0" borderId="11" xfId="18" applyNumberFormat="1" applyFont="1" applyBorder="1" applyAlignment="1">
      <alignment horizontal="right" wrapText="1"/>
      <protection/>
    </xf>
    <xf numFmtId="4" fontId="1" fillId="0" borderId="10" xfId="18" applyNumberFormat="1" applyFont="1" applyBorder="1" applyAlignment="1">
      <alignment horizontal="right" wrapText="1"/>
      <protection/>
    </xf>
    <xf numFmtId="4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9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" xfId="18" applyNumberFormat="1" applyFont="1" applyBorder="1" applyAlignment="1">
      <alignment vertical="top" wrapText="1"/>
      <protection/>
    </xf>
    <xf numFmtId="4" fontId="1" fillId="0" borderId="4" xfId="18" applyNumberFormat="1" applyFont="1" applyBorder="1" applyAlignment="1">
      <alignment wrapText="1"/>
      <protection/>
    </xf>
    <xf numFmtId="4" fontId="1" fillId="0" borderId="10" xfId="18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2" xfId="18" applyFont="1" applyBorder="1" applyAlignment="1">
      <alignment horizontal="right" wrapText="1"/>
      <protection/>
    </xf>
    <xf numFmtId="0" fontId="2" fillId="0" borderId="12" xfId="18" applyFont="1" applyFill="1" applyBorder="1" applyAlignment="1">
      <alignment horizontal="center" vertical="top" wrapText="1"/>
      <protection/>
    </xf>
    <xf numFmtId="0" fontId="2" fillId="0" borderId="13" xfId="18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2" fillId="0" borderId="12" xfId="18" applyNumberFormat="1" applyFont="1" applyBorder="1" applyAlignment="1">
      <alignment horizontal="center" vertical="top" wrapText="1"/>
      <protection/>
    </xf>
    <xf numFmtId="2" fontId="2" fillId="0" borderId="13" xfId="18" applyNumberFormat="1" applyFont="1" applyBorder="1" applyAlignment="1">
      <alignment horizontal="center" vertical="top" wrapText="1"/>
      <protection/>
    </xf>
    <xf numFmtId="0" fontId="2" fillId="0" borderId="12" xfId="18" applyFont="1" applyBorder="1" applyAlignment="1">
      <alignment horizontal="center"/>
      <protection/>
    </xf>
    <xf numFmtId="0" fontId="2" fillId="0" borderId="13" xfId="18" applyFont="1" applyBorder="1" applyAlignment="1">
      <alignment horizontal="center"/>
      <protection/>
    </xf>
    <xf numFmtId="0" fontId="2" fillId="0" borderId="14" xfId="18" applyFont="1" applyBorder="1" applyAlignment="1">
      <alignment horizontal="center"/>
      <protection/>
    </xf>
    <xf numFmtId="0" fontId="12" fillId="0" borderId="12" xfId="19" applyFont="1" applyBorder="1" applyAlignment="1">
      <alignment horizontal="center"/>
      <protection/>
    </xf>
    <xf numFmtId="0" fontId="12" fillId="0" borderId="13" xfId="19" applyFont="1" applyBorder="1" applyAlignment="1">
      <alignment horizontal="center"/>
      <protection/>
    </xf>
    <xf numFmtId="0" fontId="12" fillId="0" borderId="14" xfId="19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2" fontId="13" fillId="0" borderId="5" xfId="17" applyNumberFormat="1" applyFont="1" applyBorder="1" applyAlignment="1">
      <alignment horizontal="center" wrapText="1"/>
      <protection/>
    </xf>
    <xf numFmtId="2" fontId="13" fillId="0" borderId="1" xfId="17" applyNumberFormat="1" applyFont="1" applyBorder="1" applyAlignment="1">
      <alignment horizontal="center" wrapText="1"/>
      <protection/>
    </xf>
    <xf numFmtId="0" fontId="13" fillId="0" borderId="5" xfId="17" applyFont="1" applyBorder="1" applyAlignment="1">
      <alignment horizontal="center" wrapText="1"/>
      <protection/>
    </xf>
    <xf numFmtId="0" fontId="13" fillId="0" borderId="1" xfId="17" applyFont="1" applyBorder="1" applyAlignment="1">
      <alignment horizontal="center" wrapText="1"/>
      <protection/>
    </xf>
    <xf numFmtId="0" fontId="13" fillId="0" borderId="5" xfId="17" applyFont="1" applyBorder="1" applyAlignment="1">
      <alignment horizontal="center"/>
      <protection/>
    </xf>
    <xf numFmtId="0" fontId="13" fillId="0" borderId="1" xfId="17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Normalny_pakiet 10" xfId="17"/>
    <cellStyle name="Normalny_pakiet 3,4,5,6,7" xfId="18"/>
    <cellStyle name="Normalny_pakiet 8" xfId="19"/>
    <cellStyle name="Normalny_pakiet 9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22">
      <selection activeCell="G4" sqref="G4:H4"/>
    </sheetView>
  </sheetViews>
  <sheetFormatPr defaultColWidth="9.140625" defaultRowHeight="12.75"/>
  <cols>
    <col min="1" max="1" width="4.8515625" style="12" customWidth="1"/>
    <col min="2" max="2" width="51.28125" style="0" customWidth="1"/>
    <col min="3" max="3" width="10.57421875" style="0" customWidth="1"/>
    <col min="4" max="4" width="4.140625" style="0" customWidth="1"/>
    <col min="5" max="5" width="0" style="0" hidden="1" customWidth="1"/>
    <col min="6" max="6" width="6.8515625" style="12" customWidth="1"/>
    <col min="7" max="7" width="8.7109375" style="13" customWidth="1"/>
    <col min="8" max="8" width="6.7109375" style="0" customWidth="1"/>
    <col min="9" max="9" width="8.7109375" style="13" customWidth="1"/>
    <col min="10" max="10" width="11.140625" style="0" customWidth="1"/>
    <col min="11" max="11" width="9.57421875" style="0" customWidth="1"/>
    <col min="12" max="12" width="14.57421875" style="0" customWidth="1"/>
  </cols>
  <sheetData>
    <row r="1" ht="13.5" thickBot="1">
      <c r="K1" t="s">
        <v>68</v>
      </c>
    </row>
    <row r="2" spans="1:12" ht="27.75" customHeight="1" thickBot="1">
      <c r="A2" s="197" t="s">
        <v>107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2" s="16" customFormat="1" ht="55.5" customHeight="1">
      <c r="A3" s="14" t="s">
        <v>0</v>
      </c>
      <c r="B3" s="14" t="s">
        <v>31</v>
      </c>
      <c r="C3" s="14" t="s">
        <v>2</v>
      </c>
      <c r="D3" s="14" t="s">
        <v>3</v>
      </c>
      <c r="E3" s="14" t="s">
        <v>32</v>
      </c>
      <c r="F3" s="14" t="s">
        <v>5</v>
      </c>
      <c r="G3" s="15" t="s">
        <v>6</v>
      </c>
      <c r="H3" s="14" t="s">
        <v>7</v>
      </c>
      <c r="I3" s="15" t="s">
        <v>8</v>
      </c>
      <c r="J3" s="14" t="s">
        <v>9</v>
      </c>
      <c r="K3" s="14" t="s">
        <v>10</v>
      </c>
      <c r="L3" s="14" t="s">
        <v>11</v>
      </c>
    </row>
    <row r="4" spans="1:12" s="19" customFormat="1" ht="18" customHeight="1">
      <c r="A4" s="17">
        <v>1</v>
      </c>
      <c r="B4" s="18" t="s">
        <v>33</v>
      </c>
      <c r="C4" s="18"/>
      <c r="D4" s="18" t="s">
        <v>13</v>
      </c>
      <c r="E4" s="18"/>
      <c r="F4" s="18">
        <v>5</v>
      </c>
      <c r="G4" s="23"/>
      <c r="H4" s="24"/>
      <c r="I4" s="23">
        <f>G4*H4+G4</f>
        <v>0</v>
      </c>
      <c r="J4" s="23">
        <f>F4*G4</f>
        <v>0</v>
      </c>
      <c r="K4" s="23">
        <f>J4*H4+J4</f>
        <v>0</v>
      </c>
      <c r="L4" s="18" t="s">
        <v>29</v>
      </c>
    </row>
    <row r="5" spans="1:12" s="19" customFormat="1" ht="16.5" customHeight="1">
      <c r="A5" s="17">
        <v>2</v>
      </c>
      <c r="B5" s="18" t="s">
        <v>34</v>
      </c>
      <c r="C5" s="18"/>
      <c r="D5" s="18" t="s">
        <v>13</v>
      </c>
      <c r="E5" s="18"/>
      <c r="F5" s="18">
        <v>5</v>
      </c>
      <c r="G5" s="23"/>
      <c r="H5" s="24"/>
      <c r="I5" s="23">
        <f aca="true" t="shared" si="0" ref="I5:I27">G5*H5+G5</f>
        <v>0</v>
      </c>
      <c r="J5" s="23">
        <f aca="true" t="shared" si="1" ref="J5:J27">F5*G5</f>
        <v>0</v>
      </c>
      <c r="K5" s="23">
        <f aca="true" t="shared" si="2" ref="K5:K27">J5*H5+J5</f>
        <v>0</v>
      </c>
      <c r="L5" s="18" t="s">
        <v>35</v>
      </c>
    </row>
    <row r="6" spans="1:12" s="19" customFormat="1" ht="16.5" customHeight="1">
      <c r="A6" s="17">
        <v>3</v>
      </c>
      <c r="B6" s="18" t="s">
        <v>36</v>
      </c>
      <c r="C6" s="18"/>
      <c r="D6" s="18" t="s">
        <v>13</v>
      </c>
      <c r="E6" s="18"/>
      <c r="F6" s="18">
        <v>20</v>
      </c>
      <c r="G6" s="23"/>
      <c r="H6" s="24"/>
      <c r="I6" s="23">
        <f t="shared" si="0"/>
        <v>0</v>
      </c>
      <c r="J6" s="23">
        <f t="shared" si="1"/>
        <v>0</v>
      </c>
      <c r="K6" s="23">
        <f t="shared" si="2"/>
        <v>0</v>
      </c>
      <c r="L6" s="18" t="s">
        <v>25</v>
      </c>
    </row>
    <row r="7" spans="1:12" s="19" customFormat="1" ht="16.5" customHeight="1">
      <c r="A7" s="17">
        <v>4</v>
      </c>
      <c r="B7" s="18" t="s">
        <v>37</v>
      </c>
      <c r="C7" s="18"/>
      <c r="D7" s="18" t="s">
        <v>13</v>
      </c>
      <c r="E7" s="18"/>
      <c r="F7" s="18">
        <v>6</v>
      </c>
      <c r="G7" s="23"/>
      <c r="H7" s="24"/>
      <c r="I7" s="23">
        <f t="shared" si="0"/>
        <v>0</v>
      </c>
      <c r="J7" s="23">
        <f t="shared" si="1"/>
        <v>0</v>
      </c>
      <c r="K7" s="23">
        <f t="shared" si="2"/>
        <v>0</v>
      </c>
      <c r="L7" s="18" t="s">
        <v>38</v>
      </c>
    </row>
    <row r="8" spans="1:12" s="19" customFormat="1" ht="12.75" customHeight="1" hidden="1">
      <c r="A8" s="17">
        <v>5</v>
      </c>
      <c r="B8" s="18" t="s">
        <v>39</v>
      </c>
      <c r="C8" s="18"/>
      <c r="D8" s="18" t="s">
        <v>13</v>
      </c>
      <c r="E8" s="18"/>
      <c r="F8" s="18"/>
      <c r="G8" s="23"/>
      <c r="H8" s="24"/>
      <c r="I8" s="23">
        <f t="shared" si="0"/>
        <v>0</v>
      </c>
      <c r="J8" s="23">
        <f t="shared" si="1"/>
        <v>0</v>
      </c>
      <c r="K8" s="23">
        <f t="shared" si="2"/>
        <v>0</v>
      </c>
      <c r="L8" s="18" t="s">
        <v>38</v>
      </c>
    </row>
    <row r="9" spans="1:12" s="19" customFormat="1" ht="16.5" customHeight="1">
      <c r="A9" s="17">
        <v>6</v>
      </c>
      <c r="B9" s="18" t="s">
        <v>40</v>
      </c>
      <c r="C9" s="18"/>
      <c r="D9" s="18" t="s">
        <v>13</v>
      </c>
      <c r="E9" s="18"/>
      <c r="F9" s="18">
        <v>5</v>
      </c>
      <c r="G9" s="23"/>
      <c r="H9" s="24"/>
      <c r="I9" s="23">
        <f t="shared" si="0"/>
        <v>0</v>
      </c>
      <c r="J9" s="23">
        <f t="shared" si="1"/>
        <v>0</v>
      </c>
      <c r="K9" s="23">
        <f t="shared" si="2"/>
        <v>0</v>
      </c>
      <c r="L9" s="18" t="s">
        <v>41</v>
      </c>
    </row>
    <row r="10" spans="1:12" s="19" customFormat="1" ht="16.5" customHeight="1">
      <c r="A10" s="17">
        <v>7</v>
      </c>
      <c r="B10" s="18" t="s">
        <v>42</v>
      </c>
      <c r="C10" s="18"/>
      <c r="D10" s="18" t="s">
        <v>13</v>
      </c>
      <c r="E10" s="18"/>
      <c r="F10" s="18">
        <v>1</v>
      </c>
      <c r="G10" s="23"/>
      <c r="H10" s="24"/>
      <c r="I10" s="23">
        <f t="shared" si="0"/>
        <v>0</v>
      </c>
      <c r="J10" s="23">
        <f t="shared" si="1"/>
        <v>0</v>
      </c>
      <c r="K10" s="23">
        <f t="shared" si="2"/>
        <v>0</v>
      </c>
      <c r="L10" s="18" t="s">
        <v>29</v>
      </c>
    </row>
    <row r="11" spans="1:12" s="19" customFormat="1" ht="16.5" customHeight="1">
      <c r="A11" s="17">
        <v>8</v>
      </c>
      <c r="B11" s="18" t="s">
        <v>43</v>
      </c>
      <c r="C11" s="18"/>
      <c r="D11" s="18" t="s">
        <v>13</v>
      </c>
      <c r="E11" s="18"/>
      <c r="F11" s="18">
        <v>3</v>
      </c>
      <c r="G11" s="23"/>
      <c r="H11" s="24"/>
      <c r="I11" s="23">
        <f t="shared" si="0"/>
        <v>0</v>
      </c>
      <c r="J11" s="23">
        <f t="shared" si="1"/>
        <v>0</v>
      </c>
      <c r="K11" s="23">
        <f t="shared" si="2"/>
        <v>0</v>
      </c>
      <c r="L11" s="18" t="s">
        <v>44</v>
      </c>
    </row>
    <row r="12" spans="1:12" s="19" customFormat="1" ht="16.5" customHeight="1">
      <c r="A12" s="17">
        <v>9</v>
      </c>
      <c r="B12" s="18" t="s">
        <v>45</v>
      </c>
      <c r="C12" s="18"/>
      <c r="D12" s="18" t="s">
        <v>13</v>
      </c>
      <c r="E12" s="18"/>
      <c r="F12" s="18">
        <v>50</v>
      </c>
      <c r="G12" s="23"/>
      <c r="H12" s="24"/>
      <c r="I12" s="23">
        <f t="shared" si="0"/>
        <v>0</v>
      </c>
      <c r="J12" s="23">
        <f t="shared" si="1"/>
        <v>0</v>
      </c>
      <c r="K12" s="23">
        <f t="shared" si="2"/>
        <v>0</v>
      </c>
      <c r="L12" s="18" t="s">
        <v>46</v>
      </c>
    </row>
    <row r="13" spans="1:12" s="19" customFormat="1" ht="16.5" customHeight="1">
      <c r="A13" s="17">
        <v>10</v>
      </c>
      <c r="B13" s="18" t="s">
        <v>47</v>
      </c>
      <c r="C13" s="18"/>
      <c r="D13" s="18" t="s">
        <v>13</v>
      </c>
      <c r="E13" s="18"/>
      <c r="F13" s="18">
        <v>5</v>
      </c>
      <c r="G13" s="23"/>
      <c r="H13" s="24"/>
      <c r="I13" s="23">
        <f t="shared" si="0"/>
        <v>0</v>
      </c>
      <c r="J13" s="23">
        <f t="shared" si="1"/>
        <v>0</v>
      </c>
      <c r="K13" s="23">
        <f t="shared" si="2"/>
        <v>0</v>
      </c>
      <c r="L13" s="18" t="s">
        <v>38</v>
      </c>
    </row>
    <row r="14" spans="1:12" s="19" customFormat="1" ht="16.5" customHeight="1">
      <c r="A14" s="17">
        <v>11</v>
      </c>
      <c r="B14" s="18" t="s">
        <v>48</v>
      </c>
      <c r="C14" s="18"/>
      <c r="D14" s="18" t="s">
        <v>13</v>
      </c>
      <c r="E14" s="18"/>
      <c r="F14" s="18">
        <v>220</v>
      </c>
      <c r="G14" s="23"/>
      <c r="H14" s="24"/>
      <c r="I14" s="23">
        <f t="shared" si="0"/>
        <v>0</v>
      </c>
      <c r="J14" s="23">
        <f t="shared" si="1"/>
        <v>0</v>
      </c>
      <c r="K14" s="23">
        <f t="shared" si="2"/>
        <v>0</v>
      </c>
      <c r="L14" s="18" t="s">
        <v>29</v>
      </c>
    </row>
    <row r="15" spans="1:12" s="19" customFormat="1" ht="16.5" customHeight="1">
      <c r="A15" s="17">
        <v>12</v>
      </c>
      <c r="B15" s="18" t="s">
        <v>49</v>
      </c>
      <c r="C15" s="18"/>
      <c r="D15" s="18" t="s">
        <v>13</v>
      </c>
      <c r="E15" s="18"/>
      <c r="F15" s="18">
        <v>80</v>
      </c>
      <c r="G15" s="23"/>
      <c r="H15" s="24"/>
      <c r="I15" s="23">
        <f t="shared" si="0"/>
        <v>0</v>
      </c>
      <c r="J15" s="23">
        <f t="shared" si="1"/>
        <v>0</v>
      </c>
      <c r="K15" s="23">
        <f t="shared" si="2"/>
        <v>0</v>
      </c>
      <c r="L15" s="18" t="s">
        <v>29</v>
      </c>
    </row>
    <row r="16" spans="1:12" s="19" customFormat="1" ht="16.5" customHeight="1">
      <c r="A16" s="17">
        <v>13</v>
      </c>
      <c r="B16" s="18" t="s">
        <v>50</v>
      </c>
      <c r="C16" s="18"/>
      <c r="D16" s="18" t="s">
        <v>13</v>
      </c>
      <c r="E16" s="18"/>
      <c r="F16" s="18">
        <v>7</v>
      </c>
      <c r="G16" s="23"/>
      <c r="H16" s="24"/>
      <c r="I16" s="23">
        <f t="shared" si="0"/>
        <v>0</v>
      </c>
      <c r="J16" s="23">
        <f t="shared" si="1"/>
        <v>0</v>
      </c>
      <c r="K16" s="23">
        <f t="shared" si="2"/>
        <v>0</v>
      </c>
      <c r="L16" s="18" t="s">
        <v>44</v>
      </c>
    </row>
    <row r="17" spans="1:12" s="19" customFormat="1" ht="16.5" customHeight="1">
      <c r="A17" s="17">
        <v>14</v>
      </c>
      <c r="B17" s="18" t="s">
        <v>51</v>
      </c>
      <c r="C17" s="18"/>
      <c r="D17" s="18" t="s">
        <v>13</v>
      </c>
      <c r="E17" s="18"/>
      <c r="F17" s="18">
        <v>5</v>
      </c>
      <c r="G17" s="23"/>
      <c r="H17" s="24"/>
      <c r="I17" s="23">
        <f t="shared" si="0"/>
        <v>0</v>
      </c>
      <c r="J17" s="23">
        <f t="shared" si="1"/>
        <v>0</v>
      </c>
      <c r="K17" s="23">
        <f t="shared" si="2"/>
        <v>0</v>
      </c>
      <c r="L17" s="18" t="s">
        <v>38</v>
      </c>
    </row>
    <row r="18" spans="1:12" s="19" customFormat="1" ht="16.5" customHeight="1">
      <c r="A18" s="17">
        <v>15</v>
      </c>
      <c r="B18" s="18" t="s">
        <v>52</v>
      </c>
      <c r="C18" s="18"/>
      <c r="D18" s="18" t="s">
        <v>13</v>
      </c>
      <c r="E18" s="18"/>
      <c r="F18" s="18">
        <v>5</v>
      </c>
      <c r="G18" s="23"/>
      <c r="H18" s="24"/>
      <c r="I18" s="23">
        <f t="shared" si="0"/>
        <v>0</v>
      </c>
      <c r="J18" s="23">
        <f t="shared" si="1"/>
        <v>0</v>
      </c>
      <c r="K18" s="23">
        <f t="shared" si="2"/>
        <v>0</v>
      </c>
      <c r="L18" s="18" t="s">
        <v>38</v>
      </c>
    </row>
    <row r="19" spans="1:12" s="19" customFormat="1" ht="16.5" customHeight="1">
      <c r="A19" s="17">
        <v>16</v>
      </c>
      <c r="B19" s="18" t="s">
        <v>53</v>
      </c>
      <c r="C19" s="18"/>
      <c r="D19" s="18" t="s">
        <v>13</v>
      </c>
      <c r="E19" s="18"/>
      <c r="F19" s="18">
        <v>5</v>
      </c>
      <c r="G19" s="23"/>
      <c r="H19" s="24"/>
      <c r="I19" s="23">
        <f t="shared" si="0"/>
        <v>0</v>
      </c>
      <c r="J19" s="23">
        <f t="shared" si="1"/>
        <v>0</v>
      </c>
      <c r="K19" s="23">
        <f t="shared" si="2"/>
        <v>0</v>
      </c>
      <c r="L19" s="18" t="s">
        <v>54</v>
      </c>
    </row>
    <row r="20" spans="1:12" s="19" customFormat="1" ht="16.5" customHeight="1">
      <c r="A20" s="17">
        <v>17</v>
      </c>
      <c r="B20" s="18" t="s">
        <v>55</v>
      </c>
      <c r="C20" s="18"/>
      <c r="D20" s="18" t="s">
        <v>13</v>
      </c>
      <c r="E20" s="18"/>
      <c r="F20" s="18">
        <v>45</v>
      </c>
      <c r="G20" s="23"/>
      <c r="H20" s="24"/>
      <c r="I20" s="23">
        <f t="shared" si="0"/>
        <v>0</v>
      </c>
      <c r="J20" s="23">
        <f t="shared" si="1"/>
        <v>0</v>
      </c>
      <c r="K20" s="23">
        <f t="shared" si="2"/>
        <v>0</v>
      </c>
      <c r="L20" s="18" t="s">
        <v>56</v>
      </c>
    </row>
    <row r="21" spans="1:12" s="19" customFormat="1" ht="16.5" customHeight="1">
      <c r="A21" s="17">
        <v>18</v>
      </c>
      <c r="B21" s="18" t="s">
        <v>57</v>
      </c>
      <c r="C21" s="18"/>
      <c r="D21" s="18" t="s">
        <v>13</v>
      </c>
      <c r="E21" s="18"/>
      <c r="F21" s="18">
        <v>10</v>
      </c>
      <c r="G21" s="23"/>
      <c r="H21" s="24"/>
      <c r="I21" s="23">
        <f t="shared" si="0"/>
        <v>0</v>
      </c>
      <c r="J21" s="23">
        <f t="shared" si="1"/>
        <v>0</v>
      </c>
      <c r="K21" s="23">
        <f t="shared" si="2"/>
        <v>0</v>
      </c>
      <c r="L21" s="18" t="s">
        <v>44</v>
      </c>
    </row>
    <row r="22" spans="1:12" s="19" customFormat="1" ht="16.5" customHeight="1">
      <c r="A22" s="17">
        <v>19</v>
      </c>
      <c r="B22" s="18" t="s">
        <v>58</v>
      </c>
      <c r="C22" s="18"/>
      <c r="D22" s="18" t="s">
        <v>13</v>
      </c>
      <c r="E22" s="18"/>
      <c r="F22" s="18">
        <v>5</v>
      </c>
      <c r="G22" s="23"/>
      <c r="H22" s="24"/>
      <c r="I22" s="23">
        <f t="shared" si="0"/>
        <v>0</v>
      </c>
      <c r="J22" s="23">
        <f t="shared" si="1"/>
        <v>0</v>
      </c>
      <c r="K22" s="23">
        <f t="shared" si="2"/>
        <v>0</v>
      </c>
      <c r="L22" s="18" t="s">
        <v>14</v>
      </c>
    </row>
    <row r="23" spans="1:12" s="19" customFormat="1" ht="16.5" customHeight="1">
      <c r="A23" s="17">
        <v>20</v>
      </c>
      <c r="B23" s="18" t="s">
        <v>59</v>
      </c>
      <c r="C23" s="18"/>
      <c r="D23" s="18" t="s">
        <v>13</v>
      </c>
      <c r="E23" s="18"/>
      <c r="F23" s="18">
        <v>100</v>
      </c>
      <c r="G23" s="23"/>
      <c r="H23" s="24"/>
      <c r="I23" s="23">
        <f t="shared" si="0"/>
        <v>0</v>
      </c>
      <c r="J23" s="23">
        <f t="shared" si="1"/>
        <v>0</v>
      </c>
      <c r="K23" s="23">
        <f t="shared" si="2"/>
        <v>0</v>
      </c>
      <c r="L23" s="18" t="s">
        <v>60</v>
      </c>
    </row>
    <row r="24" spans="1:12" s="19" customFormat="1" ht="16.5" customHeight="1">
      <c r="A24" s="17">
        <v>21</v>
      </c>
      <c r="B24" s="18" t="s">
        <v>61</v>
      </c>
      <c r="C24" s="18"/>
      <c r="D24" s="18" t="s">
        <v>13</v>
      </c>
      <c r="E24" s="18"/>
      <c r="F24" s="18">
        <v>10</v>
      </c>
      <c r="G24" s="23"/>
      <c r="H24" s="24"/>
      <c r="I24" s="23">
        <f t="shared" si="0"/>
        <v>0</v>
      </c>
      <c r="J24" s="23">
        <f t="shared" si="1"/>
        <v>0</v>
      </c>
      <c r="K24" s="23">
        <f t="shared" si="2"/>
        <v>0</v>
      </c>
      <c r="L24" s="18" t="s">
        <v>62</v>
      </c>
    </row>
    <row r="25" spans="1:12" s="19" customFormat="1" ht="16.5" customHeight="1">
      <c r="A25" s="17">
        <v>22</v>
      </c>
      <c r="B25" s="18" t="s">
        <v>63</v>
      </c>
      <c r="C25" s="18"/>
      <c r="D25" s="18" t="s">
        <v>13</v>
      </c>
      <c r="E25" s="18"/>
      <c r="F25" s="18">
        <v>5</v>
      </c>
      <c r="G25" s="23"/>
      <c r="H25" s="24"/>
      <c r="I25" s="23">
        <f t="shared" si="0"/>
        <v>0</v>
      </c>
      <c r="J25" s="23">
        <f t="shared" si="1"/>
        <v>0</v>
      </c>
      <c r="K25" s="23">
        <f t="shared" si="2"/>
        <v>0</v>
      </c>
      <c r="L25" s="18" t="s">
        <v>64</v>
      </c>
    </row>
    <row r="26" spans="1:12" s="19" customFormat="1" ht="16.5" customHeight="1">
      <c r="A26" s="17">
        <v>23</v>
      </c>
      <c r="B26" s="18" t="s">
        <v>65</v>
      </c>
      <c r="C26" s="18"/>
      <c r="D26" s="18" t="s">
        <v>13</v>
      </c>
      <c r="E26" s="18"/>
      <c r="F26" s="18">
        <v>5</v>
      </c>
      <c r="G26" s="23"/>
      <c r="H26" s="24"/>
      <c r="I26" s="23">
        <f t="shared" si="0"/>
        <v>0</v>
      </c>
      <c r="J26" s="23">
        <f t="shared" si="1"/>
        <v>0</v>
      </c>
      <c r="K26" s="23">
        <f t="shared" si="2"/>
        <v>0</v>
      </c>
      <c r="L26" s="18" t="s">
        <v>44</v>
      </c>
    </row>
    <row r="27" spans="1:12" s="19" customFormat="1" ht="19.5" customHeight="1">
      <c r="A27" s="17">
        <v>24</v>
      </c>
      <c r="B27" s="18" t="s">
        <v>66</v>
      </c>
      <c r="C27" s="18"/>
      <c r="D27" s="18" t="s">
        <v>13</v>
      </c>
      <c r="E27" s="18"/>
      <c r="F27" s="18">
        <v>5</v>
      </c>
      <c r="G27" s="23"/>
      <c r="H27" s="24"/>
      <c r="I27" s="23">
        <f t="shared" si="0"/>
        <v>0</v>
      </c>
      <c r="J27" s="192">
        <f t="shared" si="1"/>
        <v>0</v>
      </c>
      <c r="K27" s="192">
        <f t="shared" si="2"/>
        <v>0</v>
      </c>
      <c r="L27" s="18" t="s">
        <v>67</v>
      </c>
    </row>
    <row r="28" spans="1:12" ht="15.75">
      <c r="A28" s="17"/>
      <c r="B28" s="7" t="s">
        <v>30</v>
      </c>
      <c r="C28" s="8"/>
      <c r="D28" s="8"/>
      <c r="E28" s="8"/>
      <c r="F28" s="20"/>
      <c r="G28" s="9"/>
      <c r="H28" s="8"/>
      <c r="I28" s="9"/>
      <c r="J28" s="191">
        <f>SUM(J4:J27)</f>
        <v>0</v>
      </c>
      <c r="K28" s="193">
        <f>SUM(K4:K27)</f>
        <v>0</v>
      </c>
      <c r="L28" s="10"/>
    </row>
    <row r="29" spans="1:10" ht="15.75">
      <c r="A29" s="21"/>
      <c r="B29" s="6"/>
      <c r="C29" s="6"/>
      <c r="D29" s="6"/>
      <c r="E29" s="6"/>
      <c r="F29" s="22"/>
      <c r="G29" s="11"/>
      <c r="H29" s="6"/>
      <c r="I29" s="11"/>
      <c r="J29" s="11"/>
    </row>
    <row r="30" spans="1:10" ht="15.75">
      <c r="A30" s="21"/>
      <c r="B30" s="6"/>
      <c r="C30" s="6"/>
      <c r="D30" s="6"/>
      <c r="E30" s="6"/>
      <c r="F30" s="22"/>
      <c r="G30" s="11"/>
      <c r="H30" s="6"/>
      <c r="I30" s="11"/>
      <c r="J30" s="11"/>
    </row>
    <row r="31" spans="1:10" ht="15.75">
      <c r="A31" s="21"/>
      <c r="B31" s="6" t="s">
        <v>125</v>
      </c>
      <c r="C31" s="6"/>
      <c r="D31" s="6"/>
      <c r="E31" s="6"/>
      <c r="F31" s="22"/>
      <c r="G31" s="11"/>
      <c r="H31" s="6"/>
      <c r="I31" s="11"/>
      <c r="J31" s="11"/>
    </row>
    <row r="32" spans="1:10" ht="15.75">
      <c r="A32" s="21"/>
      <c r="B32" s="6" t="s">
        <v>126</v>
      </c>
      <c r="C32" s="6"/>
      <c r="D32" s="6"/>
      <c r="E32" s="6"/>
      <c r="F32" s="22"/>
      <c r="G32" s="11"/>
      <c r="H32" s="6"/>
      <c r="I32" s="11"/>
      <c r="J32" s="11"/>
    </row>
    <row r="33" spans="1:10" ht="15.75">
      <c r="A33" s="21"/>
      <c r="B33" s="6" t="s">
        <v>127</v>
      </c>
      <c r="C33" s="6"/>
      <c r="D33" s="6"/>
      <c r="E33" s="6"/>
      <c r="F33" s="22"/>
      <c r="G33" s="11"/>
      <c r="H33" s="6"/>
      <c r="I33" s="11"/>
      <c r="J33" s="11"/>
    </row>
    <row r="34" spans="1:10" ht="15.75">
      <c r="A34" s="21"/>
      <c r="B34" s="6"/>
      <c r="C34" s="6"/>
      <c r="D34" s="6"/>
      <c r="E34" s="6"/>
      <c r="F34" s="22"/>
      <c r="G34" s="11"/>
      <c r="H34" s="6"/>
      <c r="I34" s="11"/>
      <c r="J34" s="11"/>
    </row>
    <row r="35" spans="1:10" ht="15.75">
      <c r="A35" s="21"/>
      <c r="B35" s="6"/>
      <c r="C35" s="6"/>
      <c r="D35" s="6"/>
      <c r="E35" s="6"/>
      <c r="F35" s="22"/>
      <c r="G35" s="11"/>
      <c r="H35" s="6"/>
      <c r="I35" s="11"/>
      <c r="J35" s="11"/>
    </row>
    <row r="36" spans="1:10" ht="15.75">
      <c r="A36" s="21"/>
      <c r="B36" s="6"/>
      <c r="C36" s="6"/>
      <c r="D36" s="6"/>
      <c r="E36" s="6"/>
      <c r="F36" s="22"/>
      <c r="G36" s="11"/>
      <c r="H36" s="6"/>
      <c r="I36" s="11"/>
      <c r="J36" s="11"/>
    </row>
    <row r="37" spans="1:10" ht="15.75">
      <c r="A37" s="21"/>
      <c r="B37" s="6"/>
      <c r="C37" s="6"/>
      <c r="D37" s="6"/>
      <c r="E37" s="6"/>
      <c r="F37" s="22"/>
      <c r="G37" s="11"/>
      <c r="H37" s="6"/>
      <c r="I37" s="11"/>
      <c r="J37" s="11"/>
    </row>
    <row r="38" spans="1:10" ht="15.75">
      <c r="A38" s="21"/>
      <c r="B38" s="6"/>
      <c r="C38" s="6"/>
      <c r="D38" s="6"/>
      <c r="E38" s="6"/>
      <c r="F38" s="22"/>
      <c r="G38" s="11"/>
      <c r="H38" s="6"/>
      <c r="I38" s="11"/>
      <c r="J38" s="11"/>
    </row>
    <row r="39" spans="1:10" ht="15.75">
      <c r="A39" s="21"/>
      <c r="B39" s="6"/>
      <c r="C39" s="6"/>
      <c r="D39" s="6"/>
      <c r="E39" s="6"/>
      <c r="F39" s="22"/>
      <c r="G39" s="11"/>
      <c r="H39" s="6"/>
      <c r="I39" s="11"/>
      <c r="J39" s="6"/>
    </row>
    <row r="40" spans="1:10" ht="15.75">
      <c r="A40" s="21"/>
      <c r="B40" s="6"/>
      <c r="C40" s="6"/>
      <c r="D40" s="6"/>
      <c r="E40" s="6"/>
      <c r="F40" s="22"/>
      <c r="G40" s="11"/>
      <c r="H40" s="6"/>
      <c r="I40" s="11"/>
      <c r="J40" s="6"/>
    </row>
    <row r="41" spans="1:10" ht="15.75">
      <c r="A41" s="21"/>
      <c r="B41" s="6"/>
      <c r="C41" s="6"/>
      <c r="D41" s="6"/>
      <c r="E41" s="6"/>
      <c r="F41" s="22"/>
      <c r="G41" s="11"/>
      <c r="H41" s="6"/>
      <c r="I41" s="11"/>
      <c r="J41" s="6"/>
    </row>
    <row r="42" spans="1:10" ht="15.75">
      <c r="A42" s="21"/>
      <c r="B42" s="6"/>
      <c r="C42" s="6"/>
      <c r="D42" s="6"/>
      <c r="E42" s="6"/>
      <c r="F42" s="22"/>
      <c r="G42" s="11"/>
      <c r="H42" s="6"/>
      <c r="I42" s="11"/>
      <c r="J42" s="6"/>
    </row>
    <row r="43" spans="1:10" ht="15.75">
      <c r="A43" s="21"/>
      <c r="B43" s="6"/>
      <c r="C43" s="6"/>
      <c r="D43" s="6"/>
      <c r="E43" s="6"/>
      <c r="F43" s="22"/>
      <c r="G43" s="11"/>
      <c r="H43" s="6"/>
      <c r="I43" s="11"/>
      <c r="J43" s="6"/>
    </row>
    <row r="44" spans="1:10" ht="15.75">
      <c r="A44" s="21"/>
      <c r="B44" s="6"/>
      <c r="C44" s="6"/>
      <c r="D44" s="6"/>
      <c r="E44" s="6"/>
      <c r="F44" s="22"/>
      <c r="G44" s="11"/>
      <c r="H44" s="6"/>
      <c r="I44" s="11"/>
      <c r="J44" s="6"/>
    </row>
    <row r="45" spans="1:10" ht="15.75">
      <c r="A45" s="21"/>
      <c r="B45" s="6"/>
      <c r="C45" s="6"/>
      <c r="D45" s="6"/>
      <c r="E45" s="6"/>
      <c r="F45" s="22"/>
      <c r="G45" s="11"/>
      <c r="H45" s="6"/>
      <c r="I45" s="11"/>
      <c r="J45" s="6"/>
    </row>
    <row r="46" spans="1:10" ht="15.75">
      <c r="A46" s="21"/>
      <c r="B46" s="6"/>
      <c r="C46" s="6"/>
      <c r="D46" s="6"/>
      <c r="E46" s="6"/>
      <c r="F46" s="22"/>
      <c r="G46" s="11"/>
      <c r="H46" s="6"/>
      <c r="I46" s="11"/>
      <c r="J46" s="6"/>
    </row>
    <row r="47" spans="1:10" ht="15.75">
      <c r="A47" s="21"/>
      <c r="B47" s="6"/>
      <c r="C47" s="6"/>
      <c r="D47" s="6"/>
      <c r="E47" s="6"/>
      <c r="F47" s="22"/>
      <c r="G47" s="11"/>
      <c r="H47" s="6"/>
      <c r="I47" s="11"/>
      <c r="J47" s="6"/>
    </row>
    <row r="48" spans="1:10" ht="15.75">
      <c r="A48" s="21"/>
      <c r="B48" s="6"/>
      <c r="C48" s="6"/>
      <c r="D48" s="6"/>
      <c r="E48" s="6"/>
      <c r="F48" s="22"/>
      <c r="G48" s="11"/>
      <c r="H48" s="6"/>
      <c r="I48" s="11"/>
      <c r="J48" s="6"/>
    </row>
    <row r="49" spans="1:10" ht="15.75">
      <c r="A49" s="21"/>
      <c r="B49" s="6"/>
      <c r="C49" s="6"/>
      <c r="D49" s="6"/>
      <c r="E49" s="6"/>
      <c r="F49" s="22"/>
      <c r="G49" s="11"/>
      <c r="H49" s="6"/>
      <c r="I49" s="11"/>
      <c r="J49" s="6"/>
    </row>
    <row r="50" spans="1:10" ht="15.75">
      <c r="A50" s="21"/>
      <c r="B50" s="6"/>
      <c r="C50" s="6"/>
      <c r="D50" s="6"/>
      <c r="E50" s="6"/>
      <c r="F50" s="22"/>
      <c r="G50" s="11"/>
      <c r="H50" s="6"/>
      <c r="I50" s="11"/>
      <c r="J50" s="6"/>
    </row>
    <row r="51" spans="1:10" ht="15.75">
      <c r="A51" s="21"/>
      <c r="B51" s="6"/>
      <c r="C51" s="6"/>
      <c r="D51" s="6"/>
      <c r="E51" s="6"/>
      <c r="F51" s="22"/>
      <c r="G51" s="11"/>
      <c r="H51" s="6"/>
      <c r="I51" s="11"/>
      <c r="J51" s="6"/>
    </row>
    <row r="52" spans="1:10" ht="15.75">
      <c r="A52" s="21"/>
      <c r="B52" s="6"/>
      <c r="C52" s="6"/>
      <c r="D52" s="6"/>
      <c r="E52" s="6"/>
      <c r="F52" s="22"/>
      <c r="G52" s="11"/>
      <c r="H52" s="6"/>
      <c r="I52" s="11"/>
      <c r="J52" s="6"/>
    </row>
    <row r="53" spans="1:10" ht="15.75">
      <c r="A53" s="21"/>
      <c r="B53" s="6"/>
      <c r="C53" s="6"/>
      <c r="D53" s="6"/>
      <c r="E53" s="6"/>
      <c r="F53" s="22"/>
      <c r="G53" s="11"/>
      <c r="H53" s="6"/>
      <c r="I53" s="11"/>
      <c r="J53" s="6"/>
    </row>
    <row r="54" spans="1:10" ht="15.75">
      <c r="A54" s="21"/>
      <c r="B54" s="6"/>
      <c r="C54" s="6"/>
      <c r="D54" s="6"/>
      <c r="E54" s="6"/>
      <c r="F54" s="22"/>
      <c r="G54" s="11"/>
      <c r="H54" s="6"/>
      <c r="I54" s="11"/>
      <c r="J54" s="6"/>
    </row>
    <row r="55" spans="1:10" ht="15.75">
      <c r="A55" s="21"/>
      <c r="B55" s="6"/>
      <c r="C55" s="6"/>
      <c r="D55" s="6"/>
      <c r="E55" s="6"/>
      <c r="F55" s="22"/>
      <c r="G55" s="11"/>
      <c r="H55" s="6"/>
      <c r="I55" s="11"/>
      <c r="J55" s="6"/>
    </row>
    <row r="56" spans="1:10" ht="15.75">
      <c r="A56" s="21"/>
      <c r="B56" s="6"/>
      <c r="C56" s="6"/>
      <c r="D56" s="6"/>
      <c r="E56" s="6"/>
      <c r="F56" s="22"/>
      <c r="G56" s="11"/>
      <c r="H56" s="6"/>
      <c r="I56" s="11"/>
      <c r="J56" s="6"/>
    </row>
    <row r="57" spans="1:10" ht="15.75">
      <c r="A57" s="21"/>
      <c r="B57" s="6"/>
      <c r="C57" s="6"/>
      <c r="D57" s="6"/>
      <c r="E57" s="6"/>
      <c r="F57" s="22"/>
      <c r="G57" s="11"/>
      <c r="H57" s="6"/>
      <c r="I57" s="11"/>
      <c r="J57" s="6"/>
    </row>
    <row r="58" spans="1:10" ht="15.75">
      <c r="A58" s="21"/>
      <c r="B58" s="6"/>
      <c r="C58" s="6"/>
      <c r="D58" s="6"/>
      <c r="E58" s="6"/>
      <c r="F58" s="22"/>
      <c r="G58" s="11"/>
      <c r="H58" s="6"/>
      <c r="I58" s="11"/>
      <c r="J58" s="6"/>
    </row>
    <row r="59" spans="1:10" ht="15.75">
      <c r="A59" s="21"/>
      <c r="B59" s="6"/>
      <c r="C59" s="6"/>
      <c r="D59" s="6"/>
      <c r="E59" s="6"/>
      <c r="F59" s="22"/>
      <c r="G59" s="11"/>
      <c r="H59" s="6"/>
      <c r="I59" s="11"/>
      <c r="J59" s="6"/>
    </row>
    <row r="60" spans="1:10" ht="15.75">
      <c r="A60" s="21"/>
      <c r="B60" s="6"/>
      <c r="C60" s="6"/>
      <c r="D60" s="6"/>
      <c r="E60" s="6"/>
      <c r="F60" s="22"/>
      <c r="G60" s="11"/>
      <c r="H60" s="6"/>
      <c r="I60" s="11"/>
      <c r="J60" s="6"/>
    </row>
    <row r="61" spans="1:10" ht="15.75">
      <c r="A61" s="21"/>
      <c r="B61" s="6"/>
      <c r="C61" s="6"/>
      <c r="D61" s="6"/>
      <c r="E61" s="6"/>
      <c r="F61" s="22"/>
      <c r="G61" s="11"/>
      <c r="H61" s="6"/>
      <c r="I61" s="11"/>
      <c r="J61" s="6"/>
    </row>
    <row r="62" spans="1:10" ht="15.75">
      <c r="A62" s="21"/>
      <c r="B62" s="6"/>
      <c r="C62" s="6"/>
      <c r="D62" s="6"/>
      <c r="E62" s="6"/>
      <c r="F62" s="22"/>
      <c r="G62" s="11"/>
      <c r="H62" s="6"/>
      <c r="I62" s="11"/>
      <c r="J62" s="6"/>
    </row>
    <row r="63" spans="1:10" ht="15.75">
      <c r="A63" s="21"/>
      <c r="B63" s="6"/>
      <c r="C63" s="6"/>
      <c r="D63" s="6"/>
      <c r="E63" s="6"/>
      <c r="F63" s="22"/>
      <c r="G63" s="11"/>
      <c r="H63" s="6"/>
      <c r="I63" s="11"/>
      <c r="J63" s="6"/>
    </row>
    <row r="64" spans="1:10" ht="15.75">
      <c r="A64" s="21"/>
      <c r="B64" s="6"/>
      <c r="C64" s="6"/>
      <c r="D64" s="6"/>
      <c r="E64" s="6"/>
      <c r="F64" s="22"/>
      <c r="G64" s="11"/>
      <c r="H64" s="6"/>
      <c r="I64" s="11"/>
      <c r="J64" s="6"/>
    </row>
    <row r="65" spans="1:10" ht="15.75">
      <c r="A65" s="21"/>
      <c r="B65" s="6"/>
      <c r="C65" s="6"/>
      <c r="D65" s="6"/>
      <c r="E65" s="6"/>
      <c r="F65" s="22"/>
      <c r="G65" s="11"/>
      <c r="H65" s="6"/>
      <c r="I65" s="11"/>
      <c r="J65" s="6"/>
    </row>
    <row r="66" spans="1:10" ht="15.75">
      <c r="A66" s="21"/>
      <c r="B66" s="6"/>
      <c r="C66" s="6"/>
      <c r="D66" s="6"/>
      <c r="E66" s="6"/>
      <c r="F66" s="22"/>
      <c r="G66" s="11"/>
      <c r="H66" s="6"/>
      <c r="I66" s="11"/>
      <c r="J66" s="6"/>
    </row>
    <row r="67" spans="1:10" ht="15.75">
      <c r="A67" s="21"/>
      <c r="B67" s="6"/>
      <c r="C67" s="6"/>
      <c r="D67" s="6"/>
      <c r="E67" s="6"/>
      <c r="F67" s="22"/>
      <c r="G67" s="11"/>
      <c r="H67" s="6"/>
      <c r="I67" s="11"/>
      <c r="J67" s="6"/>
    </row>
    <row r="68" spans="1:10" ht="15.75">
      <c r="A68" s="21"/>
      <c r="B68" s="6"/>
      <c r="C68" s="6"/>
      <c r="D68" s="6"/>
      <c r="E68" s="6"/>
      <c r="F68" s="22"/>
      <c r="G68" s="11"/>
      <c r="H68" s="6"/>
      <c r="I68" s="11"/>
      <c r="J68" s="6"/>
    </row>
    <row r="69" spans="1:10" ht="15.75">
      <c r="A69" s="21"/>
      <c r="B69" s="6"/>
      <c r="C69" s="6"/>
      <c r="D69" s="6"/>
      <c r="E69" s="6"/>
      <c r="F69" s="22"/>
      <c r="G69" s="11"/>
      <c r="H69" s="6"/>
      <c r="I69" s="11"/>
      <c r="J69" s="6"/>
    </row>
    <row r="70" spans="1:10" ht="15.75">
      <c r="A70" s="21"/>
      <c r="B70" s="6"/>
      <c r="C70" s="6"/>
      <c r="D70" s="6"/>
      <c r="E70" s="6"/>
      <c r="F70" s="22"/>
      <c r="G70" s="11"/>
      <c r="H70" s="6"/>
      <c r="I70" s="11"/>
      <c r="J70" s="6"/>
    </row>
    <row r="71" spans="1:10" ht="15.75">
      <c r="A71" s="21"/>
      <c r="B71" s="6"/>
      <c r="C71" s="6"/>
      <c r="D71" s="6"/>
      <c r="E71" s="6"/>
      <c r="F71" s="22"/>
      <c r="G71" s="11"/>
      <c r="H71" s="6"/>
      <c r="I71" s="11"/>
      <c r="J71" s="6"/>
    </row>
    <row r="72" spans="1:10" ht="15.75">
      <c r="A72" s="21"/>
      <c r="B72" s="6"/>
      <c r="C72" s="6"/>
      <c r="D72" s="6"/>
      <c r="E72" s="6"/>
      <c r="F72" s="22"/>
      <c r="G72" s="11"/>
      <c r="H72" s="6"/>
      <c r="I72" s="11"/>
      <c r="J72" s="6"/>
    </row>
    <row r="73" spans="1:10" ht="15.75">
      <c r="A73" s="21"/>
      <c r="B73" s="6"/>
      <c r="C73" s="6"/>
      <c r="D73" s="6"/>
      <c r="E73" s="6"/>
      <c r="F73" s="22"/>
      <c r="G73" s="11"/>
      <c r="H73" s="6"/>
      <c r="I73" s="11"/>
      <c r="J73" s="6"/>
    </row>
    <row r="74" spans="1:10" ht="15.75">
      <c r="A74" s="21"/>
      <c r="B74" s="6"/>
      <c r="C74" s="6"/>
      <c r="D74" s="6"/>
      <c r="E74" s="6"/>
      <c r="F74" s="22"/>
      <c r="G74" s="11"/>
      <c r="H74" s="6"/>
      <c r="I74" s="11"/>
      <c r="J74" s="6"/>
    </row>
    <row r="75" spans="1:10" ht="15.75">
      <c r="A75" s="21"/>
      <c r="B75" s="6"/>
      <c r="C75" s="6"/>
      <c r="D75" s="6"/>
      <c r="E75" s="6"/>
      <c r="F75" s="22"/>
      <c r="G75" s="11"/>
      <c r="H75" s="6"/>
      <c r="I75" s="11"/>
      <c r="J75" s="6"/>
    </row>
    <row r="76" spans="1:10" ht="15.75">
      <c r="A76" s="21"/>
      <c r="B76" s="6"/>
      <c r="C76" s="6"/>
      <c r="D76" s="6"/>
      <c r="E76" s="6"/>
      <c r="F76" s="22"/>
      <c r="G76" s="11"/>
      <c r="H76" s="6"/>
      <c r="I76" s="11"/>
      <c r="J76" s="6"/>
    </row>
    <row r="77" spans="1:10" ht="15.75">
      <c r="A77" s="21"/>
      <c r="B77" s="6"/>
      <c r="C77" s="6"/>
      <c r="D77" s="6"/>
      <c r="E77" s="6"/>
      <c r="F77" s="22"/>
      <c r="G77" s="11"/>
      <c r="H77" s="6"/>
      <c r="I77" s="11"/>
      <c r="J77" s="6"/>
    </row>
    <row r="78" spans="1:10" ht="15.75">
      <c r="A78" s="21"/>
      <c r="B78" s="6"/>
      <c r="C78" s="6"/>
      <c r="D78" s="6"/>
      <c r="E78" s="6"/>
      <c r="F78" s="22"/>
      <c r="G78" s="11"/>
      <c r="H78" s="6"/>
      <c r="I78" s="11"/>
      <c r="J78" s="6"/>
    </row>
    <row r="79" spans="1:10" ht="15.75">
      <c r="A79" s="21"/>
      <c r="B79" s="6"/>
      <c r="C79" s="6"/>
      <c r="D79" s="6"/>
      <c r="E79" s="6"/>
      <c r="F79" s="22"/>
      <c r="G79" s="11"/>
      <c r="H79" s="6"/>
      <c r="I79" s="11"/>
      <c r="J79" s="6"/>
    </row>
    <row r="80" spans="1:10" ht="15.75">
      <c r="A80" s="21"/>
      <c r="B80" s="6"/>
      <c r="C80" s="6"/>
      <c r="D80" s="6"/>
      <c r="E80" s="6"/>
      <c r="F80" s="22"/>
      <c r="G80" s="11"/>
      <c r="H80" s="6"/>
      <c r="I80" s="11"/>
      <c r="J80" s="6"/>
    </row>
    <row r="81" spans="1:10" ht="15.75">
      <c r="A81" s="21"/>
      <c r="B81" s="6"/>
      <c r="C81" s="6"/>
      <c r="D81" s="6"/>
      <c r="E81" s="6"/>
      <c r="F81" s="22"/>
      <c r="G81" s="11"/>
      <c r="H81" s="6"/>
      <c r="I81" s="11"/>
      <c r="J81" s="6"/>
    </row>
    <row r="82" spans="1:10" ht="15.75">
      <c r="A82" s="21"/>
      <c r="B82" s="6"/>
      <c r="C82" s="6"/>
      <c r="D82" s="6"/>
      <c r="E82" s="6"/>
      <c r="F82" s="22"/>
      <c r="G82" s="11"/>
      <c r="H82" s="6"/>
      <c r="I82" s="11"/>
      <c r="J82" s="6"/>
    </row>
    <row r="83" spans="1:10" ht="15.75">
      <c r="A83" s="21"/>
      <c r="B83" s="6"/>
      <c r="C83" s="6"/>
      <c r="D83" s="6"/>
      <c r="E83" s="6"/>
      <c r="F83" s="22"/>
      <c r="G83" s="11"/>
      <c r="H83" s="6"/>
      <c r="I83" s="11"/>
      <c r="J83" s="6"/>
    </row>
    <row r="84" spans="1:10" ht="15.75">
      <c r="A84" s="21"/>
      <c r="B84" s="6"/>
      <c r="C84" s="6"/>
      <c r="D84" s="6"/>
      <c r="E84" s="6"/>
      <c r="F84" s="22"/>
      <c r="G84" s="11"/>
      <c r="H84" s="6"/>
      <c r="I84" s="11"/>
      <c r="J84" s="6"/>
    </row>
    <row r="85" spans="1:10" ht="15.75">
      <c r="A85" s="21"/>
      <c r="B85" s="6"/>
      <c r="C85" s="6"/>
      <c r="D85" s="6"/>
      <c r="E85" s="6"/>
      <c r="F85" s="22"/>
      <c r="G85" s="11"/>
      <c r="H85" s="6"/>
      <c r="I85" s="11"/>
      <c r="J85" s="6"/>
    </row>
    <row r="86" spans="1:10" ht="15.75">
      <c r="A86" s="21"/>
      <c r="B86" s="6"/>
      <c r="C86" s="6"/>
      <c r="D86" s="6"/>
      <c r="E86" s="6"/>
      <c r="F86" s="22"/>
      <c r="G86" s="11"/>
      <c r="H86" s="6"/>
      <c r="I86" s="11"/>
      <c r="J86" s="6"/>
    </row>
    <row r="87" spans="1:10" ht="15.75">
      <c r="A87" s="21"/>
      <c r="B87" s="6"/>
      <c r="C87" s="6"/>
      <c r="D87" s="6"/>
      <c r="E87" s="6"/>
      <c r="F87" s="22"/>
      <c r="G87" s="11"/>
      <c r="H87" s="6"/>
      <c r="I87" s="11"/>
      <c r="J87" s="6"/>
    </row>
    <row r="88" spans="1:10" ht="15.75">
      <c r="A88" s="21"/>
      <c r="B88" s="6"/>
      <c r="C88" s="6"/>
      <c r="D88" s="6"/>
      <c r="E88" s="6"/>
      <c r="F88" s="22"/>
      <c r="G88" s="11"/>
      <c r="H88" s="6"/>
      <c r="I88" s="11"/>
      <c r="J88" s="6"/>
    </row>
    <row r="89" spans="1:10" ht="15.75">
      <c r="A89" s="21"/>
      <c r="B89" s="6"/>
      <c r="C89" s="6"/>
      <c r="D89" s="6"/>
      <c r="E89" s="6"/>
      <c r="F89" s="22"/>
      <c r="G89" s="11"/>
      <c r="H89" s="6"/>
      <c r="I89" s="11"/>
      <c r="J89" s="6"/>
    </row>
    <row r="90" spans="1:10" ht="15.75">
      <c r="A90" s="21"/>
      <c r="B90" s="6"/>
      <c r="C90" s="6"/>
      <c r="D90" s="6"/>
      <c r="E90" s="6"/>
      <c r="F90" s="22"/>
      <c r="G90" s="11"/>
      <c r="H90" s="6"/>
      <c r="I90" s="11"/>
      <c r="J90" s="6"/>
    </row>
    <row r="91" spans="1:10" ht="15.75">
      <c r="A91" s="21"/>
      <c r="B91" s="6"/>
      <c r="C91" s="6"/>
      <c r="D91" s="6"/>
      <c r="E91" s="6"/>
      <c r="F91" s="22"/>
      <c r="G91" s="11"/>
      <c r="H91" s="6"/>
      <c r="I91" s="11"/>
      <c r="J91" s="6"/>
    </row>
    <row r="92" spans="1:10" ht="15.75">
      <c r="A92" s="21"/>
      <c r="B92" s="6"/>
      <c r="C92" s="6"/>
      <c r="D92" s="6"/>
      <c r="E92" s="6"/>
      <c r="F92" s="22"/>
      <c r="G92" s="11"/>
      <c r="H92" s="6"/>
      <c r="I92" s="11"/>
      <c r="J92" s="6"/>
    </row>
    <row r="93" spans="1:10" ht="15.75">
      <c r="A93" s="21"/>
      <c r="B93" s="6"/>
      <c r="C93" s="6"/>
      <c r="D93" s="6"/>
      <c r="E93" s="6"/>
      <c r="F93" s="22"/>
      <c r="G93" s="11"/>
      <c r="H93" s="6"/>
      <c r="I93" s="11"/>
      <c r="J93" s="6"/>
    </row>
    <row r="94" spans="1:10" ht="15.75">
      <c r="A94" s="21"/>
      <c r="B94" s="6"/>
      <c r="C94" s="6"/>
      <c r="D94" s="6"/>
      <c r="E94" s="6"/>
      <c r="F94" s="22"/>
      <c r="G94" s="11"/>
      <c r="H94" s="6"/>
      <c r="I94" s="11"/>
      <c r="J94" s="6"/>
    </row>
    <row r="95" spans="1:10" ht="15.75">
      <c r="A95" s="21"/>
      <c r="B95" s="6"/>
      <c r="C95" s="6"/>
      <c r="D95" s="6"/>
      <c r="E95" s="6"/>
      <c r="F95" s="22"/>
      <c r="G95" s="11"/>
      <c r="H95" s="6"/>
      <c r="I95" s="11"/>
      <c r="J95" s="6"/>
    </row>
    <row r="96" spans="1:10" ht="15.75">
      <c r="A96" s="21"/>
      <c r="B96" s="6"/>
      <c r="C96" s="6"/>
      <c r="D96" s="6"/>
      <c r="E96" s="6"/>
      <c r="F96" s="22"/>
      <c r="G96" s="11"/>
      <c r="H96" s="6"/>
      <c r="I96" s="11"/>
      <c r="J96" s="6"/>
    </row>
    <row r="97" spans="1:10" ht="15.75">
      <c r="A97" s="21"/>
      <c r="B97" s="6"/>
      <c r="C97" s="6"/>
      <c r="D97" s="6"/>
      <c r="E97" s="6"/>
      <c r="F97" s="22"/>
      <c r="G97" s="11"/>
      <c r="H97" s="6"/>
      <c r="I97" s="11"/>
      <c r="J97" s="6"/>
    </row>
    <row r="98" spans="1:10" ht="15.75">
      <c r="A98" s="21"/>
      <c r="B98" s="6"/>
      <c r="C98" s="6"/>
      <c r="D98" s="6"/>
      <c r="E98" s="6"/>
      <c r="F98" s="22"/>
      <c r="G98" s="11"/>
      <c r="H98" s="6"/>
      <c r="I98" s="11"/>
      <c r="J98" s="6"/>
    </row>
    <row r="99" spans="1:10" ht="15.75">
      <c r="A99" s="21"/>
      <c r="B99" s="6"/>
      <c r="C99" s="6"/>
      <c r="D99" s="6"/>
      <c r="E99" s="6"/>
      <c r="F99" s="22"/>
      <c r="G99" s="11"/>
      <c r="H99" s="6"/>
      <c r="I99" s="11"/>
      <c r="J99" s="6"/>
    </row>
    <row r="100" spans="1:10" ht="15.75">
      <c r="A100" s="21"/>
      <c r="B100" s="6"/>
      <c r="C100" s="6"/>
      <c r="D100" s="6"/>
      <c r="E100" s="6"/>
      <c r="F100" s="22"/>
      <c r="G100" s="11"/>
      <c r="H100" s="6"/>
      <c r="I100" s="11"/>
      <c r="J100" s="6"/>
    </row>
    <row r="101" spans="1:10" ht="15.75">
      <c r="A101" s="21"/>
      <c r="B101" s="6"/>
      <c r="C101" s="6"/>
      <c r="D101" s="6"/>
      <c r="E101" s="6"/>
      <c r="F101" s="22"/>
      <c r="G101" s="11"/>
      <c r="H101" s="6"/>
      <c r="I101" s="11"/>
      <c r="J101" s="6"/>
    </row>
    <row r="102" spans="1:10" ht="15.75">
      <c r="A102" s="21"/>
      <c r="B102" s="6"/>
      <c r="C102" s="6"/>
      <c r="D102" s="6"/>
      <c r="E102" s="6"/>
      <c r="F102" s="22"/>
      <c r="G102" s="11"/>
      <c r="H102" s="6"/>
      <c r="I102" s="11"/>
      <c r="J102" s="6"/>
    </row>
    <row r="103" spans="1:10" ht="15.75">
      <c r="A103" s="21"/>
      <c r="B103" s="6"/>
      <c r="C103" s="6"/>
      <c r="D103" s="6"/>
      <c r="E103" s="6"/>
      <c r="F103" s="22"/>
      <c r="G103" s="11"/>
      <c r="H103" s="6"/>
      <c r="I103" s="11"/>
      <c r="J103" s="6"/>
    </row>
    <row r="104" spans="1:10" ht="15.75">
      <c r="A104" s="21"/>
      <c r="B104" s="6"/>
      <c r="C104" s="6"/>
      <c r="D104" s="6"/>
      <c r="E104" s="6"/>
      <c r="F104" s="22"/>
      <c r="G104" s="11"/>
      <c r="H104" s="6"/>
      <c r="I104" s="11"/>
      <c r="J104" s="6"/>
    </row>
    <row r="105" spans="1:10" ht="15.75">
      <c r="A105" s="21"/>
      <c r="B105" s="6"/>
      <c r="C105" s="6"/>
      <c r="D105" s="6"/>
      <c r="E105" s="6"/>
      <c r="F105" s="22"/>
      <c r="G105" s="11"/>
      <c r="H105" s="6"/>
      <c r="I105" s="11"/>
      <c r="J105" s="6"/>
    </row>
    <row r="106" spans="1:10" ht="15.75">
      <c r="A106" s="21"/>
      <c r="B106" s="6"/>
      <c r="C106" s="6"/>
      <c r="D106" s="6"/>
      <c r="E106" s="6"/>
      <c r="F106" s="22"/>
      <c r="G106" s="11"/>
      <c r="H106" s="6"/>
      <c r="I106" s="11"/>
      <c r="J106" s="6"/>
    </row>
    <row r="107" spans="1:10" ht="15.75">
      <c r="A107" s="21"/>
      <c r="B107" s="6"/>
      <c r="C107" s="6"/>
      <c r="D107" s="6"/>
      <c r="E107" s="6"/>
      <c r="F107" s="22"/>
      <c r="G107" s="11"/>
      <c r="H107" s="6"/>
      <c r="I107" s="11"/>
      <c r="J107" s="6"/>
    </row>
    <row r="108" spans="1:10" ht="15.75">
      <c r="A108" s="21"/>
      <c r="B108" s="6"/>
      <c r="C108" s="6"/>
      <c r="D108" s="6"/>
      <c r="E108" s="6"/>
      <c r="F108" s="22"/>
      <c r="G108" s="11"/>
      <c r="H108" s="6"/>
      <c r="I108" s="11"/>
      <c r="J108" s="6"/>
    </row>
    <row r="109" spans="1:10" ht="15.75">
      <c r="A109" s="21"/>
      <c r="B109" s="6"/>
      <c r="C109" s="6"/>
      <c r="D109" s="6"/>
      <c r="E109" s="6"/>
      <c r="F109" s="22"/>
      <c r="G109" s="11"/>
      <c r="H109" s="6"/>
      <c r="I109" s="11"/>
      <c r="J109" s="6"/>
    </row>
    <row r="110" spans="1:10" ht="15.75">
      <c r="A110" s="21"/>
      <c r="B110" s="6"/>
      <c r="C110" s="6"/>
      <c r="D110" s="6"/>
      <c r="E110" s="6"/>
      <c r="F110" s="22"/>
      <c r="G110" s="11"/>
      <c r="H110" s="6"/>
      <c r="I110" s="11"/>
      <c r="J110" s="6"/>
    </row>
    <row r="111" spans="1:10" ht="15.75">
      <c r="A111" s="21"/>
      <c r="B111" s="6"/>
      <c r="C111" s="6"/>
      <c r="D111" s="6"/>
      <c r="E111" s="6"/>
      <c r="F111" s="22"/>
      <c r="G111" s="11"/>
      <c r="H111" s="6"/>
      <c r="I111" s="11"/>
      <c r="J111" s="6"/>
    </row>
    <row r="112" spans="1:10" ht="15.75">
      <c r="A112" s="21"/>
      <c r="B112" s="6"/>
      <c r="C112" s="6"/>
      <c r="D112" s="6"/>
      <c r="E112" s="6"/>
      <c r="F112" s="22"/>
      <c r="G112" s="11"/>
      <c r="H112" s="6"/>
      <c r="I112" s="11"/>
      <c r="J112" s="6"/>
    </row>
    <row r="113" spans="1:10" ht="15.75">
      <c r="A113" s="21"/>
      <c r="B113" s="6"/>
      <c r="C113" s="6"/>
      <c r="D113" s="6"/>
      <c r="E113" s="6"/>
      <c r="F113" s="22"/>
      <c r="G113" s="11"/>
      <c r="H113" s="6"/>
      <c r="I113" s="11"/>
      <c r="J113" s="6"/>
    </row>
    <row r="114" spans="1:10" ht="15.75">
      <c r="A114" s="21"/>
      <c r="B114" s="6"/>
      <c r="C114" s="6"/>
      <c r="D114" s="6"/>
      <c r="E114" s="6"/>
      <c r="F114" s="22"/>
      <c r="G114" s="11"/>
      <c r="H114" s="6"/>
      <c r="I114" s="11"/>
      <c r="J114" s="6"/>
    </row>
    <row r="115" spans="1:10" ht="15.75">
      <c r="A115" s="21"/>
      <c r="B115" s="6"/>
      <c r="C115" s="6"/>
      <c r="D115" s="6"/>
      <c r="E115" s="6"/>
      <c r="F115" s="22"/>
      <c r="G115" s="11"/>
      <c r="H115" s="6"/>
      <c r="I115" s="11"/>
      <c r="J115" s="6"/>
    </row>
    <row r="116" spans="1:10" ht="15.75">
      <c r="A116" s="21"/>
      <c r="B116" s="6"/>
      <c r="C116" s="6"/>
      <c r="D116" s="6"/>
      <c r="E116" s="6"/>
      <c r="F116" s="22"/>
      <c r="G116" s="11"/>
      <c r="H116" s="6"/>
      <c r="I116" s="11"/>
      <c r="J116" s="6"/>
    </row>
    <row r="117" spans="1:10" ht="15.75">
      <c r="A117" s="21"/>
      <c r="B117" s="6"/>
      <c r="C117" s="6"/>
      <c r="D117" s="6"/>
      <c r="E117" s="6"/>
      <c r="F117" s="22"/>
      <c r="G117" s="11"/>
      <c r="H117" s="6"/>
      <c r="I117" s="11"/>
      <c r="J117" s="6"/>
    </row>
    <row r="118" spans="1:10" ht="15.75">
      <c r="A118" s="21"/>
      <c r="B118" s="6"/>
      <c r="C118" s="6"/>
      <c r="D118" s="6"/>
      <c r="E118" s="6"/>
      <c r="F118" s="22"/>
      <c r="G118" s="11"/>
      <c r="H118" s="6"/>
      <c r="I118" s="11"/>
      <c r="J118" s="6"/>
    </row>
    <row r="119" spans="1:10" ht="15.75">
      <c r="A119" s="21"/>
      <c r="B119" s="6"/>
      <c r="C119" s="6"/>
      <c r="D119" s="6"/>
      <c r="E119" s="6"/>
      <c r="F119" s="22"/>
      <c r="G119" s="11"/>
      <c r="H119" s="6"/>
      <c r="I119" s="11"/>
      <c r="J119" s="6"/>
    </row>
    <row r="120" spans="1:10" ht="15.75">
      <c r="A120" s="21"/>
      <c r="B120" s="6"/>
      <c r="C120" s="6"/>
      <c r="D120" s="6"/>
      <c r="E120" s="6"/>
      <c r="F120" s="22"/>
      <c r="G120" s="11"/>
      <c r="H120" s="6"/>
      <c r="I120" s="11"/>
      <c r="J120" s="6"/>
    </row>
    <row r="121" spans="1:10" ht="15.75">
      <c r="A121" s="21"/>
      <c r="B121" s="6"/>
      <c r="C121" s="6"/>
      <c r="D121" s="6"/>
      <c r="E121" s="6"/>
      <c r="F121" s="22"/>
      <c r="G121" s="11"/>
      <c r="H121" s="6"/>
      <c r="I121" s="11"/>
      <c r="J121" s="6"/>
    </row>
    <row r="122" spans="1:10" ht="15.75">
      <c r="A122" s="21"/>
      <c r="B122" s="6"/>
      <c r="C122" s="6"/>
      <c r="D122" s="6"/>
      <c r="E122" s="6"/>
      <c r="F122" s="22"/>
      <c r="G122" s="11"/>
      <c r="H122" s="6"/>
      <c r="I122" s="11"/>
      <c r="J122" s="6"/>
    </row>
    <row r="123" spans="1:10" ht="15.75">
      <c r="A123" s="21"/>
      <c r="B123" s="6"/>
      <c r="C123" s="6"/>
      <c r="D123" s="6"/>
      <c r="E123" s="6"/>
      <c r="F123" s="22"/>
      <c r="G123" s="11"/>
      <c r="H123" s="6"/>
      <c r="I123" s="11"/>
      <c r="J123" s="6"/>
    </row>
    <row r="124" spans="1:10" ht="15.75">
      <c r="A124" s="21"/>
      <c r="B124" s="6"/>
      <c r="C124" s="6"/>
      <c r="D124" s="6"/>
      <c r="E124" s="6"/>
      <c r="F124" s="22"/>
      <c r="G124" s="11"/>
      <c r="H124" s="6"/>
      <c r="I124" s="11"/>
      <c r="J124" s="6"/>
    </row>
    <row r="125" spans="1:10" ht="15.75">
      <c r="A125" s="21"/>
      <c r="B125" s="6"/>
      <c r="C125" s="6"/>
      <c r="D125" s="6"/>
      <c r="E125" s="6"/>
      <c r="F125" s="22"/>
      <c r="G125" s="11"/>
      <c r="H125" s="6"/>
      <c r="I125" s="11"/>
      <c r="J125" s="6"/>
    </row>
    <row r="126" spans="1:10" ht="15.75">
      <c r="A126" s="21"/>
      <c r="B126" s="6"/>
      <c r="C126" s="6"/>
      <c r="D126" s="6"/>
      <c r="E126" s="6"/>
      <c r="F126" s="22"/>
      <c r="G126" s="11"/>
      <c r="H126" s="6"/>
      <c r="I126" s="11"/>
      <c r="J126" s="6"/>
    </row>
    <row r="127" spans="1:10" ht="15.75">
      <c r="A127" s="21"/>
      <c r="B127" s="6"/>
      <c r="C127" s="6"/>
      <c r="D127" s="6"/>
      <c r="E127" s="6"/>
      <c r="F127" s="22"/>
      <c r="G127" s="11"/>
      <c r="H127" s="6"/>
      <c r="I127" s="11"/>
      <c r="J127" s="6"/>
    </row>
    <row r="128" spans="1:10" ht="15.75">
      <c r="A128" s="21"/>
      <c r="B128" s="6"/>
      <c r="C128" s="6"/>
      <c r="D128" s="6"/>
      <c r="E128" s="6"/>
      <c r="F128" s="22"/>
      <c r="G128" s="11"/>
      <c r="H128" s="6"/>
      <c r="I128" s="11"/>
      <c r="J128" s="6"/>
    </row>
    <row r="129" spans="1:10" ht="15.75">
      <c r="A129" s="21"/>
      <c r="B129" s="6"/>
      <c r="C129" s="6"/>
      <c r="D129" s="6"/>
      <c r="E129" s="6"/>
      <c r="F129" s="22"/>
      <c r="G129" s="11"/>
      <c r="H129" s="6"/>
      <c r="I129" s="11"/>
      <c r="J129" s="6"/>
    </row>
    <row r="130" spans="1:10" ht="15.75">
      <c r="A130" s="21"/>
      <c r="B130" s="6"/>
      <c r="C130" s="6"/>
      <c r="D130" s="6"/>
      <c r="E130" s="6"/>
      <c r="F130" s="22"/>
      <c r="G130" s="11"/>
      <c r="H130" s="6"/>
      <c r="I130" s="11"/>
      <c r="J130" s="6"/>
    </row>
    <row r="131" spans="1:10" ht="15.75">
      <c r="A131" s="21"/>
      <c r="B131" s="6"/>
      <c r="C131" s="6"/>
      <c r="D131" s="6"/>
      <c r="E131" s="6"/>
      <c r="F131" s="22"/>
      <c r="G131" s="11"/>
      <c r="H131" s="6"/>
      <c r="I131" s="11"/>
      <c r="J131" s="6"/>
    </row>
    <row r="132" spans="1:10" ht="15.75">
      <c r="A132" s="21"/>
      <c r="B132" s="6"/>
      <c r="C132" s="6"/>
      <c r="D132" s="6"/>
      <c r="E132" s="6"/>
      <c r="F132" s="22"/>
      <c r="G132" s="11"/>
      <c r="H132" s="6"/>
      <c r="I132" s="11"/>
      <c r="J132" s="6"/>
    </row>
    <row r="133" spans="1:10" ht="15.75">
      <c r="A133" s="21"/>
      <c r="B133" s="6"/>
      <c r="C133" s="6"/>
      <c r="D133" s="6"/>
      <c r="E133" s="6"/>
      <c r="F133" s="22"/>
      <c r="G133" s="11"/>
      <c r="H133" s="6"/>
      <c r="I133" s="11"/>
      <c r="J133" s="6"/>
    </row>
    <row r="134" spans="1:10" ht="15.75">
      <c r="A134" s="21"/>
      <c r="B134" s="6"/>
      <c r="C134" s="6"/>
      <c r="D134" s="6"/>
      <c r="E134" s="6"/>
      <c r="F134" s="22"/>
      <c r="G134" s="11"/>
      <c r="H134" s="6"/>
      <c r="I134" s="11"/>
      <c r="J134" s="6"/>
    </row>
    <row r="135" spans="1:10" ht="15.75">
      <c r="A135" s="21"/>
      <c r="B135" s="6"/>
      <c r="C135" s="6"/>
      <c r="D135" s="6"/>
      <c r="E135" s="6"/>
      <c r="F135" s="22"/>
      <c r="G135" s="11"/>
      <c r="H135" s="6"/>
      <c r="I135" s="11"/>
      <c r="J135" s="6"/>
    </row>
    <row r="136" spans="1:10" ht="15.75">
      <c r="A136" s="21"/>
      <c r="B136" s="6"/>
      <c r="C136" s="6"/>
      <c r="D136" s="6"/>
      <c r="E136" s="6"/>
      <c r="F136" s="22"/>
      <c r="G136" s="11"/>
      <c r="H136" s="6"/>
      <c r="I136" s="11"/>
      <c r="J136" s="6"/>
    </row>
    <row r="137" spans="1:10" ht="15.75">
      <c r="A137" s="21"/>
      <c r="B137" s="6"/>
      <c r="C137" s="6"/>
      <c r="D137" s="6"/>
      <c r="E137" s="6"/>
      <c r="F137" s="22"/>
      <c r="G137" s="11"/>
      <c r="H137" s="6"/>
      <c r="I137" s="11"/>
      <c r="J137" s="6"/>
    </row>
    <row r="138" spans="1:10" ht="15.75">
      <c r="A138" s="21"/>
      <c r="B138" s="6"/>
      <c r="C138" s="6"/>
      <c r="D138" s="6"/>
      <c r="E138" s="6"/>
      <c r="F138" s="22"/>
      <c r="G138" s="11"/>
      <c r="H138" s="6"/>
      <c r="I138" s="11"/>
      <c r="J138" s="6"/>
    </row>
    <row r="139" spans="1:10" ht="15.75">
      <c r="A139" s="21"/>
      <c r="B139" s="6"/>
      <c r="C139" s="6"/>
      <c r="D139" s="6"/>
      <c r="E139" s="6"/>
      <c r="F139" s="22"/>
      <c r="G139" s="11"/>
      <c r="H139" s="6"/>
      <c r="I139" s="11"/>
      <c r="J139" s="6"/>
    </row>
    <row r="140" spans="1:10" ht="15.75">
      <c r="A140" s="21"/>
      <c r="B140" s="6"/>
      <c r="C140" s="6"/>
      <c r="D140" s="6"/>
      <c r="E140" s="6"/>
      <c r="F140" s="22"/>
      <c r="G140" s="11"/>
      <c r="H140" s="6"/>
      <c r="I140" s="11"/>
      <c r="J140" s="6"/>
    </row>
    <row r="141" spans="1:10" ht="15.75">
      <c r="A141" s="21"/>
      <c r="B141" s="6"/>
      <c r="C141" s="6"/>
      <c r="D141" s="6"/>
      <c r="E141" s="6"/>
      <c r="F141" s="22"/>
      <c r="G141" s="11"/>
      <c r="H141" s="6"/>
      <c r="I141" s="11"/>
      <c r="J141" s="6"/>
    </row>
    <row r="142" spans="1:10" ht="15.75">
      <c r="A142" s="21"/>
      <c r="B142" s="6"/>
      <c r="C142" s="6"/>
      <c r="D142" s="6"/>
      <c r="E142" s="6"/>
      <c r="F142" s="22"/>
      <c r="G142" s="11"/>
      <c r="H142" s="6"/>
      <c r="I142" s="11"/>
      <c r="J142" s="6"/>
    </row>
    <row r="143" spans="1:10" ht="15.75">
      <c r="A143" s="21"/>
      <c r="B143" s="6"/>
      <c r="C143" s="6"/>
      <c r="D143" s="6"/>
      <c r="E143" s="6"/>
      <c r="F143" s="22"/>
      <c r="G143" s="11"/>
      <c r="H143" s="6"/>
      <c r="I143" s="11"/>
      <c r="J143" s="6"/>
    </row>
    <row r="144" spans="1:10" ht="15.75">
      <c r="A144" s="21"/>
      <c r="B144" s="6"/>
      <c r="C144" s="6"/>
      <c r="D144" s="6"/>
      <c r="E144" s="6"/>
      <c r="F144" s="22"/>
      <c r="G144" s="11"/>
      <c r="H144" s="6"/>
      <c r="I144" s="11"/>
      <c r="J144" s="6"/>
    </row>
    <row r="145" spans="1:10" ht="15.75">
      <c r="A145" s="21"/>
      <c r="B145" s="6"/>
      <c r="C145" s="6"/>
      <c r="D145" s="6"/>
      <c r="E145" s="6"/>
      <c r="F145" s="22"/>
      <c r="G145" s="11"/>
      <c r="H145" s="6"/>
      <c r="I145" s="11"/>
      <c r="J145" s="6"/>
    </row>
    <row r="146" spans="1:10" ht="15.75">
      <c r="A146" s="21"/>
      <c r="B146" s="6"/>
      <c r="C146" s="6"/>
      <c r="D146" s="6"/>
      <c r="E146" s="6"/>
      <c r="F146" s="22"/>
      <c r="G146" s="11"/>
      <c r="H146" s="6"/>
      <c r="I146" s="11"/>
      <c r="J146" s="6"/>
    </row>
    <row r="147" spans="1:10" ht="15.75">
      <c r="A147" s="21"/>
      <c r="B147" s="6"/>
      <c r="C147" s="6"/>
      <c r="D147" s="6"/>
      <c r="E147" s="6"/>
      <c r="F147" s="22"/>
      <c r="G147" s="11"/>
      <c r="H147" s="6"/>
      <c r="I147" s="11"/>
      <c r="J147" s="6"/>
    </row>
    <row r="148" spans="1:10" ht="15.75">
      <c r="A148" s="21"/>
      <c r="B148" s="6"/>
      <c r="C148" s="6"/>
      <c r="D148" s="6"/>
      <c r="E148" s="6"/>
      <c r="F148" s="22"/>
      <c r="G148" s="11"/>
      <c r="H148" s="6"/>
      <c r="I148" s="11"/>
      <c r="J148" s="6"/>
    </row>
    <row r="149" spans="1:10" ht="15.75">
      <c r="A149" s="21"/>
      <c r="B149" s="6"/>
      <c r="C149" s="6"/>
      <c r="D149" s="6"/>
      <c r="E149" s="6"/>
      <c r="F149" s="22"/>
      <c r="G149" s="11"/>
      <c r="H149" s="6"/>
      <c r="I149" s="11"/>
      <c r="J149" s="6"/>
    </row>
    <row r="150" spans="1:10" ht="15.75">
      <c r="A150" s="21"/>
      <c r="B150" s="6"/>
      <c r="C150" s="6"/>
      <c r="D150" s="6"/>
      <c r="E150" s="6"/>
      <c r="F150" s="22"/>
      <c r="G150" s="11"/>
      <c r="H150" s="6"/>
      <c r="I150" s="11"/>
      <c r="J150" s="6"/>
    </row>
    <row r="151" spans="1:10" ht="15.75">
      <c r="A151" s="21"/>
      <c r="B151" s="6"/>
      <c r="C151" s="6"/>
      <c r="D151" s="6"/>
      <c r="E151" s="6"/>
      <c r="F151" s="22"/>
      <c r="G151" s="11"/>
      <c r="H151" s="6"/>
      <c r="I151" s="11"/>
      <c r="J151" s="6"/>
    </row>
    <row r="152" spans="1:10" ht="15.75">
      <c r="A152" s="21"/>
      <c r="B152" s="6"/>
      <c r="C152" s="6"/>
      <c r="D152" s="6"/>
      <c r="E152" s="6"/>
      <c r="F152" s="22"/>
      <c r="G152" s="11"/>
      <c r="H152" s="6"/>
      <c r="I152" s="11"/>
      <c r="J152" s="6"/>
    </row>
    <row r="153" spans="1:10" ht="15.75">
      <c r="A153" s="21"/>
      <c r="B153" s="6"/>
      <c r="C153" s="6"/>
      <c r="D153" s="6"/>
      <c r="E153" s="6"/>
      <c r="F153" s="22"/>
      <c r="G153" s="11"/>
      <c r="H153" s="6"/>
      <c r="I153" s="11"/>
      <c r="J153" s="6"/>
    </row>
    <row r="154" spans="1:10" ht="15.75">
      <c r="A154" s="21"/>
      <c r="B154" s="6"/>
      <c r="C154" s="6"/>
      <c r="D154" s="6"/>
      <c r="E154" s="6"/>
      <c r="F154" s="22"/>
      <c r="G154" s="11"/>
      <c r="H154" s="6"/>
      <c r="I154" s="11"/>
      <c r="J154" s="6"/>
    </row>
    <row r="155" spans="1:10" ht="15.75">
      <c r="A155" s="21"/>
      <c r="B155" s="6"/>
      <c r="C155" s="6"/>
      <c r="D155" s="6"/>
      <c r="E155" s="6"/>
      <c r="F155" s="22"/>
      <c r="G155" s="11"/>
      <c r="H155" s="6"/>
      <c r="I155" s="11"/>
      <c r="J155" s="6"/>
    </row>
    <row r="156" spans="1:10" ht="15.75">
      <c r="A156" s="21"/>
      <c r="B156" s="6"/>
      <c r="C156" s="6"/>
      <c r="D156" s="6"/>
      <c r="E156" s="6"/>
      <c r="F156" s="22"/>
      <c r="G156" s="11"/>
      <c r="H156" s="6"/>
      <c r="I156" s="11"/>
      <c r="J156" s="6"/>
    </row>
  </sheetData>
  <sheetProtection selectLockedCells="1" selectUnlockedCells="1"/>
  <mergeCells count="1">
    <mergeCell ref="A2:L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E1" sqref="E1"/>
    </sheetView>
  </sheetViews>
  <sheetFormatPr defaultColWidth="9.140625" defaultRowHeight="12.75"/>
  <cols>
    <col min="1" max="1" width="5.7109375" style="110" customWidth="1"/>
    <col min="2" max="2" width="51.57421875" style="110" customWidth="1"/>
    <col min="3" max="3" width="11.8515625" style="110" customWidth="1"/>
    <col min="4" max="4" width="5.28125" style="110" customWidth="1"/>
    <col min="5" max="5" width="4.421875" style="110" customWidth="1"/>
    <col min="6" max="6" width="10.28125" style="110" customWidth="1"/>
    <col min="7" max="7" width="6.7109375" style="110" customWidth="1"/>
    <col min="8" max="8" width="11.28125" style="110" customWidth="1"/>
    <col min="9" max="10" width="10.7109375" style="110" customWidth="1"/>
    <col min="11" max="11" width="13.421875" style="110" customWidth="1"/>
    <col min="12" max="16384" width="10.28125" style="110" customWidth="1"/>
  </cols>
  <sheetData>
    <row r="2" spans="10:12" ht="15.75" customHeight="1" thickBot="1">
      <c r="J2" s="160" t="s">
        <v>124</v>
      </c>
      <c r="L2" s="111"/>
    </row>
    <row r="3" spans="1:11" ht="23.25" thickBot="1">
      <c r="A3" s="219" t="s">
        <v>123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2" ht="29.25" customHeight="1">
      <c r="A4" s="224" t="s">
        <v>0</v>
      </c>
      <c r="B4" s="224" t="s">
        <v>1</v>
      </c>
      <c r="C4" s="158" t="s">
        <v>2</v>
      </c>
      <c r="D4" s="224" t="s">
        <v>3</v>
      </c>
      <c r="E4" s="224" t="s">
        <v>5</v>
      </c>
      <c r="F4" s="220" t="s">
        <v>6</v>
      </c>
      <c r="G4" s="222" t="s">
        <v>96</v>
      </c>
      <c r="H4" s="158" t="s">
        <v>8</v>
      </c>
      <c r="I4" s="220" t="s">
        <v>9</v>
      </c>
      <c r="J4" s="159" t="s">
        <v>102</v>
      </c>
      <c r="K4" s="222" t="s">
        <v>11</v>
      </c>
      <c r="L4" s="112"/>
    </row>
    <row r="5" spans="1:12" ht="0.75" customHeight="1">
      <c r="A5" s="225"/>
      <c r="B5" s="225"/>
      <c r="C5" s="113"/>
      <c r="D5" s="225"/>
      <c r="E5" s="225"/>
      <c r="F5" s="221"/>
      <c r="G5" s="223"/>
      <c r="H5" s="114" t="s">
        <v>8</v>
      </c>
      <c r="I5" s="221"/>
      <c r="J5" s="115"/>
      <c r="K5" s="223"/>
      <c r="L5" s="112"/>
    </row>
    <row r="6" spans="1:12" ht="18" customHeight="1">
      <c r="A6" s="116">
        <v>1</v>
      </c>
      <c r="B6" s="117" t="s">
        <v>103</v>
      </c>
      <c r="C6" s="117"/>
      <c r="D6" s="116" t="s">
        <v>13</v>
      </c>
      <c r="E6" s="118">
        <v>5</v>
      </c>
      <c r="F6" s="161"/>
      <c r="G6" s="163"/>
      <c r="H6" s="162">
        <f>F6*G6+F6</f>
        <v>0</v>
      </c>
      <c r="I6" s="161">
        <f>E6*F6</f>
        <v>0</v>
      </c>
      <c r="J6" s="161">
        <f>I6*G6+I6</f>
        <v>0</v>
      </c>
      <c r="K6" s="117" t="s">
        <v>88</v>
      </c>
      <c r="L6" s="119"/>
    </row>
    <row r="7" spans="1:12" ht="20.25" customHeight="1">
      <c r="A7" s="116">
        <v>2</v>
      </c>
      <c r="B7" s="117" t="s">
        <v>104</v>
      </c>
      <c r="C7" s="117"/>
      <c r="D7" s="116" t="s">
        <v>13</v>
      </c>
      <c r="E7" s="118">
        <v>5</v>
      </c>
      <c r="F7" s="161"/>
      <c r="G7" s="163"/>
      <c r="H7" s="162">
        <f>F7*G7+F7</f>
        <v>0</v>
      </c>
      <c r="I7" s="161">
        <f>E7*F7</f>
        <v>0</v>
      </c>
      <c r="J7" s="161">
        <f>I7*G7+I7</f>
        <v>0</v>
      </c>
      <c r="K7" s="117" t="s">
        <v>88</v>
      </c>
      <c r="L7" s="119"/>
    </row>
    <row r="8" spans="1:12" ht="33.75" customHeight="1">
      <c r="A8" s="116">
        <v>3</v>
      </c>
      <c r="B8" s="120" t="s">
        <v>105</v>
      </c>
      <c r="C8" s="121"/>
      <c r="D8" s="116" t="s">
        <v>13</v>
      </c>
      <c r="E8" s="118">
        <v>30</v>
      </c>
      <c r="F8" s="161"/>
      <c r="G8" s="163"/>
      <c r="H8" s="162">
        <f>F8*G8+F8</f>
        <v>0</v>
      </c>
      <c r="I8" s="161">
        <f>E8*F8</f>
        <v>0</v>
      </c>
      <c r="J8" s="161">
        <f>I8*G8+I8</f>
        <v>0</v>
      </c>
      <c r="K8" s="117" t="s">
        <v>38</v>
      </c>
      <c r="L8" s="119"/>
    </row>
    <row r="9" spans="1:12" ht="18" customHeight="1">
      <c r="A9" s="116">
        <v>4</v>
      </c>
      <c r="B9" s="121" t="s">
        <v>106</v>
      </c>
      <c r="C9" s="121"/>
      <c r="D9" s="116" t="s">
        <v>13</v>
      </c>
      <c r="E9" s="118">
        <v>30</v>
      </c>
      <c r="F9" s="161"/>
      <c r="G9" s="163"/>
      <c r="H9" s="162">
        <f>F9*G9+F9</f>
        <v>0</v>
      </c>
      <c r="I9" s="168">
        <f>E9*F9</f>
        <v>0</v>
      </c>
      <c r="J9" s="168">
        <f>I9*G9+I9</f>
        <v>0</v>
      </c>
      <c r="K9" s="117" t="s">
        <v>25</v>
      </c>
      <c r="L9" s="119"/>
    </row>
    <row r="10" spans="1:12" ht="15.75">
      <c r="A10" s="117"/>
      <c r="B10" s="122" t="s">
        <v>84</v>
      </c>
      <c r="C10" s="123"/>
      <c r="D10" s="123"/>
      <c r="E10" s="124"/>
      <c r="F10" s="124"/>
      <c r="G10" s="123"/>
      <c r="H10" s="123"/>
      <c r="I10" s="169">
        <f>SUM(I6:I9)</f>
        <v>0</v>
      </c>
      <c r="J10" s="169">
        <f>SUM(J6:J9)</f>
        <v>0</v>
      </c>
      <c r="K10" s="125"/>
      <c r="L10" s="119"/>
    </row>
    <row r="11" spans="5:6" ht="15.75">
      <c r="E11" s="126"/>
      <c r="F11" s="126"/>
    </row>
    <row r="12" ht="15.75">
      <c r="F12" s="126"/>
    </row>
    <row r="13" ht="15.75">
      <c r="B13" s="110" t="s">
        <v>125</v>
      </c>
    </row>
    <row r="14" ht="15.75">
      <c r="B14" s="110" t="s">
        <v>126</v>
      </c>
    </row>
    <row r="15" ht="15.75">
      <c r="B15" s="110" t="s">
        <v>127</v>
      </c>
    </row>
  </sheetData>
  <sheetProtection selectLockedCells="1" selectUnlockedCells="1"/>
  <mergeCells count="9">
    <mergeCell ref="A3:K3"/>
    <mergeCell ref="F4:F5"/>
    <mergeCell ref="G4:G5"/>
    <mergeCell ref="I4:I5"/>
    <mergeCell ref="K4:K5"/>
    <mergeCell ref="A4:A5"/>
    <mergeCell ref="B4:B5"/>
    <mergeCell ref="D4:D5"/>
    <mergeCell ref="E4:E5"/>
  </mergeCells>
  <printOptions/>
  <pageMargins left="0.2798611111111111" right="0.32013888888888886" top="0.5902777777777778" bottom="0.52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1">
      <pane xSplit="2" ySplit="3" topLeftCell="C4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J19" sqref="J19"/>
    </sheetView>
  </sheetViews>
  <sheetFormatPr defaultColWidth="9.140625" defaultRowHeight="12.75"/>
  <cols>
    <col min="1" max="1" width="4.57421875" style="0" customWidth="1"/>
    <col min="2" max="2" width="49.00390625" style="0" customWidth="1"/>
    <col min="3" max="3" width="9.8515625" style="0" customWidth="1"/>
    <col min="4" max="4" width="4.421875" style="0" customWidth="1"/>
    <col min="5" max="5" width="0" style="0" hidden="1" customWidth="1"/>
    <col min="6" max="6" width="7.421875" style="0" customWidth="1"/>
    <col min="7" max="7" width="8.7109375" style="0" customWidth="1"/>
    <col min="8" max="8" width="5.8515625" style="0" customWidth="1"/>
    <col min="9" max="9" width="7.28125" style="0" customWidth="1"/>
    <col min="10" max="10" width="11.00390625" style="0" customWidth="1"/>
    <col min="12" max="12" width="13.421875" style="0" customWidth="1"/>
    <col min="13" max="14" width="11.57421875" style="0" customWidth="1"/>
  </cols>
  <sheetData>
    <row r="1" spans="1:17" ht="15.75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69</v>
      </c>
      <c r="L2" s="1"/>
      <c r="M2" s="1"/>
      <c r="N2" s="1"/>
      <c r="O2" s="1"/>
      <c r="P2" s="1"/>
      <c r="Q2" s="1"/>
    </row>
    <row r="3" spans="1:17" ht="22.5" customHeight="1" thickBot="1">
      <c r="A3" s="200" t="s">
        <v>108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  <c r="M3" s="2"/>
      <c r="N3" s="2"/>
      <c r="O3" s="1"/>
      <c r="P3" s="1"/>
      <c r="Q3" s="1"/>
    </row>
    <row r="4" spans="1:17" ht="51.75" customHeight="1">
      <c r="A4" s="25" t="s">
        <v>0</v>
      </c>
      <c r="B4" s="25" t="s">
        <v>1</v>
      </c>
      <c r="C4" s="26" t="s">
        <v>2</v>
      </c>
      <c r="D4" s="25" t="s">
        <v>3</v>
      </c>
      <c r="E4" s="26" t="s">
        <v>4</v>
      </c>
      <c r="F4" s="25" t="s">
        <v>5</v>
      </c>
      <c r="G4" s="26" t="s">
        <v>6</v>
      </c>
      <c r="H4" s="25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4"/>
      <c r="N4" s="4"/>
      <c r="O4" s="1"/>
      <c r="P4" s="1"/>
      <c r="Q4" s="1"/>
    </row>
    <row r="5" spans="1:17" ht="15.75">
      <c r="A5" s="3">
        <v>1</v>
      </c>
      <c r="B5" s="5" t="s">
        <v>12</v>
      </c>
      <c r="C5" s="5"/>
      <c r="D5" s="3" t="s">
        <v>13</v>
      </c>
      <c r="E5" s="3"/>
      <c r="F5" s="5">
        <v>3</v>
      </c>
      <c r="G5" s="27"/>
      <c r="H5" s="28"/>
      <c r="I5" s="27">
        <f>G5*H5+G5</f>
        <v>0</v>
      </c>
      <c r="J5" s="27">
        <f>F5*G5</f>
        <v>0</v>
      </c>
      <c r="K5" s="27">
        <f>J5*H5+J5</f>
        <v>0</v>
      </c>
      <c r="L5" s="5" t="s">
        <v>14</v>
      </c>
      <c r="M5" s="6"/>
      <c r="N5" s="6"/>
      <c r="O5" s="1"/>
      <c r="P5" s="1"/>
      <c r="Q5" s="1"/>
    </row>
    <row r="6" spans="1:17" ht="15.75">
      <c r="A6" s="3">
        <v>2</v>
      </c>
      <c r="B6" s="5" t="s">
        <v>15</v>
      </c>
      <c r="C6" s="5"/>
      <c r="D6" s="3" t="s">
        <v>13</v>
      </c>
      <c r="E6" s="3"/>
      <c r="F6" s="5">
        <v>1</v>
      </c>
      <c r="G6" s="27"/>
      <c r="H6" s="28"/>
      <c r="I6" s="27">
        <f aca="true" t="shared" si="0" ref="I6:I13">G6*H6+G6</f>
        <v>0</v>
      </c>
      <c r="J6" s="27">
        <f aca="true" t="shared" si="1" ref="J6:J13">F6*G6</f>
        <v>0</v>
      </c>
      <c r="K6" s="27">
        <f aca="true" t="shared" si="2" ref="K6:K13">J6*H6+J6</f>
        <v>0</v>
      </c>
      <c r="L6" s="5" t="s">
        <v>16</v>
      </c>
      <c r="M6" s="6"/>
      <c r="N6" s="6"/>
      <c r="O6" s="1"/>
      <c r="P6" s="1"/>
      <c r="Q6" s="1"/>
    </row>
    <row r="7" spans="1:17" ht="15.75">
      <c r="A7" s="3">
        <v>3</v>
      </c>
      <c r="B7" s="5" t="s">
        <v>17</v>
      </c>
      <c r="C7" s="5"/>
      <c r="D7" s="3" t="s">
        <v>13</v>
      </c>
      <c r="E7" s="3"/>
      <c r="F7" s="5">
        <v>20</v>
      </c>
      <c r="G7" s="27"/>
      <c r="H7" s="28"/>
      <c r="I7" s="27">
        <f t="shared" si="0"/>
        <v>0</v>
      </c>
      <c r="J7" s="27">
        <f t="shared" si="1"/>
        <v>0</v>
      </c>
      <c r="K7" s="27">
        <f t="shared" si="2"/>
        <v>0</v>
      </c>
      <c r="L7" s="5" t="s">
        <v>19</v>
      </c>
      <c r="M7" s="6"/>
      <c r="N7" s="6"/>
      <c r="O7" s="1"/>
      <c r="P7" s="1"/>
      <c r="Q7" s="1"/>
    </row>
    <row r="8" spans="1:17" ht="15.75">
      <c r="A8" s="3">
        <v>4</v>
      </c>
      <c r="B8" s="5" t="s">
        <v>18</v>
      </c>
      <c r="C8" s="5"/>
      <c r="D8" s="3" t="s">
        <v>13</v>
      </c>
      <c r="E8" s="3"/>
      <c r="F8" s="5">
        <v>30</v>
      </c>
      <c r="G8" s="27"/>
      <c r="H8" s="28"/>
      <c r="I8" s="27">
        <f t="shared" si="0"/>
        <v>0</v>
      </c>
      <c r="J8" s="27">
        <f t="shared" si="1"/>
        <v>0</v>
      </c>
      <c r="K8" s="27">
        <f t="shared" si="2"/>
        <v>0</v>
      </c>
      <c r="L8" s="5" t="s">
        <v>19</v>
      </c>
      <c r="M8" s="6"/>
      <c r="N8" s="6"/>
      <c r="O8" s="1"/>
      <c r="P8" s="1"/>
      <c r="Q8" s="1"/>
    </row>
    <row r="9" spans="1:17" ht="15.75">
      <c r="A9" s="3">
        <v>5</v>
      </c>
      <c r="B9" s="5" t="s">
        <v>20</v>
      </c>
      <c r="C9" s="5"/>
      <c r="D9" s="3" t="s">
        <v>13</v>
      </c>
      <c r="E9" s="3"/>
      <c r="F9" s="5">
        <v>14</v>
      </c>
      <c r="G9" s="27"/>
      <c r="H9" s="28"/>
      <c r="I9" s="27">
        <f t="shared" si="0"/>
        <v>0</v>
      </c>
      <c r="J9" s="27">
        <f t="shared" si="1"/>
        <v>0</v>
      </c>
      <c r="K9" s="27">
        <f t="shared" si="2"/>
        <v>0</v>
      </c>
      <c r="L9" s="5" t="s">
        <v>21</v>
      </c>
      <c r="M9" s="6"/>
      <c r="N9" s="6"/>
      <c r="O9" s="1"/>
      <c r="P9" s="1"/>
      <c r="Q9" s="1"/>
    </row>
    <row r="10" spans="1:17" ht="15.75">
      <c r="A10" s="3">
        <v>6</v>
      </c>
      <c r="B10" s="5" t="s">
        <v>22</v>
      </c>
      <c r="C10" s="5"/>
      <c r="D10" s="3" t="s">
        <v>13</v>
      </c>
      <c r="E10" s="3"/>
      <c r="F10" s="5">
        <v>20</v>
      </c>
      <c r="G10" s="27"/>
      <c r="H10" s="28"/>
      <c r="I10" s="27">
        <f t="shared" si="0"/>
        <v>0</v>
      </c>
      <c r="J10" s="27">
        <f t="shared" si="1"/>
        <v>0</v>
      </c>
      <c r="K10" s="27">
        <f t="shared" si="2"/>
        <v>0</v>
      </c>
      <c r="L10" s="5" t="s">
        <v>23</v>
      </c>
      <c r="M10" s="6"/>
      <c r="N10" s="6"/>
      <c r="O10" s="1"/>
      <c r="P10" s="1"/>
      <c r="Q10" s="1"/>
    </row>
    <row r="11" spans="1:17" ht="15.75">
      <c r="A11" s="3">
        <v>7</v>
      </c>
      <c r="B11" s="5" t="s">
        <v>24</v>
      </c>
      <c r="C11" s="5"/>
      <c r="D11" s="3" t="s">
        <v>13</v>
      </c>
      <c r="E11" s="3"/>
      <c r="F11" s="5">
        <v>1</v>
      </c>
      <c r="G11" s="27"/>
      <c r="H11" s="28"/>
      <c r="I11" s="27">
        <f t="shared" si="0"/>
        <v>0</v>
      </c>
      <c r="J11" s="27">
        <f t="shared" si="1"/>
        <v>0</v>
      </c>
      <c r="K11" s="27">
        <f t="shared" si="2"/>
        <v>0</v>
      </c>
      <c r="L11" s="5" t="s">
        <v>25</v>
      </c>
      <c r="M11" s="6"/>
      <c r="N11" s="6"/>
      <c r="O11" s="1"/>
      <c r="P11" s="1"/>
      <c r="Q11" s="1"/>
    </row>
    <row r="12" spans="1:17" ht="15.75">
      <c r="A12" s="3">
        <v>8</v>
      </c>
      <c r="B12" s="5" t="s">
        <v>26</v>
      </c>
      <c r="C12" s="5"/>
      <c r="D12" s="3" t="s">
        <v>13</v>
      </c>
      <c r="E12" s="3"/>
      <c r="F12" s="5">
        <v>10</v>
      </c>
      <c r="G12" s="27"/>
      <c r="H12" s="28"/>
      <c r="I12" s="27">
        <f t="shared" si="0"/>
        <v>0</v>
      </c>
      <c r="J12" s="27">
        <f t="shared" si="1"/>
        <v>0</v>
      </c>
      <c r="K12" s="27">
        <f t="shared" si="2"/>
        <v>0</v>
      </c>
      <c r="L12" s="5" t="s">
        <v>27</v>
      </c>
      <c r="M12" s="6"/>
      <c r="N12" s="6"/>
      <c r="O12" s="1"/>
      <c r="P12" s="1"/>
      <c r="Q12" s="1"/>
    </row>
    <row r="13" spans="1:17" ht="15.75">
      <c r="A13" s="3">
        <v>9</v>
      </c>
      <c r="B13" s="5" t="s">
        <v>28</v>
      </c>
      <c r="C13" s="5"/>
      <c r="D13" s="3" t="s">
        <v>13</v>
      </c>
      <c r="E13" s="3"/>
      <c r="F13" s="5">
        <v>1600</v>
      </c>
      <c r="G13" s="27"/>
      <c r="H13" s="28"/>
      <c r="I13" s="27">
        <f t="shared" si="0"/>
        <v>0</v>
      </c>
      <c r="J13" s="190">
        <f t="shared" si="1"/>
        <v>0</v>
      </c>
      <c r="K13" s="190">
        <f t="shared" si="2"/>
        <v>0</v>
      </c>
      <c r="L13" s="5" t="s">
        <v>29</v>
      </c>
      <c r="M13" s="6"/>
      <c r="N13" s="6"/>
      <c r="O13" s="1"/>
      <c r="P13" s="1"/>
      <c r="Q13" s="1"/>
    </row>
    <row r="14" spans="1:17" ht="15.75">
      <c r="A14" s="7"/>
      <c r="B14" s="8" t="s">
        <v>30</v>
      </c>
      <c r="C14" s="8"/>
      <c r="D14" s="8"/>
      <c r="E14" s="8"/>
      <c r="F14" s="8"/>
      <c r="G14" s="9"/>
      <c r="H14" s="8"/>
      <c r="I14" s="8"/>
      <c r="J14" s="191">
        <f>SUM(J5:J13)</f>
        <v>0</v>
      </c>
      <c r="K14" s="191">
        <f>SUM(K5:K13)</f>
        <v>0</v>
      </c>
      <c r="L14" s="10"/>
      <c r="M14" s="6"/>
      <c r="N14" s="6"/>
      <c r="O14" s="1"/>
      <c r="P14" s="1"/>
      <c r="Q14" s="1"/>
    </row>
    <row r="15" spans="1:17" ht="15.75">
      <c r="A15" s="6"/>
      <c r="B15" s="6"/>
      <c r="C15" s="6"/>
      <c r="D15" s="6"/>
      <c r="E15" s="6"/>
      <c r="F15" s="6"/>
      <c r="G15" s="11"/>
      <c r="H15" s="6"/>
      <c r="I15" s="6"/>
      <c r="J15" s="11"/>
      <c r="K15" s="11"/>
      <c r="L15" s="6"/>
      <c r="M15" s="6"/>
      <c r="N15" s="6"/>
      <c r="O15" s="1"/>
      <c r="P15" s="1"/>
      <c r="Q15" s="1"/>
    </row>
    <row r="16" spans="1:17" ht="15.75">
      <c r="A16" s="6"/>
      <c r="B16" s="6" t="s">
        <v>125</v>
      </c>
      <c r="C16" s="6"/>
      <c r="D16" s="6"/>
      <c r="E16" s="6"/>
      <c r="F16" s="6"/>
      <c r="G16" s="6"/>
      <c r="H16" s="6"/>
      <c r="I16" s="6"/>
      <c r="J16" s="6"/>
      <c r="K16" s="11"/>
      <c r="L16" s="6"/>
      <c r="M16" s="6"/>
      <c r="N16" s="6"/>
      <c r="O16" s="1"/>
      <c r="P16" s="1"/>
      <c r="Q16" s="1"/>
    </row>
    <row r="17" spans="1:17" ht="15.75">
      <c r="A17" s="6"/>
      <c r="B17" s="6" t="s">
        <v>126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"/>
      <c r="P17" s="1"/>
      <c r="Q17" s="1"/>
    </row>
    <row r="18" spans="1:17" ht="15.75">
      <c r="A18" s="6"/>
      <c r="B18" s="6" t="s">
        <v>127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  <c r="P18" s="1"/>
      <c r="Q18" s="1"/>
    </row>
    <row r="19" spans="11:17" ht="15.75">
      <c r="K19" s="6"/>
      <c r="L19" s="6"/>
      <c r="M19" s="6"/>
      <c r="N19" s="6"/>
      <c r="O19" s="1"/>
      <c r="P19" s="1"/>
      <c r="Q19" s="1"/>
    </row>
    <row r="20" spans="1:17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  <c r="P20" s="1"/>
      <c r="Q20" s="1"/>
    </row>
    <row r="21" spans="1:17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"/>
      <c r="P21" s="1"/>
      <c r="Q21" s="1"/>
    </row>
    <row r="22" spans="1:17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  <c r="P22" s="1"/>
      <c r="Q22" s="1"/>
    </row>
    <row r="23" spans="1:17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  <c r="P23" s="1"/>
      <c r="Q23" s="1"/>
    </row>
    <row r="24" spans="1:17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"/>
      <c r="P24" s="1"/>
      <c r="Q24" s="1"/>
    </row>
    <row r="25" spans="1:17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  <c r="P25" s="1"/>
      <c r="Q25" s="1"/>
    </row>
    <row r="26" spans="1:17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  <c r="P26" s="1"/>
      <c r="Q26" s="1"/>
    </row>
    <row r="27" spans="1:17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</row>
    <row r="28" spans="1:17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</row>
    <row r="29" spans="1:17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</row>
    <row r="30" spans="1:17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</row>
    <row r="31" spans="1:17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</row>
    <row r="32" spans="1:17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</row>
    <row r="33" spans="1:17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/>
      <c r="P33" s="1"/>
      <c r="Q33" s="1"/>
    </row>
    <row r="34" spans="1:17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  <c r="P34" s="1"/>
      <c r="Q34" s="1"/>
    </row>
    <row r="35" spans="1:17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</row>
    <row r="36" spans="1:17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/>
      <c r="P36" s="1"/>
      <c r="Q36" s="1"/>
    </row>
    <row r="37" spans="1:17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/>
      <c r="P37" s="1"/>
      <c r="Q37" s="1"/>
    </row>
    <row r="38" spans="1:17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/>
      <c r="P38" s="1"/>
      <c r="Q38" s="1"/>
    </row>
    <row r="39" spans="1:17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/>
      <c r="P39" s="1"/>
      <c r="Q39" s="1"/>
    </row>
    <row r="40" spans="1:17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/>
      <c r="P40" s="1"/>
      <c r="Q40" s="1"/>
    </row>
    <row r="41" spans="1:17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/>
      <c r="P41" s="1"/>
      <c r="Q41" s="1"/>
    </row>
    <row r="42" spans="1:17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</row>
    <row r="43" spans="1:17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</row>
    <row r="44" spans="1:17" ht="15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"/>
      <c r="P44" s="1"/>
      <c r="Q44" s="1"/>
    </row>
    <row r="45" spans="1:17" ht="15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"/>
      <c r="P45" s="1"/>
      <c r="Q45" s="1"/>
    </row>
    <row r="46" spans="1:17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"/>
      <c r="P46" s="1"/>
      <c r="Q46" s="1"/>
    </row>
    <row r="47" spans="1:17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"/>
      <c r="P47" s="1"/>
      <c r="Q47" s="1"/>
    </row>
    <row r="48" spans="1:17" ht="15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"/>
      <c r="P48" s="1"/>
      <c r="Q48" s="1"/>
    </row>
    <row r="49" spans="1:17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"/>
      <c r="P49" s="1"/>
      <c r="Q49" s="1"/>
    </row>
    <row r="50" spans="1:17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/>
      <c r="P50" s="1"/>
      <c r="Q50" s="1"/>
    </row>
    <row r="51" spans="1:17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/>
      <c r="P51" s="1"/>
      <c r="Q51" s="1"/>
    </row>
    <row r="52" spans="1:17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"/>
      <c r="P52" s="1"/>
      <c r="Q52" s="1"/>
    </row>
    <row r="53" spans="1:17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/>
      <c r="P53" s="1"/>
      <c r="Q53" s="1"/>
    </row>
    <row r="54" spans="1:17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/>
      <c r="P54" s="1"/>
      <c r="Q54" s="1"/>
    </row>
    <row r="55" spans="1:17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/>
      <c r="P55" s="1"/>
      <c r="Q55" s="1"/>
    </row>
    <row r="56" spans="1:17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/>
      <c r="P56" s="1"/>
      <c r="Q56" s="1"/>
    </row>
    <row r="57" spans="1:17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/>
      <c r="P57" s="1"/>
      <c r="Q57" s="1"/>
    </row>
    <row r="58" spans="1:17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/>
      <c r="P58" s="1"/>
      <c r="Q58" s="1"/>
    </row>
    <row r="59" spans="1:17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/>
      <c r="P59" s="1"/>
      <c r="Q59" s="1"/>
    </row>
    <row r="60" spans="1:17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/>
      <c r="P60" s="1"/>
      <c r="Q60" s="1"/>
    </row>
    <row r="61" spans="1:17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/>
      <c r="P61" s="1"/>
      <c r="Q61" s="1"/>
    </row>
    <row r="62" spans="1:17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/>
      <c r="P62" s="1"/>
      <c r="Q62" s="1"/>
    </row>
    <row r="63" spans="1:17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/>
      <c r="P63" s="1"/>
      <c r="Q63" s="1"/>
    </row>
    <row r="64" spans="1:17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/>
      <c r="P64" s="1"/>
      <c r="Q64" s="1"/>
    </row>
    <row r="65" spans="1:17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/>
      <c r="P65" s="1"/>
      <c r="Q65" s="1"/>
    </row>
    <row r="66" spans="1:17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/>
      <c r="P66" s="1"/>
      <c r="Q66" s="1"/>
    </row>
    <row r="67" spans="1:17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/>
      <c r="P67" s="1"/>
      <c r="Q67" s="1"/>
    </row>
    <row r="68" spans="1:17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/>
      <c r="P68" s="1"/>
      <c r="Q68" s="1"/>
    </row>
    <row r="69" spans="1:17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/>
      <c r="P69" s="1"/>
      <c r="Q69" s="1"/>
    </row>
    <row r="70" spans="1:17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/>
      <c r="P70" s="1"/>
      <c r="Q70" s="1"/>
    </row>
    <row r="71" spans="1:17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/>
      <c r="P71" s="1"/>
      <c r="Q71" s="1"/>
    </row>
    <row r="72" spans="1:17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/>
      <c r="P72" s="1"/>
      <c r="Q72" s="1"/>
    </row>
    <row r="73" spans="1:17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/>
      <c r="P73" s="1"/>
      <c r="Q73" s="1"/>
    </row>
    <row r="74" spans="1:17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/>
      <c r="P74" s="1"/>
      <c r="Q74" s="1"/>
    </row>
    <row r="75" spans="1:17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/>
      <c r="P75" s="1"/>
      <c r="Q75" s="1"/>
    </row>
    <row r="76" spans="1:17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/>
      <c r="P76" s="1"/>
      <c r="Q76" s="1"/>
    </row>
    <row r="77" spans="1:17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/>
      <c r="P77" s="1"/>
      <c r="Q77" s="1"/>
    </row>
    <row r="78" spans="1:17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/>
      <c r="P78" s="1"/>
      <c r="Q78" s="1"/>
    </row>
    <row r="79" spans="1:17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/>
      <c r="P79" s="1"/>
      <c r="Q79" s="1"/>
    </row>
    <row r="80" spans="1:17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/>
      <c r="P80" s="1"/>
      <c r="Q80" s="1"/>
    </row>
    <row r="81" spans="1:17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/>
      <c r="P81" s="1"/>
      <c r="Q81" s="1"/>
    </row>
    <row r="82" spans="1:17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/>
      <c r="P82" s="1"/>
      <c r="Q82" s="1"/>
    </row>
    <row r="83" spans="1:17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"/>
      <c r="P83" s="1"/>
      <c r="Q83" s="1"/>
    </row>
    <row r="84" spans="1:17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"/>
      <c r="P84" s="1"/>
      <c r="Q84" s="1"/>
    </row>
    <row r="85" spans="1:17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"/>
      <c r="P85" s="1"/>
      <c r="Q85" s="1"/>
    </row>
    <row r="86" spans="1:17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"/>
      <c r="P86" s="1"/>
      <c r="Q86" s="1"/>
    </row>
    <row r="87" spans="1:17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"/>
      <c r="P87" s="1"/>
      <c r="Q87" s="1"/>
    </row>
    <row r="88" spans="1:17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"/>
      <c r="P88" s="1"/>
      <c r="Q88" s="1"/>
    </row>
    <row r="89" spans="1:17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"/>
      <c r="P89" s="1"/>
      <c r="Q89" s="1"/>
    </row>
    <row r="90" spans="1:17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"/>
      <c r="P90" s="1"/>
      <c r="Q90" s="1"/>
    </row>
    <row r="91" spans="1:17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"/>
      <c r="P91" s="1"/>
      <c r="Q91" s="1"/>
    </row>
    <row r="92" spans="1:17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"/>
      <c r="P92" s="1"/>
      <c r="Q92" s="1"/>
    </row>
    <row r="93" spans="1:17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"/>
      <c r="P93" s="1"/>
      <c r="Q93" s="1"/>
    </row>
    <row r="94" spans="1:1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</sheetData>
  <sheetProtection selectLockedCells="1" selectUnlockedCells="1"/>
  <mergeCells count="1">
    <mergeCell ref="A3:L3"/>
  </mergeCells>
  <printOptions/>
  <pageMargins left="0.2798611111111111" right="0.24027777777777778" top="0.49027777777777776" bottom="0.670138888888888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G17" sqref="G17"/>
    </sheetView>
  </sheetViews>
  <sheetFormatPr defaultColWidth="9.140625" defaultRowHeight="12.75"/>
  <cols>
    <col min="1" max="1" width="4.140625" style="65" customWidth="1"/>
    <col min="2" max="2" width="53.421875" style="43" customWidth="1"/>
    <col min="3" max="3" width="10.57421875" style="43" customWidth="1"/>
    <col min="4" max="4" width="6.00390625" style="43" customWidth="1"/>
    <col min="5" max="5" width="7.140625" style="65" customWidth="1"/>
    <col min="6" max="6" width="9.57421875" style="43" customWidth="1"/>
    <col min="7" max="7" width="5.57421875" style="43" customWidth="1"/>
    <col min="8" max="8" width="9.57421875" style="43" customWidth="1"/>
    <col min="9" max="9" width="11.421875" style="43" customWidth="1"/>
    <col min="10" max="10" width="10.00390625" style="43" customWidth="1"/>
    <col min="11" max="11" width="14.7109375" style="43" customWidth="1"/>
    <col min="12" max="16384" width="9.140625" style="43" customWidth="1"/>
  </cols>
  <sheetData>
    <row r="2" spans="10:11" ht="15.75" thickBot="1">
      <c r="J2" s="127" t="s">
        <v>110</v>
      </c>
      <c r="K2" s="127"/>
    </row>
    <row r="3" spans="1:11" ht="33" customHeight="1" thickBot="1">
      <c r="A3" s="204" t="s">
        <v>109</v>
      </c>
      <c r="B3" s="205"/>
      <c r="C3" s="205"/>
      <c r="D3" s="205"/>
      <c r="E3" s="205"/>
      <c r="F3" s="205"/>
      <c r="G3" s="205"/>
      <c r="H3" s="205"/>
      <c r="I3" s="205"/>
      <c r="J3" s="206"/>
      <c r="K3" s="207"/>
    </row>
    <row r="4" spans="1:11" s="70" customFormat="1" ht="31.5" customHeight="1">
      <c r="A4" s="128" t="s">
        <v>0</v>
      </c>
      <c r="B4" s="129" t="s">
        <v>31</v>
      </c>
      <c r="C4" s="129" t="s">
        <v>2</v>
      </c>
      <c r="D4" s="129" t="s">
        <v>3</v>
      </c>
      <c r="E4" s="129" t="s">
        <v>5</v>
      </c>
      <c r="F4" s="129" t="s">
        <v>6</v>
      </c>
      <c r="G4" s="129" t="s">
        <v>7</v>
      </c>
      <c r="H4" s="129" t="s">
        <v>8</v>
      </c>
      <c r="I4" s="129" t="s">
        <v>9</v>
      </c>
      <c r="J4" s="129" t="s">
        <v>10</v>
      </c>
      <c r="K4" s="130" t="s">
        <v>11</v>
      </c>
    </row>
    <row r="5" spans="1:11" ht="31.5" customHeight="1">
      <c r="A5" s="71">
        <v>1</v>
      </c>
      <c r="B5" s="52" t="s">
        <v>85</v>
      </c>
      <c r="C5" s="72"/>
      <c r="D5" s="73" t="s">
        <v>13</v>
      </c>
      <c r="E5" s="74">
        <v>100</v>
      </c>
      <c r="F5" s="131"/>
      <c r="G5" s="132"/>
      <c r="H5" s="131">
        <f>F5*G5+F5</f>
        <v>0</v>
      </c>
      <c r="I5" s="188">
        <f>E5*F5</f>
        <v>0</v>
      </c>
      <c r="J5" s="188">
        <f>I5*G5+I5</f>
        <v>0</v>
      </c>
      <c r="K5" s="46" t="s">
        <v>29</v>
      </c>
    </row>
    <row r="6" spans="1:11" ht="15" customHeight="1">
      <c r="A6" s="203" t="s">
        <v>84</v>
      </c>
      <c r="B6" s="203"/>
      <c r="C6" s="203"/>
      <c r="D6" s="203"/>
      <c r="E6" s="203"/>
      <c r="F6" s="203"/>
      <c r="G6" s="203"/>
      <c r="H6" s="75"/>
      <c r="I6" s="189">
        <f>SUM(I5)</f>
        <v>0</v>
      </c>
      <c r="J6" s="189">
        <f>SUM(J5)</f>
        <v>0</v>
      </c>
      <c r="K6" s="76"/>
    </row>
    <row r="7" spans="8:9" ht="15.75">
      <c r="H7" s="77"/>
      <c r="I7" s="78"/>
    </row>
    <row r="8" spans="8:9" ht="17.25" customHeight="1">
      <c r="H8" s="77"/>
      <c r="I8" s="78"/>
    </row>
    <row r="9" spans="2:8" ht="15.75">
      <c r="B9" s="34" t="s">
        <v>125</v>
      </c>
      <c r="C9" s="34"/>
      <c r="D9" s="34"/>
      <c r="E9" s="164"/>
      <c r="F9" s="34"/>
      <c r="G9" s="34"/>
      <c r="H9" s="34"/>
    </row>
    <row r="10" spans="2:8" ht="15.75">
      <c r="B10" s="34" t="s">
        <v>126</v>
      </c>
      <c r="C10" s="34"/>
      <c r="D10" s="34"/>
      <c r="E10" s="164"/>
      <c r="F10" s="34"/>
      <c r="G10" s="34"/>
      <c r="H10" s="34"/>
    </row>
    <row r="11" spans="2:8" ht="15.75">
      <c r="B11" s="34" t="s">
        <v>127</v>
      </c>
      <c r="C11" s="34"/>
      <c r="D11" s="34"/>
      <c r="E11" s="164"/>
      <c r="F11" s="34"/>
      <c r="G11" s="34"/>
      <c r="H11" s="34"/>
    </row>
    <row r="12" ht="15.75">
      <c r="H12" s="77"/>
    </row>
    <row r="13" ht="15">
      <c r="L13" s="79"/>
    </row>
  </sheetData>
  <sheetProtection selectLockedCells="1" selectUnlockedCells="1"/>
  <mergeCells count="2">
    <mergeCell ref="A6:G6"/>
    <mergeCell ref="A3:K3"/>
  </mergeCells>
  <printOptions/>
  <pageMargins left="0.4" right="0.3701388888888889" top="0.4" bottom="0.5701388888888889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I22" sqref="I22"/>
    </sheetView>
  </sheetViews>
  <sheetFormatPr defaultColWidth="9.140625" defaultRowHeight="12.75"/>
  <cols>
    <col min="1" max="1" width="4.57421875" style="65" customWidth="1"/>
    <col min="2" max="2" width="49.57421875" style="43" customWidth="1"/>
    <col min="3" max="3" width="10.57421875" style="43" customWidth="1"/>
    <col min="4" max="4" width="5.8515625" style="43" customWidth="1"/>
    <col min="5" max="5" width="8.421875" style="66" customWidth="1"/>
    <col min="6" max="6" width="0.13671875" style="65" customWidth="1"/>
    <col min="7" max="7" width="10.28125" style="67" customWidth="1"/>
    <col min="8" max="8" width="6.28125" style="43" customWidth="1"/>
    <col min="9" max="9" width="10.421875" style="68" customWidth="1"/>
    <col min="10" max="10" width="11.421875" style="43" customWidth="1"/>
    <col min="11" max="11" width="11.28125" style="43" customWidth="1"/>
    <col min="12" max="12" width="13.28125" style="43" customWidth="1"/>
    <col min="13" max="16384" width="9.140625" style="43" customWidth="1"/>
  </cols>
  <sheetData>
    <row r="1" spans="11:12" ht="15.75" thickBot="1">
      <c r="K1" s="127" t="s">
        <v>112</v>
      </c>
      <c r="L1" s="127"/>
    </row>
    <row r="2" spans="1:12" s="45" customFormat="1" ht="27.75" customHeight="1" thickBot="1">
      <c r="A2" s="208" t="s">
        <v>111</v>
      </c>
      <c r="B2" s="209"/>
      <c r="C2" s="209"/>
      <c r="D2" s="209"/>
      <c r="E2" s="209"/>
      <c r="F2" s="209"/>
      <c r="G2" s="209"/>
      <c r="H2" s="209"/>
      <c r="I2" s="209"/>
      <c r="J2" s="209"/>
      <c r="K2" s="198"/>
      <c r="L2" s="199"/>
    </row>
    <row r="3" spans="1:12" s="45" customFormat="1" ht="31.5">
      <c r="A3" s="129" t="s">
        <v>78</v>
      </c>
      <c r="B3" s="129" t="s">
        <v>74</v>
      </c>
      <c r="C3" s="129" t="s">
        <v>2</v>
      </c>
      <c r="D3" s="133" t="s">
        <v>3</v>
      </c>
      <c r="E3" s="129" t="s">
        <v>5</v>
      </c>
      <c r="F3" s="129"/>
      <c r="G3" s="129" t="s">
        <v>6</v>
      </c>
      <c r="H3" s="129" t="s">
        <v>7</v>
      </c>
      <c r="I3" s="134" t="s">
        <v>8</v>
      </c>
      <c r="J3" s="129" t="s">
        <v>9</v>
      </c>
      <c r="K3" s="129" t="s">
        <v>10</v>
      </c>
      <c r="L3" s="130" t="s">
        <v>11</v>
      </c>
    </row>
    <row r="4" spans="1:12" ht="31.5">
      <c r="A4" s="44">
        <v>1</v>
      </c>
      <c r="B4" s="46" t="s">
        <v>79</v>
      </c>
      <c r="C4" s="44"/>
      <c r="D4" s="47" t="s">
        <v>13</v>
      </c>
      <c r="E4" s="48">
        <v>60</v>
      </c>
      <c r="F4" s="49"/>
      <c r="G4" s="135"/>
      <c r="H4" s="137"/>
      <c r="I4" s="135">
        <f>G4*H4+G4</f>
        <v>0</v>
      </c>
      <c r="J4" s="135">
        <f>E4*G4</f>
        <v>0</v>
      </c>
      <c r="K4" s="194">
        <f>J4*H4+J4</f>
        <v>0</v>
      </c>
      <c r="L4" s="50" t="s">
        <v>56</v>
      </c>
    </row>
    <row r="5" spans="1:12" ht="15.75">
      <c r="A5" s="51">
        <v>2</v>
      </c>
      <c r="B5" s="52" t="s">
        <v>80</v>
      </c>
      <c r="C5" s="52"/>
      <c r="D5" s="53" t="s">
        <v>13</v>
      </c>
      <c r="E5" s="54">
        <v>45</v>
      </c>
      <c r="F5" s="55"/>
      <c r="G5" s="136"/>
      <c r="H5" s="138"/>
      <c r="I5" s="135">
        <f>G5*H5+G5</f>
        <v>0</v>
      </c>
      <c r="J5" s="135">
        <f>E5*G5</f>
        <v>0</v>
      </c>
      <c r="K5" s="194">
        <f>J5*H5+J5</f>
        <v>0</v>
      </c>
      <c r="L5" s="35" t="s">
        <v>56</v>
      </c>
    </row>
    <row r="6" spans="1:12" ht="15.75">
      <c r="A6" s="44">
        <v>3</v>
      </c>
      <c r="B6" s="52" t="s">
        <v>81</v>
      </c>
      <c r="C6" s="52"/>
      <c r="D6" s="53" t="s">
        <v>13</v>
      </c>
      <c r="E6" s="54">
        <v>1</v>
      </c>
      <c r="F6" s="55"/>
      <c r="G6" s="136"/>
      <c r="H6" s="138"/>
      <c r="I6" s="135">
        <f>G6*H6+G6</f>
        <v>0</v>
      </c>
      <c r="J6" s="135">
        <f>E6*G6</f>
        <v>0</v>
      </c>
      <c r="K6" s="194">
        <f>J6*H6+J6</f>
        <v>0</v>
      </c>
      <c r="L6" s="35" t="s">
        <v>56</v>
      </c>
    </row>
    <row r="7" spans="1:12" ht="15.75">
      <c r="A7" s="51">
        <v>4</v>
      </c>
      <c r="B7" s="52" t="s">
        <v>82</v>
      </c>
      <c r="C7" s="52"/>
      <c r="D7" s="53" t="s">
        <v>13</v>
      </c>
      <c r="E7" s="54">
        <v>1</v>
      </c>
      <c r="F7" s="55"/>
      <c r="G7" s="136"/>
      <c r="H7" s="138"/>
      <c r="I7" s="135">
        <f>G7*H7+G7</f>
        <v>0</v>
      </c>
      <c r="J7" s="135">
        <f>E7*G7</f>
        <v>0</v>
      </c>
      <c r="K7" s="194">
        <f>J7*H7+J7</f>
        <v>0</v>
      </c>
      <c r="L7" s="35" t="s">
        <v>56</v>
      </c>
    </row>
    <row r="8" spans="1:12" ht="15.75">
      <c r="A8" s="44">
        <v>5</v>
      </c>
      <c r="B8" s="57" t="s">
        <v>83</v>
      </c>
      <c r="C8" s="57"/>
      <c r="D8" s="58" t="s">
        <v>13</v>
      </c>
      <c r="E8" s="57">
        <v>5</v>
      </c>
      <c r="F8" s="33"/>
      <c r="G8" s="136"/>
      <c r="H8" s="138"/>
      <c r="I8" s="135">
        <f>G8*H8+G8</f>
        <v>0</v>
      </c>
      <c r="J8" s="135">
        <f>E8*G8</f>
        <v>0</v>
      </c>
      <c r="K8" s="194">
        <f>J8*H8+J8</f>
        <v>0</v>
      </c>
      <c r="L8" s="35" t="s">
        <v>56</v>
      </c>
    </row>
    <row r="9" spans="1:12" ht="15.75">
      <c r="A9" s="33"/>
      <c r="B9" s="59" t="s">
        <v>84</v>
      </c>
      <c r="C9" s="59"/>
      <c r="D9" s="47"/>
      <c r="E9" s="60"/>
      <c r="F9" s="61"/>
      <c r="G9" s="62"/>
      <c r="H9" s="63"/>
      <c r="I9" s="56"/>
      <c r="J9" s="64">
        <f>SUM(J4:J8)</f>
        <v>0</v>
      </c>
      <c r="K9" s="195">
        <f>SUM(K4:K8)</f>
        <v>0</v>
      </c>
      <c r="L9" s="35"/>
    </row>
    <row r="10" ht="15">
      <c r="J10" s="69"/>
    </row>
    <row r="11" ht="15">
      <c r="J11" s="69"/>
    </row>
    <row r="12" spans="2:10" ht="15.75">
      <c r="B12" s="34" t="s">
        <v>125</v>
      </c>
      <c r="C12" s="34"/>
      <c r="D12" s="34"/>
      <c r="E12" s="165"/>
      <c r="F12" s="164"/>
      <c r="G12" s="166"/>
      <c r="H12" s="34"/>
      <c r="I12" s="167"/>
      <c r="J12" s="69"/>
    </row>
    <row r="13" spans="2:9" ht="15.75">
      <c r="B13" s="34" t="s">
        <v>126</v>
      </c>
      <c r="C13" s="34"/>
      <c r="D13" s="34"/>
      <c r="E13" s="165"/>
      <c r="F13" s="164"/>
      <c r="G13" s="166"/>
      <c r="H13" s="34"/>
      <c r="I13" s="167"/>
    </row>
    <row r="14" spans="2:9" ht="15.75">
      <c r="B14" s="34" t="s">
        <v>127</v>
      </c>
      <c r="C14" s="34"/>
      <c r="D14" s="34"/>
      <c r="E14" s="165"/>
      <c r="F14" s="164"/>
      <c r="G14" s="166"/>
      <c r="H14" s="34"/>
      <c r="I14" s="167"/>
    </row>
  </sheetData>
  <sheetProtection selectLockedCells="1" selectUnlockedCells="1"/>
  <mergeCells count="1">
    <mergeCell ref="A2:L2"/>
  </mergeCells>
  <printOptions/>
  <pageMargins left="0.3701388888888889" right="0.3402777777777778" top="0.5402777777777777" bottom="0.4701388888888889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G18" sqref="G18"/>
    </sheetView>
  </sheetViews>
  <sheetFormatPr defaultColWidth="9.140625" defaultRowHeight="12.75"/>
  <cols>
    <col min="1" max="1" width="4.8515625" style="30" customWidth="1"/>
    <col min="2" max="2" width="50.57421875" style="30" customWidth="1"/>
    <col min="3" max="3" width="10.8515625" style="30" customWidth="1"/>
    <col min="4" max="4" width="4.8515625" style="30" customWidth="1"/>
    <col min="5" max="5" width="9.140625" style="30" customWidth="1"/>
    <col min="6" max="6" width="10.57421875" style="30" customWidth="1"/>
    <col min="7" max="7" width="6.140625" style="30" customWidth="1"/>
    <col min="8" max="8" width="11.421875" style="30" customWidth="1"/>
    <col min="9" max="9" width="9.57421875" style="30" customWidth="1"/>
    <col min="10" max="10" width="9.140625" style="30" customWidth="1"/>
    <col min="11" max="11" width="13.57421875" style="30" customWidth="1"/>
    <col min="12" max="16384" width="9.140625" style="30" customWidth="1"/>
  </cols>
  <sheetData>
    <row r="1" spans="10:19" ht="15" customHeight="1" thickBot="1">
      <c r="J1" s="127" t="s">
        <v>113</v>
      </c>
      <c r="L1" s="31"/>
      <c r="M1" s="31"/>
      <c r="N1" s="31"/>
      <c r="O1" s="31"/>
      <c r="P1" s="31"/>
      <c r="Q1" s="31"/>
      <c r="R1" s="31"/>
      <c r="S1" s="31"/>
    </row>
    <row r="2" spans="1:20" ht="30.75" customHeight="1" thickBot="1">
      <c r="A2" s="210" t="s">
        <v>114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  <c r="L2" s="34"/>
      <c r="M2" s="34"/>
      <c r="N2" s="34"/>
      <c r="O2" s="34"/>
      <c r="P2" s="34"/>
      <c r="Q2" s="34"/>
      <c r="R2" s="34"/>
      <c r="S2" s="34"/>
      <c r="T2" s="34"/>
    </row>
    <row r="3" spans="1:20" ht="31.5">
      <c r="A3" s="139" t="s">
        <v>0</v>
      </c>
      <c r="B3" s="139" t="s">
        <v>74</v>
      </c>
      <c r="C3" s="71" t="s">
        <v>2</v>
      </c>
      <c r="D3" s="139" t="s">
        <v>3</v>
      </c>
      <c r="E3" s="139" t="s">
        <v>5</v>
      </c>
      <c r="F3" s="139" t="s">
        <v>6</v>
      </c>
      <c r="G3" s="139" t="s">
        <v>7</v>
      </c>
      <c r="H3" s="139" t="s">
        <v>8</v>
      </c>
      <c r="I3" s="71" t="s">
        <v>9</v>
      </c>
      <c r="J3" s="71" t="s">
        <v>10</v>
      </c>
      <c r="K3" s="139" t="s">
        <v>11</v>
      </c>
      <c r="L3" s="34"/>
      <c r="M3" s="34"/>
      <c r="N3" s="34"/>
      <c r="O3" s="34"/>
      <c r="P3" s="34"/>
      <c r="Q3" s="34"/>
      <c r="R3" s="34"/>
      <c r="S3" s="34"/>
      <c r="T3" s="34"/>
    </row>
    <row r="4" spans="1:20" ht="15.75">
      <c r="A4" s="41">
        <v>1</v>
      </c>
      <c r="B4" s="42" t="s">
        <v>75</v>
      </c>
      <c r="C4" s="33"/>
      <c r="D4" s="32" t="s">
        <v>13</v>
      </c>
      <c r="E4" s="41">
        <v>100</v>
      </c>
      <c r="F4" s="140"/>
      <c r="G4" s="142"/>
      <c r="H4" s="140">
        <f>F4*G4+F4</f>
        <v>0</v>
      </c>
      <c r="I4" s="136">
        <f>E4*F4</f>
        <v>0</v>
      </c>
      <c r="J4" s="136">
        <f>I4*G4+I4</f>
        <v>0</v>
      </c>
      <c r="K4" s="32" t="s">
        <v>76</v>
      </c>
      <c r="L4" s="34"/>
      <c r="M4" s="34"/>
      <c r="N4" s="34"/>
      <c r="O4" s="34"/>
      <c r="P4" s="34"/>
      <c r="Q4" s="34"/>
      <c r="R4" s="34"/>
      <c r="S4" s="34"/>
      <c r="T4" s="34"/>
    </row>
    <row r="5" spans="1:20" ht="15.75">
      <c r="A5" s="41">
        <v>2</v>
      </c>
      <c r="B5" s="35" t="s">
        <v>77</v>
      </c>
      <c r="C5" s="35"/>
      <c r="D5" s="32" t="s">
        <v>13</v>
      </c>
      <c r="E5" s="41">
        <v>90</v>
      </c>
      <c r="F5" s="140"/>
      <c r="G5" s="142"/>
      <c r="H5" s="140">
        <f>F5*G5+F5</f>
        <v>0</v>
      </c>
      <c r="I5" s="187">
        <f>E5*F5</f>
        <v>0</v>
      </c>
      <c r="J5" s="187">
        <f>I5*G5+I5</f>
        <v>0</v>
      </c>
      <c r="K5" s="32" t="s">
        <v>76</v>
      </c>
      <c r="L5" s="34"/>
      <c r="M5" s="34"/>
      <c r="N5" s="34"/>
      <c r="O5" s="34"/>
      <c r="P5" s="34"/>
      <c r="Q5" s="34"/>
      <c r="R5" s="34"/>
      <c r="S5" s="34"/>
      <c r="T5" s="34"/>
    </row>
    <row r="6" spans="1:20" ht="15.75">
      <c r="A6" s="35"/>
      <c r="B6" s="36" t="s">
        <v>30</v>
      </c>
      <c r="C6" s="37"/>
      <c r="D6" s="37"/>
      <c r="E6" s="37"/>
      <c r="F6" s="37"/>
      <c r="G6" s="37"/>
      <c r="H6" s="37"/>
      <c r="I6" s="185">
        <f>SUM(I4:I5)</f>
        <v>0</v>
      </c>
      <c r="J6" s="196">
        <f>SUM(J4:J5)</f>
        <v>0</v>
      </c>
      <c r="K6" s="39"/>
      <c r="L6" s="34"/>
      <c r="M6" s="34"/>
      <c r="N6" s="34"/>
      <c r="O6" s="34"/>
      <c r="P6" s="34"/>
      <c r="Q6" s="34"/>
      <c r="R6" s="34"/>
      <c r="S6" s="34"/>
      <c r="T6" s="34"/>
    </row>
    <row r="7" spans="1:20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.75">
      <c r="A9" s="34"/>
      <c r="B9" s="34" t="s">
        <v>125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5.75">
      <c r="A10" s="34"/>
      <c r="B10" s="34" t="s">
        <v>126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.75">
      <c r="A11" s="34"/>
      <c r="B11" s="34" t="s">
        <v>127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.75">
      <c r="A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>
      <c r="A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.75">
      <c r="A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5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5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5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</sheetData>
  <sheetProtection selectLockedCells="1" selectUnlockedCells="1"/>
  <mergeCells count="1">
    <mergeCell ref="A2:K2"/>
  </mergeCells>
  <printOptions/>
  <pageMargins left="0.4" right="0.4597222222222222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selection activeCell="F5" sqref="F5:G5"/>
    </sheetView>
  </sheetViews>
  <sheetFormatPr defaultColWidth="9.140625" defaultRowHeight="12.75"/>
  <cols>
    <col min="1" max="1" width="4.421875" style="30" customWidth="1"/>
    <col min="2" max="2" width="52.57421875" style="30" customWidth="1"/>
    <col min="3" max="3" width="9.8515625" style="30" customWidth="1"/>
    <col min="4" max="4" width="4.57421875" style="30" customWidth="1"/>
    <col min="5" max="5" width="9.140625" style="30" customWidth="1"/>
    <col min="6" max="6" width="10.57421875" style="30" customWidth="1"/>
    <col min="7" max="7" width="5.8515625" style="30" customWidth="1"/>
    <col min="8" max="8" width="11.28125" style="30" customWidth="1"/>
    <col min="9" max="9" width="9.8515625" style="30" customWidth="1"/>
    <col min="10" max="10" width="9.140625" style="30" customWidth="1"/>
    <col min="11" max="11" width="13.57421875" style="30" customWidth="1"/>
    <col min="12" max="16384" width="9.140625" style="30" customWidth="1"/>
  </cols>
  <sheetData>
    <row r="1" spans="1:16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3.5" thickBot="1">
      <c r="A2" s="29"/>
      <c r="B2" s="29"/>
      <c r="C2" s="29"/>
      <c r="D2" s="29"/>
      <c r="E2" s="29"/>
      <c r="F2" s="29"/>
      <c r="G2" s="29"/>
      <c r="H2" s="29"/>
      <c r="I2" s="29"/>
      <c r="J2" s="29" t="s">
        <v>115</v>
      </c>
      <c r="K2" s="29"/>
      <c r="L2" s="29"/>
      <c r="M2" s="29"/>
      <c r="N2" s="29"/>
      <c r="O2" s="29"/>
      <c r="P2" s="29"/>
    </row>
    <row r="3" spans="1:18" ht="24" thickBot="1">
      <c r="A3" s="210" t="s">
        <v>116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  <c r="L3" s="31"/>
      <c r="M3" s="31"/>
      <c r="N3" s="31"/>
      <c r="O3" s="31"/>
      <c r="P3" s="31"/>
      <c r="Q3" s="40"/>
      <c r="R3" s="40"/>
    </row>
    <row r="4" spans="1:16" ht="31.5">
      <c r="A4" s="139" t="s">
        <v>0</v>
      </c>
      <c r="B4" s="139" t="s">
        <v>1</v>
      </c>
      <c r="C4" s="71" t="s">
        <v>2</v>
      </c>
      <c r="D4" s="139" t="s">
        <v>3</v>
      </c>
      <c r="E4" s="139" t="s">
        <v>5</v>
      </c>
      <c r="F4" s="139" t="s">
        <v>6</v>
      </c>
      <c r="G4" s="139" t="s">
        <v>7</v>
      </c>
      <c r="H4" s="139" t="s">
        <v>8</v>
      </c>
      <c r="I4" s="71" t="s">
        <v>9</v>
      </c>
      <c r="J4" s="71" t="s">
        <v>10</v>
      </c>
      <c r="K4" s="139" t="s">
        <v>11</v>
      </c>
      <c r="L4" s="34"/>
      <c r="M4" s="34"/>
      <c r="N4" s="34"/>
      <c r="O4" s="34"/>
      <c r="P4" s="29"/>
    </row>
    <row r="5" spans="1:16" ht="15.75">
      <c r="A5" s="35">
        <v>1</v>
      </c>
      <c r="B5" s="35" t="s">
        <v>72</v>
      </c>
      <c r="C5" s="35"/>
      <c r="D5" s="35" t="s">
        <v>13</v>
      </c>
      <c r="E5" s="35">
        <v>55</v>
      </c>
      <c r="F5" s="141"/>
      <c r="G5" s="143"/>
      <c r="H5" s="141">
        <f>F5*G5+F5</f>
        <v>0</v>
      </c>
      <c r="I5" s="186">
        <f>E5*F5</f>
        <v>0</v>
      </c>
      <c r="J5" s="186">
        <f>I5*G5+I5</f>
        <v>0</v>
      </c>
      <c r="K5" s="35" t="s">
        <v>73</v>
      </c>
      <c r="L5" s="34"/>
      <c r="M5" s="34"/>
      <c r="N5" s="34"/>
      <c r="O5" s="34"/>
      <c r="P5" s="29"/>
    </row>
    <row r="6" spans="1:16" ht="15.75">
      <c r="A6" s="35"/>
      <c r="B6" s="37" t="s">
        <v>30</v>
      </c>
      <c r="C6" s="37"/>
      <c r="D6" s="37"/>
      <c r="E6" s="37"/>
      <c r="F6" s="38"/>
      <c r="G6" s="38"/>
      <c r="H6" s="38"/>
      <c r="I6" s="185">
        <f>SUM(I5)</f>
        <v>0</v>
      </c>
      <c r="J6" s="184">
        <f>SUM(J5)</f>
        <v>0</v>
      </c>
      <c r="K6" s="39"/>
      <c r="L6" s="34"/>
      <c r="M6" s="34"/>
      <c r="N6" s="34"/>
      <c r="O6" s="34"/>
      <c r="P6" s="29"/>
    </row>
    <row r="7" spans="1:16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29"/>
    </row>
    <row r="8" spans="1:16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9"/>
    </row>
    <row r="9" spans="1:16" ht="15.75">
      <c r="A9" s="34"/>
      <c r="B9" s="34" t="s">
        <v>125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9"/>
    </row>
    <row r="10" spans="1:16" ht="15.75">
      <c r="A10" s="34"/>
      <c r="B10" s="34" t="s">
        <v>126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29"/>
    </row>
    <row r="11" spans="1:16" ht="15.75">
      <c r="A11" s="34"/>
      <c r="B11" s="34" t="s">
        <v>127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9"/>
    </row>
    <row r="12" spans="1:16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9"/>
    </row>
    <row r="13" spans="1:16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9"/>
    </row>
    <row r="14" spans="1:16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9"/>
    </row>
    <row r="15" spans="1:16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9"/>
    </row>
    <row r="16" spans="1:16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9"/>
    </row>
    <row r="17" spans="1:16" ht="15.75">
      <c r="A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/>
    </row>
    <row r="18" spans="1:16" ht="15.75">
      <c r="A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9"/>
    </row>
    <row r="19" spans="1:16" ht="15.75">
      <c r="A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9"/>
    </row>
    <row r="20" spans="1:16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9"/>
    </row>
    <row r="21" spans="1:16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9"/>
    </row>
    <row r="22" spans="1:16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9"/>
    </row>
    <row r="23" spans="1:16" ht="15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9"/>
    </row>
    <row r="24" spans="1:16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9"/>
    </row>
    <row r="25" spans="1:16" ht="15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9"/>
    </row>
    <row r="26" spans="1:16" ht="15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9"/>
    </row>
    <row r="27" spans="1:16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29"/>
    </row>
    <row r="28" spans="1:16" ht="15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29"/>
    </row>
    <row r="29" spans="1:16" ht="15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9"/>
    </row>
    <row r="30" spans="1:16" ht="15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9"/>
    </row>
    <row r="31" spans="1:16" ht="15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9"/>
    </row>
    <row r="32" spans="1:16" ht="15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9"/>
    </row>
    <row r="33" spans="1:16" ht="15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9"/>
    </row>
    <row r="34" spans="1:16" ht="15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9"/>
    </row>
    <row r="35" spans="1:16" ht="15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9"/>
    </row>
    <row r="36" spans="1:16" ht="15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29"/>
    </row>
    <row r="37" spans="1:16" ht="15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9"/>
    </row>
    <row r="38" spans="1:16" ht="15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9"/>
    </row>
    <row r="39" spans="1:16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9"/>
    </row>
    <row r="40" spans="1:16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9"/>
    </row>
    <row r="41" spans="1:16" ht="15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29"/>
    </row>
    <row r="42" spans="1:16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9"/>
    </row>
    <row r="43" spans="1:16" ht="15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9"/>
    </row>
    <row r="44" spans="1:16" ht="15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29"/>
    </row>
    <row r="45" spans="1:16" ht="15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29"/>
    </row>
    <row r="46" spans="1:16" ht="15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29"/>
    </row>
    <row r="47" spans="1:16" ht="15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29"/>
    </row>
    <row r="48" spans="1:16" ht="15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9"/>
    </row>
    <row r="49" spans="1:16" ht="15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9"/>
    </row>
    <row r="50" spans="1:16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9"/>
    </row>
    <row r="51" spans="1:16" ht="15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9"/>
    </row>
    <row r="52" spans="1:16" ht="15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9"/>
    </row>
    <row r="53" spans="1:16" ht="15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9"/>
    </row>
    <row r="54" spans="1:16" ht="15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9"/>
    </row>
    <row r="55" spans="1:16" ht="15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29"/>
    </row>
    <row r="56" spans="1:16" ht="15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9"/>
    </row>
    <row r="57" spans="1:16" ht="15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29"/>
    </row>
    <row r="58" spans="1:16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9"/>
    </row>
    <row r="59" spans="1:16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29"/>
    </row>
    <row r="60" spans="1:16" ht="15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29"/>
    </row>
    <row r="61" spans="1:16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29"/>
    </row>
    <row r="62" spans="1:16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29"/>
    </row>
    <row r="63" spans="1:16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9"/>
    </row>
    <row r="64" spans="1:16" ht="15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29"/>
    </row>
    <row r="65" spans="1:16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29"/>
    </row>
    <row r="66" spans="1:16" ht="15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29"/>
    </row>
    <row r="67" spans="1:16" ht="15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29"/>
    </row>
    <row r="68" spans="1:16" ht="15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29"/>
    </row>
    <row r="69" spans="1:16" ht="15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29"/>
    </row>
    <row r="70" spans="1:16" ht="15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29"/>
    </row>
    <row r="71" spans="1:16" ht="15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29"/>
    </row>
    <row r="72" spans="1:16" ht="15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29"/>
    </row>
    <row r="73" spans="1:16" ht="15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29"/>
    </row>
    <row r="74" spans="1:16" ht="15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29"/>
    </row>
    <row r="75" spans="1:16" ht="15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29"/>
    </row>
    <row r="76" spans="1:16" ht="15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29"/>
    </row>
    <row r="77" spans="1:16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29"/>
    </row>
    <row r="78" spans="1:16" ht="15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29"/>
    </row>
    <row r="79" spans="1:16" ht="15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29"/>
    </row>
    <row r="80" spans="1:16" ht="15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29"/>
    </row>
    <row r="81" spans="1:16" ht="15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29"/>
    </row>
    <row r="82" spans="1:16" ht="15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29"/>
    </row>
    <row r="83" spans="1:16" ht="15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29"/>
    </row>
    <row r="84" spans="1:16" ht="15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29"/>
    </row>
    <row r="85" spans="1:16" ht="15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29"/>
    </row>
    <row r="86" spans="1:16" ht="15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29"/>
    </row>
    <row r="87" spans="1:16" ht="15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29"/>
    </row>
    <row r="88" spans="1:16" ht="15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29"/>
    </row>
    <row r="89" spans="1:16" ht="15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29"/>
    </row>
    <row r="90" spans="1:16" ht="15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29"/>
    </row>
    <row r="91" spans="1:16" ht="15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29"/>
    </row>
    <row r="92" spans="1:16" ht="15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29"/>
    </row>
    <row r="93" spans="1:16" ht="15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29"/>
    </row>
    <row r="94" spans="1:16" ht="15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29"/>
    </row>
    <row r="95" spans="1:16" ht="15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9"/>
    </row>
    <row r="96" spans="1:16" ht="15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29"/>
    </row>
    <row r="97" spans="1:16" ht="15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9"/>
    </row>
    <row r="98" spans="1:16" ht="15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29"/>
    </row>
    <row r="99" spans="1:16" ht="15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29"/>
    </row>
    <row r="100" spans="1:16" ht="15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29"/>
    </row>
    <row r="101" spans="1:16" ht="15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29"/>
    </row>
    <row r="102" spans="1:16" ht="15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29"/>
    </row>
    <row r="103" spans="1:16" ht="15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29"/>
    </row>
    <row r="104" spans="1:16" ht="15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29"/>
    </row>
    <row r="105" spans="1:16" ht="15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29"/>
    </row>
    <row r="106" spans="1:16" ht="15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29"/>
    </row>
    <row r="107" spans="1:16" ht="15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29"/>
    </row>
    <row r="108" spans="1:16" ht="15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29"/>
    </row>
    <row r="109" spans="1:16" ht="15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29"/>
    </row>
    <row r="110" spans="1:16" ht="15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29"/>
    </row>
    <row r="111" spans="1:16" ht="15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29"/>
    </row>
    <row r="112" spans="1:16" ht="15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29"/>
    </row>
    <row r="113" spans="1:16" ht="15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29"/>
    </row>
    <row r="114" spans="1:16" ht="15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29"/>
    </row>
    <row r="115" spans="1:16" ht="15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29"/>
    </row>
    <row r="116" spans="1:16" ht="15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29"/>
    </row>
    <row r="117" spans="1:16" ht="15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29"/>
    </row>
    <row r="118" spans="1:16" ht="15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29"/>
    </row>
    <row r="119" spans="1:16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29"/>
    </row>
    <row r="120" spans="1:16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29"/>
    </row>
    <row r="121" spans="1:16" ht="15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29"/>
    </row>
    <row r="122" spans="1:16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29"/>
    </row>
    <row r="123" spans="1:16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29"/>
    </row>
    <row r="124" spans="1:16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29"/>
    </row>
    <row r="125" spans="1:16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29"/>
    </row>
    <row r="126" spans="1:16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29"/>
    </row>
    <row r="127" spans="1:16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29"/>
    </row>
    <row r="128" spans="1:16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29"/>
    </row>
    <row r="129" spans="1:16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29"/>
    </row>
    <row r="130" spans="1:16" ht="15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29"/>
    </row>
    <row r="131" spans="1:16" ht="15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29"/>
    </row>
    <row r="132" spans="1:16" ht="15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29"/>
    </row>
    <row r="133" spans="1:16" ht="15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29"/>
    </row>
    <row r="134" spans="1:16" ht="15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29"/>
    </row>
  </sheetData>
  <sheetProtection selectLockedCells="1" selectUnlockedCells="1"/>
  <mergeCells count="1">
    <mergeCell ref="A3:K3"/>
  </mergeCells>
  <printOptions/>
  <pageMargins left="0.44027777777777777" right="0.3798611111111111" top="0.8201388888888889" bottom="0.7597222222222222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1">
      <selection activeCell="F5" sqref="F5:G5"/>
    </sheetView>
  </sheetViews>
  <sheetFormatPr defaultColWidth="9.140625" defaultRowHeight="12.75"/>
  <cols>
    <col min="1" max="1" width="4.421875" style="30" customWidth="1"/>
    <col min="2" max="2" width="52.00390625" style="30" customWidth="1"/>
    <col min="3" max="3" width="11.00390625" style="30" customWidth="1"/>
    <col min="4" max="4" width="4.7109375" style="30" customWidth="1"/>
    <col min="5" max="5" width="9.140625" style="30" customWidth="1"/>
    <col min="6" max="6" width="10.421875" style="30" customWidth="1"/>
    <col min="7" max="7" width="6.28125" style="30" customWidth="1"/>
    <col min="8" max="8" width="11.421875" style="30" customWidth="1"/>
    <col min="9" max="9" width="9.57421875" style="30" customWidth="1"/>
    <col min="10" max="10" width="9.140625" style="30" customWidth="1"/>
    <col min="11" max="11" width="13.57421875" style="30" customWidth="1"/>
    <col min="12" max="16384" width="9.140625" style="30" customWidth="1"/>
  </cols>
  <sheetData>
    <row r="1" spans="1:17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3.5" thickBot="1">
      <c r="A2" s="29"/>
      <c r="B2" s="29"/>
      <c r="C2" s="29"/>
      <c r="D2" s="29"/>
      <c r="E2" s="29"/>
      <c r="F2" s="29"/>
      <c r="G2" s="29"/>
      <c r="H2" s="29"/>
      <c r="I2" s="29"/>
      <c r="J2" s="29" t="s">
        <v>117</v>
      </c>
      <c r="K2" s="29"/>
      <c r="L2" s="29"/>
      <c r="M2" s="29"/>
      <c r="N2" s="29"/>
      <c r="O2" s="29"/>
      <c r="P2" s="29"/>
      <c r="Q2" s="29"/>
    </row>
    <row r="3" spans="1:17" ht="24" thickBot="1">
      <c r="A3" s="210" t="s">
        <v>118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  <c r="L3" s="31"/>
      <c r="M3" s="31"/>
      <c r="N3" s="31"/>
      <c r="O3" s="31"/>
      <c r="P3" s="29"/>
      <c r="Q3" s="29"/>
    </row>
    <row r="4" spans="1:17" ht="31.5">
      <c r="A4" s="139" t="s">
        <v>0</v>
      </c>
      <c r="B4" s="139" t="s">
        <v>86</v>
      </c>
      <c r="C4" s="71" t="s">
        <v>2</v>
      </c>
      <c r="D4" s="139" t="s">
        <v>3</v>
      </c>
      <c r="E4" s="139" t="s">
        <v>5</v>
      </c>
      <c r="F4" s="139" t="s">
        <v>6</v>
      </c>
      <c r="G4" s="139" t="s">
        <v>7</v>
      </c>
      <c r="H4" s="139" t="s">
        <v>8</v>
      </c>
      <c r="I4" s="183" t="s">
        <v>9</v>
      </c>
      <c r="J4" s="183" t="s">
        <v>10</v>
      </c>
      <c r="K4" s="139" t="s">
        <v>11</v>
      </c>
      <c r="L4" s="34"/>
      <c r="M4" s="34"/>
      <c r="N4" s="34"/>
      <c r="O4" s="34"/>
      <c r="P4" s="29"/>
      <c r="Q4" s="29"/>
    </row>
    <row r="5" spans="1:17" ht="15.75">
      <c r="A5" s="35">
        <v>1</v>
      </c>
      <c r="B5" s="35" t="s">
        <v>70</v>
      </c>
      <c r="C5" s="35"/>
      <c r="D5" s="32" t="s">
        <v>13</v>
      </c>
      <c r="E5" s="35">
        <v>65</v>
      </c>
      <c r="F5" s="141"/>
      <c r="G5" s="143"/>
      <c r="H5" s="182">
        <f>F5*G5+F5</f>
        <v>0</v>
      </c>
      <c r="I5" s="184">
        <f>E5*F5</f>
        <v>0</v>
      </c>
      <c r="J5" s="184">
        <f>I5*G5+I5</f>
        <v>0</v>
      </c>
      <c r="K5" s="39" t="s">
        <v>71</v>
      </c>
      <c r="L5" s="34"/>
      <c r="M5" s="34"/>
      <c r="N5" s="34"/>
      <c r="O5" s="34"/>
      <c r="P5" s="29"/>
      <c r="Q5" s="29"/>
    </row>
    <row r="6" spans="1:17" ht="15.75">
      <c r="A6" s="35"/>
      <c r="B6" s="36" t="s">
        <v>30</v>
      </c>
      <c r="C6" s="37"/>
      <c r="D6" s="37"/>
      <c r="E6" s="37"/>
      <c r="F6" s="37"/>
      <c r="G6" s="37"/>
      <c r="H6" s="37"/>
      <c r="I6" s="185">
        <f>SUM(I5)</f>
        <v>0</v>
      </c>
      <c r="J6" s="184">
        <f>SUM(J5)</f>
        <v>0</v>
      </c>
      <c r="K6" s="39"/>
      <c r="L6" s="34"/>
      <c r="M6" s="34"/>
      <c r="N6" s="34"/>
      <c r="O6" s="34"/>
      <c r="P6" s="29"/>
      <c r="Q6" s="29"/>
    </row>
    <row r="7" spans="1:17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29"/>
      <c r="Q7" s="29"/>
    </row>
    <row r="8" spans="1:17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29"/>
      <c r="Q8" s="29"/>
    </row>
    <row r="9" spans="1:17" ht="15.75">
      <c r="A9" s="34"/>
      <c r="B9" s="34" t="s">
        <v>125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29"/>
      <c r="Q9" s="29"/>
    </row>
    <row r="10" spans="1:17" ht="15.75">
      <c r="A10" s="34"/>
      <c r="B10" s="34" t="s">
        <v>126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29"/>
      <c r="Q10" s="29"/>
    </row>
    <row r="11" spans="1:17" ht="15.75">
      <c r="A11" s="34"/>
      <c r="B11" s="34" t="s">
        <v>127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9"/>
      <c r="Q11" s="29"/>
    </row>
    <row r="12" spans="1:17" ht="15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9"/>
      <c r="Q12" s="29"/>
    </row>
    <row r="13" spans="1:17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29"/>
      <c r="Q13" s="29"/>
    </row>
    <row r="14" spans="1:17" ht="15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29"/>
      <c r="Q14" s="29"/>
    </row>
    <row r="15" spans="1:17" ht="15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9"/>
      <c r="Q15" s="29"/>
    </row>
    <row r="16" spans="1:17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9"/>
      <c r="Q16" s="29"/>
    </row>
    <row r="17" spans="1:17" ht="15.75">
      <c r="A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9"/>
      <c r="Q17" s="29"/>
    </row>
    <row r="18" spans="1:17" ht="15.75">
      <c r="A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9"/>
      <c r="Q18" s="29"/>
    </row>
    <row r="19" spans="1:17" ht="15.75">
      <c r="A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29"/>
      <c r="Q19" s="29"/>
    </row>
    <row r="20" spans="1:17" ht="15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9"/>
      <c r="Q20" s="29"/>
    </row>
    <row r="21" spans="1:17" ht="15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9"/>
      <c r="Q21" s="29"/>
    </row>
    <row r="22" spans="1:17" ht="15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9"/>
      <c r="Q22" s="29"/>
    </row>
    <row r="23" spans="1:17" ht="15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29"/>
      <c r="Q23" s="29"/>
    </row>
    <row r="24" spans="1:17" ht="15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9"/>
      <c r="Q24" s="29"/>
    </row>
    <row r="25" spans="1:17" ht="15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9"/>
      <c r="Q25" s="29"/>
    </row>
    <row r="26" spans="1:17" ht="15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9"/>
      <c r="Q26" s="29"/>
    </row>
    <row r="27" spans="1:17" ht="15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29"/>
      <c r="Q27" s="29"/>
    </row>
    <row r="28" spans="1:1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</sheetData>
  <sheetProtection selectLockedCells="1" selectUnlockedCells="1"/>
  <mergeCells count="1">
    <mergeCell ref="A3:K3"/>
  </mergeCells>
  <printOptions/>
  <pageMargins left="0.42986111111111114" right="0.3798611111111111" top="0.7902777777777777" bottom="0.8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16"/>
  <sheetViews>
    <sheetView workbookViewId="0" topLeftCell="A1">
      <selection activeCell="H18" sqref="H18"/>
    </sheetView>
  </sheetViews>
  <sheetFormatPr defaultColWidth="9.140625" defaultRowHeight="12.75"/>
  <cols>
    <col min="1" max="1" width="4.7109375" style="80" customWidth="1"/>
    <col min="2" max="2" width="48.28125" style="80" customWidth="1"/>
    <col min="3" max="3" width="5.140625" style="80" customWidth="1"/>
    <col min="4" max="4" width="9.140625" style="80" customWidth="1"/>
    <col min="5" max="5" width="10.140625" style="80" customWidth="1"/>
    <col min="6" max="6" width="6.421875" style="80" customWidth="1"/>
    <col min="7" max="7" width="10.8515625" style="80" customWidth="1"/>
    <col min="8" max="9" width="11.140625" style="80" customWidth="1"/>
    <col min="10" max="10" width="14.28125" style="80" customWidth="1"/>
    <col min="11" max="16384" width="9.140625" style="80" customWidth="1"/>
  </cols>
  <sheetData>
    <row r="2" ht="13.5" thickBot="1">
      <c r="I2" s="146" t="s">
        <v>119</v>
      </c>
    </row>
    <row r="3" spans="1:10" ht="24" thickBot="1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5"/>
    </row>
    <row r="4" spans="1:12" s="83" customFormat="1" ht="31.5">
      <c r="A4" s="144" t="s">
        <v>0</v>
      </c>
      <c r="B4" s="144" t="s">
        <v>74</v>
      </c>
      <c r="C4" s="144" t="s">
        <v>3</v>
      </c>
      <c r="D4" s="144" t="s">
        <v>5</v>
      </c>
      <c r="E4" s="145" t="s">
        <v>6</v>
      </c>
      <c r="F4" s="144" t="s">
        <v>7</v>
      </c>
      <c r="G4" s="145" t="s">
        <v>8</v>
      </c>
      <c r="H4" s="145" t="s">
        <v>9</v>
      </c>
      <c r="I4" s="145" t="s">
        <v>10</v>
      </c>
      <c r="J4" s="145" t="s">
        <v>11</v>
      </c>
      <c r="K4" s="82"/>
      <c r="L4" s="82"/>
    </row>
    <row r="5" spans="1:12" ht="15.75">
      <c r="A5" s="81">
        <v>1</v>
      </c>
      <c r="B5" s="84" t="s">
        <v>87</v>
      </c>
      <c r="C5" s="84" t="s">
        <v>13</v>
      </c>
      <c r="D5" s="85">
        <v>10</v>
      </c>
      <c r="E5" s="147"/>
      <c r="F5" s="148"/>
      <c r="G5" s="147">
        <f>E5*F5+E5</f>
        <v>0</v>
      </c>
      <c r="H5" s="147">
        <f>D5*E5</f>
        <v>0</v>
      </c>
      <c r="I5" s="147">
        <f>H5*F5+H5</f>
        <v>0</v>
      </c>
      <c r="J5" s="84" t="s">
        <v>88</v>
      </c>
      <c r="K5" s="86"/>
      <c r="L5" s="86"/>
    </row>
    <row r="6" spans="1:12" ht="15.75">
      <c r="A6" s="81">
        <v>2</v>
      </c>
      <c r="B6" s="84" t="s">
        <v>89</v>
      </c>
      <c r="C6" s="84" t="s">
        <v>13</v>
      </c>
      <c r="D6" s="85">
        <v>10</v>
      </c>
      <c r="E6" s="147"/>
      <c r="F6" s="148"/>
      <c r="G6" s="147">
        <f aca="true" t="shared" si="0" ref="G6:G11">E6*F6+E6</f>
        <v>0</v>
      </c>
      <c r="H6" s="147">
        <f aca="true" t="shared" si="1" ref="H6:H11">D6*E6</f>
        <v>0</v>
      </c>
      <c r="I6" s="147">
        <f aca="true" t="shared" si="2" ref="I6:I11">H6*F6+H6</f>
        <v>0</v>
      </c>
      <c r="J6" s="84" t="s">
        <v>29</v>
      </c>
      <c r="K6" s="86"/>
      <c r="L6" s="86"/>
    </row>
    <row r="7" spans="1:12" ht="15.75">
      <c r="A7" s="81">
        <v>3</v>
      </c>
      <c r="B7" s="84" t="s">
        <v>90</v>
      </c>
      <c r="C7" s="84" t="s">
        <v>13</v>
      </c>
      <c r="D7" s="85">
        <v>5</v>
      </c>
      <c r="E7" s="147"/>
      <c r="F7" s="148"/>
      <c r="G7" s="147">
        <f t="shared" si="0"/>
        <v>0</v>
      </c>
      <c r="H7" s="147">
        <f t="shared" si="1"/>
        <v>0</v>
      </c>
      <c r="I7" s="147">
        <f t="shared" si="2"/>
        <v>0</v>
      </c>
      <c r="J7" s="84" t="s">
        <v>29</v>
      </c>
      <c r="K7" s="86"/>
      <c r="L7" s="86"/>
    </row>
    <row r="8" spans="1:12" ht="15.75">
      <c r="A8" s="81">
        <v>4</v>
      </c>
      <c r="B8" s="84" t="s">
        <v>91</v>
      </c>
      <c r="C8" s="84" t="s">
        <v>13</v>
      </c>
      <c r="D8" s="84">
        <v>5</v>
      </c>
      <c r="E8" s="147"/>
      <c r="F8" s="148"/>
      <c r="G8" s="147">
        <f t="shared" si="0"/>
        <v>0</v>
      </c>
      <c r="H8" s="147">
        <f t="shared" si="1"/>
        <v>0</v>
      </c>
      <c r="I8" s="147">
        <f t="shared" si="2"/>
        <v>0</v>
      </c>
      <c r="J8" s="84" t="s">
        <v>92</v>
      </c>
      <c r="K8" s="86"/>
      <c r="L8" s="86"/>
    </row>
    <row r="9" spans="1:12" ht="15.75">
      <c r="A9" s="81">
        <v>5</v>
      </c>
      <c r="B9" s="84" t="s">
        <v>93</v>
      </c>
      <c r="C9" s="84" t="s">
        <v>13</v>
      </c>
      <c r="D9" s="84">
        <v>5</v>
      </c>
      <c r="E9" s="147"/>
      <c r="F9" s="148"/>
      <c r="G9" s="147">
        <f t="shared" si="0"/>
        <v>0</v>
      </c>
      <c r="H9" s="147">
        <f t="shared" si="1"/>
        <v>0</v>
      </c>
      <c r="I9" s="147">
        <f t="shared" si="2"/>
        <v>0</v>
      </c>
      <c r="J9" s="84" t="s">
        <v>92</v>
      </c>
      <c r="K9" s="86"/>
      <c r="L9" s="86"/>
    </row>
    <row r="10" spans="1:12" ht="15.75">
      <c r="A10" s="81">
        <v>6</v>
      </c>
      <c r="B10" s="84" t="s">
        <v>94</v>
      </c>
      <c r="C10" s="84" t="s">
        <v>13</v>
      </c>
      <c r="D10" s="84">
        <v>5</v>
      </c>
      <c r="E10" s="147"/>
      <c r="F10" s="148"/>
      <c r="G10" s="147">
        <f t="shared" si="0"/>
        <v>0</v>
      </c>
      <c r="H10" s="179">
        <f t="shared" si="1"/>
        <v>0</v>
      </c>
      <c r="I10" s="179">
        <f t="shared" si="2"/>
        <v>0</v>
      </c>
      <c r="J10" s="84" t="s">
        <v>92</v>
      </c>
      <c r="K10" s="86"/>
      <c r="L10" s="86"/>
    </row>
    <row r="11" spans="1:12" ht="15.75">
      <c r="A11" s="81">
        <v>7</v>
      </c>
      <c r="B11" s="84" t="s">
        <v>95</v>
      </c>
      <c r="C11" s="84" t="s">
        <v>13</v>
      </c>
      <c r="D11" s="84">
        <v>5</v>
      </c>
      <c r="E11" s="147"/>
      <c r="F11" s="148"/>
      <c r="G11" s="178">
        <f t="shared" si="0"/>
        <v>0</v>
      </c>
      <c r="H11" s="180">
        <f t="shared" si="1"/>
        <v>0</v>
      </c>
      <c r="I11" s="180">
        <f t="shared" si="2"/>
        <v>0</v>
      </c>
      <c r="J11" s="88" t="s">
        <v>92</v>
      </c>
      <c r="K11" s="86"/>
      <c r="L11" s="86"/>
    </row>
    <row r="12" spans="1:12" ht="15.75">
      <c r="A12" s="81"/>
      <c r="B12" s="87" t="s">
        <v>30</v>
      </c>
      <c r="C12" s="87"/>
      <c r="D12" s="87"/>
      <c r="E12" s="87"/>
      <c r="F12" s="87"/>
      <c r="G12" s="87"/>
      <c r="H12" s="181">
        <f>SUM(H5:H11)</f>
        <v>0</v>
      </c>
      <c r="I12" s="181">
        <f>SUM(I5:I11)</f>
        <v>0</v>
      </c>
      <c r="J12" s="88"/>
      <c r="K12" s="86"/>
      <c r="L12" s="86"/>
    </row>
    <row r="13" spans="1:12" ht="15.75">
      <c r="A13" s="89"/>
      <c r="B13" s="82"/>
      <c r="C13" s="82"/>
      <c r="D13" s="82"/>
      <c r="E13" s="82"/>
      <c r="F13" s="82"/>
      <c r="G13" s="82"/>
      <c r="H13" s="90"/>
      <c r="I13" s="90"/>
      <c r="J13" s="82"/>
      <c r="K13" s="86"/>
      <c r="L13" s="86"/>
    </row>
    <row r="14" spans="1:12" ht="15.75">
      <c r="A14" s="89"/>
      <c r="B14" s="82"/>
      <c r="C14" s="82"/>
      <c r="D14" s="82"/>
      <c r="E14" s="82"/>
      <c r="F14" s="82"/>
      <c r="G14" s="82"/>
      <c r="H14" s="90"/>
      <c r="I14" s="90"/>
      <c r="J14" s="82"/>
      <c r="K14" s="86"/>
      <c r="L14" s="86"/>
    </row>
    <row r="15" spans="1:12" ht="15.75">
      <c r="A15" s="89"/>
      <c r="B15" s="82" t="s">
        <v>125</v>
      </c>
      <c r="C15" s="82"/>
      <c r="D15" s="82"/>
      <c r="E15" s="82"/>
      <c r="F15" s="82"/>
      <c r="G15" s="82"/>
      <c r="H15" s="90"/>
      <c r="I15" s="90"/>
      <c r="J15" s="82"/>
      <c r="K15" s="86"/>
      <c r="L15" s="86"/>
    </row>
    <row r="16" spans="1:12" ht="15.75">
      <c r="A16" s="89"/>
      <c r="B16" s="82" t="s">
        <v>126</v>
      </c>
      <c r="C16" s="82"/>
      <c r="D16" s="82"/>
      <c r="E16" s="82"/>
      <c r="F16" s="82"/>
      <c r="G16" s="82"/>
      <c r="H16" s="90"/>
      <c r="I16" s="90"/>
      <c r="J16" s="82"/>
      <c r="K16" s="86"/>
      <c r="L16" s="86"/>
    </row>
    <row r="17" spans="1:12" ht="15.75">
      <c r="A17" s="89"/>
      <c r="B17" s="82" t="s">
        <v>127</v>
      </c>
      <c r="C17" s="82"/>
      <c r="D17" s="82"/>
      <c r="E17" s="82"/>
      <c r="F17" s="82"/>
      <c r="G17" s="82"/>
      <c r="H17" s="90"/>
      <c r="I17" s="90"/>
      <c r="J17" s="82"/>
      <c r="K17" s="86"/>
      <c r="L17" s="86"/>
    </row>
    <row r="18" spans="1:12" ht="15.75">
      <c r="A18" s="89"/>
      <c r="C18" s="82"/>
      <c r="D18" s="82"/>
      <c r="E18" s="82"/>
      <c r="F18" s="82"/>
      <c r="G18" s="82"/>
      <c r="H18" s="90"/>
      <c r="I18" s="90"/>
      <c r="J18" s="82"/>
      <c r="K18" s="86"/>
      <c r="L18" s="86"/>
    </row>
    <row r="19" spans="1:12" ht="15.75">
      <c r="A19" s="89"/>
      <c r="C19" s="82"/>
      <c r="D19" s="82"/>
      <c r="E19" s="82"/>
      <c r="F19" s="82"/>
      <c r="G19" s="82"/>
      <c r="H19" s="90"/>
      <c r="I19" s="90"/>
      <c r="J19" s="82"/>
      <c r="K19" s="86"/>
      <c r="L19" s="86"/>
    </row>
    <row r="20" spans="1:12" ht="15.75">
      <c r="A20" s="89"/>
      <c r="B20" s="82"/>
      <c r="C20" s="82"/>
      <c r="D20" s="82"/>
      <c r="E20" s="82"/>
      <c r="F20" s="82"/>
      <c r="G20" s="82"/>
      <c r="H20" s="90"/>
      <c r="I20" s="90"/>
      <c r="J20" s="82"/>
      <c r="K20" s="86"/>
      <c r="L20" s="86"/>
    </row>
    <row r="21" spans="1:12" ht="15.75">
      <c r="A21" s="89"/>
      <c r="B21" s="82"/>
      <c r="C21" s="82"/>
      <c r="D21" s="82"/>
      <c r="E21" s="82"/>
      <c r="F21" s="82"/>
      <c r="G21" s="82"/>
      <c r="H21" s="90"/>
      <c r="I21" s="90"/>
      <c r="J21" s="82"/>
      <c r="K21" s="86"/>
      <c r="L21" s="86"/>
    </row>
    <row r="22" spans="1:12" ht="15.75">
      <c r="A22" s="89"/>
      <c r="B22" s="82"/>
      <c r="C22" s="82"/>
      <c r="D22" s="82"/>
      <c r="E22" s="82"/>
      <c r="F22" s="82"/>
      <c r="G22" s="82"/>
      <c r="H22" s="90"/>
      <c r="I22" s="90"/>
      <c r="J22" s="82"/>
      <c r="K22" s="86"/>
      <c r="L22" s="86"/>
    </row>
    <row r="23" spans="1:12" ht="15.75">
      <c r="A23" s="82"/>
      <c r="B23" s="82"/>
      <c r="C23" s="82"/>
      <c r="D23" s="82"/>
      <c r="E23" s="82"/>
      <c r="F23" s="82"/>
      <c r="G23" s="82"/>
      <c r="H23" s="90"/>
      <c r="I23" s="90"/>
      <c r="J23" s="82"/>
      <c r="K23" s="86"/>
      <c r="L23" s="86"/>
    </row>
    <row r="24" spans="1:12" ht="15.75">
      <c r="A24" s="82"/>
      <c r="B24" s="82"/>
      <c r="C24" s="82"/>
      <c r="D24" s="82"/>
      <c r="E24" s="82"/>
      <c r="F24" s="82"/>
      <c r="G24" s="82"/>
      <c r="H24" s="90"/>
      <c r="I24" s="90"/>
      <c r="J24" s="82"/>
      <c r="K24" s="86"/>
      <c r="L24" s="86"/>
    </row>
    <row r="25" spans="1:12" ht="15.75">
      <c r="A25" s="82"/>
      <c r="B25" s="82"/>
      <c r="C25" s="82"/>
      <c r="D25" s="82"/>
      <c r="E25" s="82"/>
      <c r="F25" s="82"/>
      <c r="G25" s="82"/>
      <c r="H25" s="90"/>
      <c r="I25" s="90"/>
      <c r="J25" s="82"/>
      <c r="K25" s="86"/>
      <c r="L25" s="86"/>
    </row>
    <row r="26" spans="1:12" ht="15.75">
      <c r="A26" s="82"/>
      <c r="B26" s="82"/>
      <c r="C26" s="82"/>
      <c r="D26" s="82"/>
      <c r="E26" s="82"/>
      <c r="F26" s="82"/>
      <c r="G26" s="82"/>
      <c r="H26" s="90"/>
      <c r="I26" s="90"/>
      <c r="J26" s="82"/>
      <c r="K26" s="86"/>
      <c r="L26" s="86"/>
    </row>
    <row r="27" spans="1:12" ht="15.75">
      <c r="A27" s="82"/>
      <c r="B27" s="82"/>
      <c r="C27" s="82"/>
      <c r="D27" s="82"/>
      <c r="E27" s="82"/>
      <c r="F27" s="82"/>
      <c r="G27" s="82"/>
      <c r="H27" s="90"/>
      <c r="I27" s="90"/>
      <c r="J27" s="82"/>
      <c r="K27" s="86"/>
      <c r="L27" s="86"/>
    </row>
    <row r="28" spans="1:12" ht="15.75">
      <c r="A28" s="82"/>
      <c r="B28" s="82"/>
      <c r="C28" s="82"/>
      <c r="D28" s="82"/>
      <c r="E28" s="82"/>
      <c r="F28" s="82"/>
      <c r="G28" s="82"/>
      <c r="H28" s="90"/>
      <c r="I28" s="90"/>
      <c r="J28" s="82"/>
      <c r="K28" s="86"/>
      <c r="L28" s="86"/>
    </row>
    <row r="29" spans="1:12" ht="15.75">
      <c r="A29" s="82"/>
      <c r="B29" s="82"/>
      <c r="C29" s="82"/>
      <c r="D29" s="82"/>
      <c r="E29" s="82"/>
      <c r="F29" s="82"/>
      <c r="G29" s="82"/>
      <c r="H29" s="90"/>
      <c r="I29" s="90"/>
      <c r="J29" s="82"/>
      <c r="K29" s="86"/>
      <c r="L29" s="86"/>
    </row>
    <row r="30" spans="1:12" ht="15.75">
      <c r="A30" s="82"/>
      <c r="B30" s="82"/>
      <c r="C30" s="82"/>
      <c r="D30" s="82"/>
      <c r="E30" s="82"/>
      <c r="F30" s="82"/>
      <c r="G30" s="82"/>
      <c r="H30" s="90"/>
      <c r="I30" s="90"/>
      <c r="J30" s="82"/>
      <c r="K30" s="86"/>
      <c r="L30" s="86"/>
    </row>
    <row r="31" spans="1:12" ht="15.75">
      <c r="A31" s="82"/>
      <c r="B31" s="82"/>
      <c r="C31" s="82"/>
      <c r="D31" s="82"/>
      <c r="E31" s="82"/>
      <c r="F31" s="82"/>
      <c r="G31" s="82"/>
      <c r="H31" s="90"/>
      <c r="I31" s="90"/>
      <c r="J31" s="82"/>
      <c r="K31" s="86"/>
      <c r="L31" s="86"/>
    </row>
    <row r="32" spans="1:12" ht="15.75">
      <c r="A32" s="82"/>
      <c r="B32" s="82"/>
      <c r="C32" s="82"/>
      <c r="D32" s="82"/>
      <c r="E32" s="82"/>
      <c r="F32" s="82"/>
      <c r="G32" s="82"/>
      <c r="H32" s="90"/>
      <c r="I32" s="90"/>
      <c r="J32" s="82"/>
      <c r="K32" s="86"/>
      <c r="L32" s="86"/>
    </row>
    <row r="33" spans="1:12" ht="15.75">
      <c r="A33" s="82"/>
      <c r="B33" s="82"/>
      <c r="C33" s="82"/>
      <c r="D33" s="82"/>
      <c r="E33" s="82"/>
      <c r="F33" s="82"/>
      <c r="G33" s="82"/>
      <c r="H33" s="90"/>
      <c r="I33" s="90"/>
      <c r="J33" s="82"/>
      <c r="K33" s="86"/>
      <c r="L33" s="86"/>
    </row>
    <row r="34" spans="1:12" ht="15.75">
      <c r="A34" s="82"/>
      <c r="B34" s="82"/>
      <c r="C34" s="82"/>
      <c r="D34" s="82"/>
      <c r="E34" s="82"/>
      <c r="F34" s="82"/>
      <c r="G34" s="82"/>
      <c r="H34" s="90"/>
      <c r="I34" s="90"/>
      <c r="J34" s="86"/>
      <c r="K34" s="86"/>
      <c r="L34" s="86"/>
    </row>
    <row r="35" spans="1:12" ht="15.75">
      <c r="A35" s="82"/>
      <c r="B35" s="82"/>
      <c r="C35" s="82"/>
      <c r="D35" s="82"/>
      <c r="E35" s="82"/>
      <c r="F35" s="82"/>
      <c r="G35" s="82"/>
      <c r="H35" s="90"/>
      <c r="I35" s="90"/>
      <c r="J35" s="86"/>
      <c r="K35" s="86"/>
      <c r="L35" s="86"/>
    </row>
    <row r="36" spans="1:12" ht="15.75">
      <c r="A36" s="82"/>
      <c r="B36" s="82"/>
      <c r="C36" s="82"/>
      <c r="D36" s="82"/>
      <c r="E36" s="82"/>
      <c r="F36" s="82"/>
      <c r="G36" s="82"/>
      <c r="H36" s="90"/>
      <c r="I36" s="90"/>
      <c r="J36" s="86"/>
      <c r="K36" s="86"/>
      <c r="L36" s="86"/>
    </row>
    <row r="37" spans="1:12" ht="15.75">
      <c r="A37" s="82"/>
      <c r="B37" s="82"/>
      <c r="C37" s="82"/>
      <c r="D37" s="82"/>
      <c r="E37" s="82"/>
      <c r="F37" s="82"/>
      <c r="G37" s="82"/>
      <c r="H37" s="90"/>
      <c r="I37" s="90"/>
      <c r="J37" s="86"/>
      <c r="K37" s="86"/>
      <c r="L37" s="86"/>
    </row>
    <row r="38" spans="1:12" ht="15.75">
      <c r="A38" s="82"/>
      <c r="B38" s="86"/>
      <c r="C38" s="86"/>
      <c r="D38" s="86"/>
      <c r="E38" s="86"/>
      <c r="F38" s="86"/>
      <c r="G38" s="86"/>
      <c r="H38" s="90"/>
      <c r="I38" s="90"/>
      <c r="J38" s="86"/>
      <c r="K38" s="86"/>
      <c r="L38" s="86"/>
    </row>
    <row r="39" spans="1:12" ht="15.75">
      <c r="A39" s="86"/>
      <c r="B39" s="86"/>
      <c r="C39" s="86"/>
      <c r="D39" s="86"/>
      <c r="E39" s="86"/>
      <c r="F39" s="86"/>
      <c r="G39" s="86"/>
      <c r="H39" s="90"/>
      <c r="I39" s="90"/>
      <c r="J39" s="86"/>
      <c r="K39" s="86"/>
      <c r="L39" s="86"/>
    </row>
    <row r="40" spans="1:12" ht="15.75">
      <c r="A40" s="86"/>
      <c r="B40" s="86"/>
      <c r="C40" s="86"/>
      <c r="D40" s="86"/>
      <c r="E40" s="86"/>
      <c r="F40" s="86"/>
      <c r="G40" s="86"/>
      <c r="H40" s="90"/>
      <c r="I40" s="90"/>
      <c r="J40" s="86"/>
      <c r="K40" s="86"/>
      <c r="L40" s="86"/>
    </row>
    <row r="41" spans="1:12" ht="15.75">
      <c r="A41" s="86"/>
      <c r="B41" s="86"/>
      <c r="C41" s="86"/>
      <c r="D41" s="86"/>
      <c r="E41" s="86"/>
      <c r="F41" s="86"/>
      <c r="G41" s="86"/>
      <c r="H41" s="90"/>
      <c r="I41" s="90"/>
      <c r="J41" s="86"/>
      <c r="K41" s="86"/>
      <c r="L41" s="86"/>
    </row>
    <row r="42" spans="1:12" ht="15.75">
      <c r="A42" s="86"/>
      <c r="B42" s="86"/>
      <c r="C42" s="86"/>
      <c r="D42" s="86"/>
      <c r="E42" s="86"/>
      <c r="F42" s="86"/>
      <c r="G42" s="86"/>
      <c r="H42" s="90"/>
      <c r="I42" s="90"/>
      <c r="J42" s="86"/>
      <c r="K42" s="86"/>
      <c r="L42" s="86"/>
    </row>
    <row r="43" spans="1:12" ht="15.75">
      <c r="A43" s="86"/>
      <c r="B43" s="86"/>
      <c r="C43" s="86"/>
      <c r="D43" s="86"/>
      <c r="E43" s="86"/>
      <c r="F43" s="86"/>
      <c r="G43" s="86"/>
      <c r="H43" s="90"/>
      <c r="I43" s="90"/>
      <c r="J43" s="86"/>
      <c r="K43" s="86"/>
      <c r="L43" s="86"/>
    </row>
    <row r="44" spans="1:12" ht="15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5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2" ht="15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5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5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5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ht="15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5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15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2" ht="15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 ht="15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15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12" ht="15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1:12" ht="15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12" ht="15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1:12" ht="15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1:12" ht="15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5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1:12" ht="15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5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5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2" ht="15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15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15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15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5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1:12" ht="15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5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5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5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5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5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5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5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5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5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5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5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5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5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5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5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5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5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1:12" ht="15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1:12" ht="15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5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ht="15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1:12" ht="15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15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ht="15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5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ht="15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ht="15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ht="15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ht="15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ht="15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15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ht="15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ht="15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ht="15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ht="15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ht="15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ht="15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ht="15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ht="15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5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ht="15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5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5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5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</sheetData>
  <sheetProtection selectLockedCells="1" selectUnlockedCells="1"/>
  <mergeCells count="1">
    <mergeCell ref="A3:J3"/>
  </mergeCells>
  <printOptions/>
  <pageMargins left="0.3701388888888889" right="0.4201388888888889" top="0.5701388888888889" bottom="0.5097222222222222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F5" sqref="F5:G5"/>
    </sheetView>
  </sheetViews>
  <sheetFormatPr defaultColWidth="9.140625" defaultRowHeight="12.75"/>
  <cols>
    <col min="1" max="1" width="4.421875" style="93" customWidth="1"/>
    <col min="2" max="2" width="48.8515625" style="91" customWidth="1"/>
    <col min="3" max="3" width="15.00390625" style="91" customWidth="1"/>
    <col min="4" max="4" width="5.57421875" style="91" customWidth="1"/>
    <col min="5" max="5" width="6.8515625" style="93" customWidth="1"/>
    <col min="6" max="6" width="10.7109375" style="94" customWidth="1"/>
    <col min="7" max="7" width="6.421875" style="91" customWidth="1"/>
    <col min="8" max="8" width="10.421875" style="91" customWidth="1"/>
    <col min="9" max="9" width="10.8515625" style="94" customWidth="1"/>
    <col min="10" max="10" width="0" style="91" hidden="1" customWidth="1"/>
    <col min="11" max="11" width="11.00390625" style="91" customWidth="1"/>
    <col min="12" max="12" width="13.7109375" style="91" customWidth="1"/>
    <col min="13" max="16384" width="10.28125" style="91" customWidth="1"/>
  </cols>
  <sheetData>
    <row r="1" ht="23.25" customHeight="1"/>
    <row r="2" spans="1:12" ht="15" customHeight="1" thickBot="1">
      <c r="A2" s="92"/>
      <c r="B2" s="92"/>
      <c r="C2" s="92"/>
      <c r="D2" s="92"/>
      <c r="E2" s="92"/>
      <c r="F2" s="92"/>
      <c r="G2" s="92"/>
      <c r="H2" s="92"/>
      <c r="I2" s="154"/>
      <c r="J2" s="154"/>
      <c r="K2" s="154" t="s">
        <v>121</v>
      </c>
      <c r="L2" s="154"/>
    </row>
    <row r="3" spans="1:12" ht="23.25" thickBot="1">
      <c r="A3" s="216" t="s">
        <v>122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31.5">
      <c r="A4" s="149" t="s">
        <v>0</v>
      </c>
      <c r="B4" s="149" t="s">
        <v>1</v>
      </c>
      <c r="C4" s="150" t="s">
        <v>2</v>
      </c>
      <c r="D4" s="149" t="s">
        <v>3</v>
      </c>
      <c r="E4" s="149" t="s">
        <v>5</v>
      </c>
      <c r="F4" s="151" t="s">
        <v>6</v>
      </c>
      <c r="G4" s="150" t="s">
        <v>96</v>
      </c>
      <c r="H4" s="150" t="s">
        <v>8</v>
      </c>
      <c r="I4" s="151" t="s">
        <v>9</v>
      </c>
      <c r="J4" s="152" t="s">
        <v>97</v>
      </c>
      <c r="K4" s="153" t="s">
        <v>10</v>
      </c>
      <c r="L4" s="149" t="s">
        <v>11</v>
      </c>
    </row>
    <row r="5" spans="1:12" ht="21" customHeight="1">
      <c r="A5" s="95">
        <v>1</v>
      </c>
      <c r="B5" s="98" t="s">
        <v>98</v>
      </c>
      <c r="C5" s="98"/>
      <c r="D5" s="95" t="s">
        <v>99</v>
      </c>
      <c r="E5" s="99">
        <v>100</v>
      </c>
      <c r="F5" s="155"/>
      <c r="G5" s="157"/>
      <c r="H5" s="156">
        <f>F5*G5+F5</f>
        <v>0</v>
      </c>
      <c r="I5" s="155">
        <f>E5*F5</f>
        <v>0</v>
      </c>
      <c r="J5" s="156"/>
      <c r="K5" s="156">
        <f>I5*G5+I5</f>
        <v>0</v>
      </c>
      <c r="L5" s="96" t="s">
        <v>21</v>
      </c>
    </row>
    <row r="6" spans="1:12" ht="48" customHeight="1">
      <c r="A6" s="95">
        <v>2</v>
      </c>
      <c r="B6" s="100" t="s">
        <v>100</v>
      </c>
      <c r="C6" s="100"/>
      <c r="D6" s="95" t="s">
        <v>99</v>
      </c>
      <c r="E6" s="99">
        <v>25</v>
      </c>
      <c r="F6" s="155"/>
      <c r="G6" s="157"/>
      <c r="H6" s="156">
        <f>F6*G6+F6</f>
        <v>0</v>
      </c>
      <c r="I6" s="172">
        <f>E6*F6</f>
        <v>0</v>
      </c>
      <c r="J6" s="173"/>
      <c r="K6" s="173">
        <f>I6*G6+I6</f>
        <v>0</v>
      </c>
      <c r="L6" s="96" t="s">
        <v>21</v>
      </c>
    </row>
    <row r="7" spans="1:12" ht="15.75">
      <c r="A7" s="95">
        <v>3</v>
      </c>
      <c r="B7" s="97" t="s">
        <v>101</v>
      </c>
      <c r="C7" s="97"/>
      <c r="D7" s="95" t="s">
        <v>99</v>
      </c>
      <c r="E7" s="99">
        <v>300</v>
      </c>
      <c r="F7" s="155"/>
      <c r="G7" s="157"/>
      <c r="H7" s="170">
        <f>F7*G7+F7</f>
        <v>0</v>
      </c>
      <c r="I7" s="174">
        <f>E7*F7</f>
        <v>0</v>
      </c>
      <c r="J7" s="175"/>
      <c r="K7" s="175">
        <f>I7*G7+I7</f>
        <v>0</v>
      </c>
      <c r="L7" s="171" t="s">
        <v>21</v>
      </c>
    </row>
    <row r="8" spans="1:12" ht="15.75">
      <c r="A8" s="95"/>
      <c r="B8" s="101" t="s">
        <v>30</v>
      </c>
      <c r="C8" s="101"/>
      <c r="D8" s="102"/>
      <c r="E8" s="103"/>
      <c r="F8" s="104"/>
      <c r="G8" s="101"/>
      <c r="H8" s="101"/>
      <c r="I8" s="176">
        <f>SUM(I5:I7)</f>
        <v>0</v>
      </c>
      <c r="J8" s="177"/>
      <c r="K8" s="175">
        <f>SUM(K5:K7)</f>
        <v>0</v>
      </c>
      <c r="L8" s="105"/>
    </row>
    <row r="9" spans="1:11" ht="15.75">
      <c r="A9" s="106"/>
      <c r="B9" s="107"/>
      <c r="C9" s="107"/>
      <c r="D9" s="107"/>
      <c r="E9" s="106"/>
      <c r="F9" s="108"/>
      <c r="G9" s="107"/>
      <c r="H9" s="107"/>
      <c r="I9" s="109"/>
      <c r="J9" s="107"/>
      <c r="K9" s="107"/>
    </row>
    <row r="11" ht="15.75">
      <c r="B11" s="91" t="s">
        <v>125</v>
      </c>
    </row>
    <row r="12" ht="15.75">
      <c r="B12" s="91" t="s">
        <v>126</v>
      </c>
    </row>
    <row r="13" ht="15.75">
      <c r="B13" s="91" t="s">
        <v>127</v>
      </c>
    </row>
  </sheetData>
  <sheetProtection selectLockedCells="1" selectUnlockedCells="1"/>
  <mergeCells count="1">
    <mergeCell ref="A3:L3"/>
  </mergeCells>
  <printOptions/>
  <pageMargins left="0.2798611111111111" right="0.3263888888888889" top="0.1798611111111111" bottom="0.4902777777777777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2012-06-06T10:52:44Z</cp:lastPrinted>
  <dcterms:modified xsi:type="dcterms:W3CDTF">2012-06-06T10:52:48Z</dcterms:modified>
  <cp:category/>
  <cp:version/>
  <cp:contentType/>
  <cp:contentStatus/>
</cp:coreProperties>
</file>