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53" activeTab="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</sheets>
  <definedNames/>
  <calcPr fullCalcOnLoad="1"/>
</workbook>
</file>

<file path=xl/sharedStrings.xml><?xml version="1.0" encoding="utf-8"?>
<sst xmlns="http://schemas.openxmlformats.org/spreadsheetml/2006/main" count="168" uniqueCount="62">
  <si>
    <t>Lp</t>
  </si>
  <si>
    <t>0pis</t>
  </si>
  <si>
    <t>Nazwa handlowa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</si>
  <si>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</si>
  <si>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</si>
  <si>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</si>
  <si>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</si>
  <si>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</si>
  <si>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</si>
  <si>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</si>
  <si>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</si>
  <si>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Opakowanie 1 l</t>
  </si>
  <si>
    <t>op</t>
  </si>
  <si>
    <t>33.63.16.00-8</t>
  </si>
  <si>
    <t>Razem</t>
  </si>
  <si>
    <t>Opis</t>
  </si>
  <si>
    <t>Autosterylny preparat stosowany w profilaktyce i leczeniu ran, błon śluzowych i skóry - bezbarwny, bezbolesny, nie zawierający jodu,  gotowy do użycia na bazie wody, oczyszczający ranę z martwicy, nie działający toksycznie na proces gojenia rany. Spektrum działania: B (MRSA), F, V pierwotniaki do 1min. o działaniu przedłużonym do 1h.</t>
  </si>
  <si>
    <t>Opakowanie 250ml + atomizer</t>
  </si>
  <si>
    <t xml:space="preserve">Opakowanie 1l </t>
  </si>
  <si>
    <t>Opakowanie do 500ml</t>
  </si>
  <si>
    <t xml:space="preserve">Łagodny preparat myjący  na bazie syntetycznej do mycia rąk przed dezynfekcją higieniczną i chirurgiczną , o właściwościach pielęgnacyjnych, bez barwników i substancji zapachowych, Zawierający alantoinę do regeneracji skóry. Ph neutralne dla skóry. </t>
  </si>
  <si>
    <t xml:space="preserve">Opakowanie do 500ml </t>
  </si>
  <si>
    <t xml:space="preserve">Preparat antyseptyczny na rany, w zakażeniach ropnych i łojotokowych skóry, do odkażania błon śluzowych i irygacji pochwy po rozcieńczeniu wodą, zawierający w swym składzie jodopowinylopirolidion, działający bakteriobójczo, a także grzybobójczo i wirusobójczo, plyn 10%. </t>
  </si>
  <si>
    <t>Opakowanie 1l</t>
  </si>
  <si>
    <t>Roztwór wodny do czyszczenia, nawilżania i utrzymywania rany oraz opatrunku w stanie wilgotnym, który powoduje usuwanie włóknistych płaszczy/biofilmów, a także ich resztek z rany w sposób zapewniający ochronę tkanek, zawierający: 0,1% poliheksanidynę, 0,1% undecylenamidopropyl betainę</t>
  </si>
  <si>
    <t>Opakowanie 350ml</t>
  </si>
  <si>
    <t xml:space="preserve">Niskopieniący detergent, zawierający enzymy proteolityczne oraz lipolityczne w koncentracie, rozpuszczający substancje organiczne i ścięte białko, służący do mycia instrumentów medycznych, narzędzi oraz sprzętu endoskopowego przed sterylizacją lub dezynfekcją wysokiego stopnia w postaci koncentratu. Neutralne pH 7,8-8,8.Czas działania 1-3min. </t>
  </si>
  <si>
    <t>Opakowanie 5l</t>
  </si>
  <si>
    <t xml:space="preserve">Syntetyczny preparat myjący przeznaczony do mycia bardzo delikatnej skóry u noworodków od pierwszego dnia życia, dozowany w postaci piany. </t>
  </si>
  <si>
    <t>Opakowanie 400  ml</t>
  </si>
  <si>
    <t>Preparat do higienicznego i chirurgicznego odkażania rąk oraz do dezynfekcji ciała pacjentów przed zabiegami, o działaniu bakteriobójczym, grzybobójczym, wirusobójczym.</t>
  </si>
  <si>
    <t>Opakowanie 500ml z pompką</t>
  </si>
  <si>
    <t>Opakowanie 350ml + atomizer</t>
  </si>
  <si>
    <t>Opakowanie 350 ml + atomizer</t>
  </si>
  <si>
    <t>Preparat na bazie alkoholi (etanol, propanol) nie zawierający aldehydów, czwartorzędowych zw. amonowych i fenoli do dezynfekcji małych powierzchni medycznych i powierzchni trudnodostępnych; Spektrum działania B (Tbc), F, V / HBV, HCV, HIV, Rota, Vaccinia, Noro, HSV / do 1 min, Adeno1 min. Z pozytywną opinią użytkową do zastosowania w oddziałach neonatologicznych i pediatrycznych</t>
  </si>
  <si>
    <t>Opakowanie  1000ml + spryskiwacz</t>
  </si>
  <si>
    <t xml:space="preserve"> Preparat do szybkiej dezynfekcji i mycia powierzchni sprzętu medycznego i innych powierzchni również nieodpornych na działanie alkoholi w postaci nanoszonej pianki lub rozprysku. Przeznaczony szczególnie do powierzchni ze szkła akrylowego i wrażliwych tworzyw sztucznych.  Z pozytywną opinią użytkową do zastosowania w oddziałach neonatologicznych i pediatrycznych w tym do dezynfekcji inkubatorów. Spektrum działania: B (MRSA), F,  V(HIV,HCV, HBV Rota, Vaccinia, ) do 1 min. </t>
  </si>
  <si>
    <t>Opakowanie  5 l</t>
  </si>
  <si>
    <t>Barwiony przy użyciu rozpuszczalnych w wodzie barwników preparat do odkażania skóry przed punkcjami, zabiegami, operacjami oraz cewnikowaniem żył, pobieraniem krwi, płynów ustrojowych, iniekcjami, opatrywaniem ran, zdejmowaniem szwów o szerokim zakresie działania wobec mikroorganizmów : bakterii ( włącznie z prątkami gruźlicy i MRSA), grzybów, wirusów (HIV,HBV, Herpes Simplex, Rota, Adeno) do 1 min.Zawierający w swoim składzie :   substancję czynną: etanol (96% zdenaturowany), alkohol izopropylowy,  alkohol bezzylowy lub substancje czynne: 2-propanol, 1-propanol, 2-difenylol</t>
  </si>
  <si>
    <t>Wielozadaniowy preparat  myjąco - dezynfekujący do dezynfekcji powierzchni, narzędzi chirurgicznych i zabiegowych oraz wyposażenia medycznego  np. układów wentylacji, klimatyzacji,inkubatorów, powierzchni głowic ultrasonograficznych. O przyjemnym zapachu. Substancja aktywna alkilotramina. Roztwór przygotowany z koncentratu do dezynfekcji narzędzi (zanieczyszczany) może być używany do 14 dni (również w myjkach ultradźwiękowych), aktywność sprawdzana paskami testowymi</t>
  </si>
  <si>
    <t>PAKIET 1 DEZYNFEKCJA 1</t>
  </si>
  <si>
    <t>PAKIET 2 DEZYNFEKCJA 2</t>
  </si>
  <si>
    <t>PAKIET 3 DEZYNFEKCJA 3</t>
  </si>
  <si>
    <t>PAKIET 4 DEZYNFEKCJA 4</t>
  </si>
  <si>
    <t>PAKIET 5 DEZYNFEKCJA 5</t>
  </si>
  <si>
    <t>PAKIET 6 DEZYNFEKCJA 6</t>
  </si>
  <si>
    <t>załącznik 3.1 do siwz</t>
  </si>
  <si>
    <t>załącznik 3.2 do siwz</t>
  </si>
  <si>
    <t>załącznik 3.3 do siwz</t>
  </si>
  <si>
    <t>załącznik 3.4 do siwz</t>
  </si>
  <si>
    <t>załącznik 3.5 do siwz</t>
  </si>
  <si>
    <t>załącznik 3.6 do siwz</t>
  </si>
  <si>
    <t xml:space="preserve">Wartość pakietu brutto:………………zł </t>
  </si>
  <si>
    <t>w tym podatek vat  ………………zł</t>
  </si>
  <si>
    <t>wartość netto ………………zł</t>
  </si>
  <si>
    <t xml:space="preserve">w tym podatek vat  ………………zł </t>
  </si>
  <si>
    <t xml:space="preserve">wartość netto ………………zł </t>
  </si>
  <si>
    <t>Wartość pakietu brutto:………………zł</t>
  </si>
  <si>
    <t>Zamawiajacy dopuszcza w poz. 2 i 3 możliwość przeliczenia opakowań 350 ml na opakowania 250 ml. Wówczas na leży zaznaczyć wielkosć oferowanego opakowania i dokonać zmiany ilości opakowań.</t>
  </si>
  <si>
    <t xml:space="preserve">Środek do mycia i dezynfekcji powierzchni, przeznaczony do produktów medycznych, nie oparty na fenolu, alkoholach, aldehydach, chloranach czy 4-rzędowych związkach amonowych. Aktywny składnik: nadtlenek wodoru w stężeniu  około 0.5%.Środek bakteriobójczy i myjący w jednym spektrum działania. Działanie wirusobójcze 1 minuta Działanie bakteriobójcze 1 minuta Działanie prątkobójcze 1 minuta - 5 minut  </t>
  </si>
  <si>
    <t xml:space="preserve">Emulsja do antybakteryjnego mycia ciała i włosów zawierająca octenidynę, alantoinę, nie zawierająca środków zapachowych, barwiących i mydła. Możliwość stosowania u dzieci i wcześniaków. Spektrum działania: B, MRSA, E. Coli, Enterococus, Pseudomonas,  S. Epidermidis do 1min. </t>
  </si>
  <si>
    <t>Bezbarwny alkoholowy preparat w płynie do dezynfekcji skóry przed: zabiegami operacyjnymi, cewnikowaniem żył, pobieraniem krwi oraz płynów ustrojowych, iniekcjami, punkcjami, opatrywaniem ran, zdejmowaniem szwów. Zakres działania wobec mikroorganizmów: bakterii (włącznie 
z prątkami gruźlicy i MRSA) oraz grzybów i wirusów (HBV, HIV, Herpes, Rota, Adeno), do 1 min. Zawierający w swoim składzie :   substancję czynną: etanol (96% zdenaturowany), alkohol izopropylowy,  alkohol bezzylowy lub substancje czynne: 2-propanol, 1-propanol, 2-difenylol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</si>
</sst>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b/>
      <sz val="18"/>
      <name val="Times New Roman CE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justify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9" fontId="4" fillId="0" borderId="1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Alignment="1">
      <alignment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horizontal="justify" wrapText="1"/>
    </xf>
    <xf numFmtId="4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E15" sqref="E15"/>
    </sheetView>
  </sheetViews>
  <sheetFormatPr defaultColWidth="9.140625" defaultRowHeight="12.75"/>
  <cols>
    <col min="1" max="1" width="6.140625" style="0" customWidth="1"/>
    <col min="2" max="2" width="53.57421875" style="0" customWidth="1"/>
    <col min="3" max="3" width="9.28125" style="0" customWidth="1"/>
    <col min="4" max="4" width="4.28125" style="0" customWidth="1"/>
    <col min="5" max="5" width="9.7109375" style="0" customWidth="1"/>
    <col min="6" max="6" width="10.57421875" style="0" customWidth="1"/>
    <col min="7" max="7" width="5.8515625" style="0" customWidth="1"/>
    <col min="8" max="8" width="11.57421875" style="0" customWidth="1"/>
    <col min="9" max="9" width="9.421875" style="0" customWidth="1"/>
    <col min="10" max="10" width="9.8515625" style="0" customWidth="1"/>
    <col min="11" max="11" width="12.7109375" style="0" customWidth="1"/>
    <col min="12" max="16384" width="11.57421875" style="0" customWidth="1"/>
  </cols>
  <sheetData>
    <row r="1" ht="12.75">
      <c r="H1" t="s">
        <v>46</v>
      </c>
    </row>
    <row r="2" spans="1:11" ht="22.5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3" ht="12.75">
      <c r="B3" s="1"/>
      <c r="C3" s="1"/>
    </row>
    <row r="4" spans="1:11" ht="31.5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2" t="s">
        <v>10</v>
      </c>
    </row>
    <row r="5" spans="1:11" ht="133.5" customHeight="1">
      <c r="A5" s="29">
        <v>1</v>
      </c>
      <c r="B5" s="5" t="s">
        <v>59</v>
      </c>
      <c r="C5" s="6"/>
      <c r="D5" s="4"/>
      <c r="E5" s="4"/>
      <c r="F5" s="25"/>
      <c r="G5" s="8"/>
      <c r="H5" s="25"/>
      <c r="I5" s="25"/>
      <c r="J5" s="25"/>
      <c r="K5" s="4"/>
    </row>
    <row r="6" spans="1:11" ht="15.75">
      <c r="A6" s="29"/>
      <c r="B6" s="4" t="s">
        <v>11</v>
      </c>
      <c r="C6" s="7"/>
      <c r="D6" s="4" t="s">
        <v>12</v>
      </c>
      <c r="E6" s="4">
        <v>10</v>
      </c>
      <c r="F6" s="12"/>
      <c r="G6" s="13"/>
      <c r="H6" s="12">
        <f>(F6*G6)+F6</f>
        <v>0</v>
      </c>
      <c r="I6" s="12">
        <f>(E6*F6)</f>
        <v>0</v>
      </c>
      <c r="J6" s="12">
        <f>(I6*G6)+I6</f>
        <v>0</v>
      </c>
      <c r="K6" s="4" t="s">
        <v>13</v>
      </c>
    </row>
    <row r="7" spans="1:11" ht="15.75">
      <c r="A7" s="4"/>
      <c r="B7" s="4" t="s">
        <v>14</v>
      </c>
      <c r="C7" s="7"/>
      <c r="D7" s="4"/>
      <c r="E7" s="4"/>
      <c r="F7" s="25"/>
      <c r="G7" s="8"/>
      <c r="H7" s="25"/>
      <c r="I7" s="12">
        <f>SUM(I6)</f>
        <v>0</v>
      </c>
      <c r="J7" s="12">
        <f>SUM(J6)</f>
        <v>0</v>
      </c>
      <c r="K7" s="4"/>
    </row>
    <row r="10" ht="15.75">
      <c r="B10" s="9" t="s">
        <v>52</v>
      </c>
    </row>
    <row r="11" ht="15.75">
      <c r="B11" s="9" t="s">
        <v>53</v>
      </c>
    </row>
    <row r="12" ht="15.75">
      <c r="B12" s="9" t="s">
        <v>54</v>
      </c>
    </row>
  </sheetData>
  <mergeCells count="2">
    <mergeCell ref="A2:K2"/>
    <mergeCell ref="A5:A6"/>
  </mergeCells>
  <printOptions/>
  <pageMargins left="0.2833333333333333" right="0.3111111111111111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2" sqref="A2:K2"/>
    </sheetView>
  </sheetViews>
  <sheetFormatPr defaultColWidth="9.140625" defaultRowHeight="12.75"/>
  <cols>
    <col min="1" max="1" width="5.8515625" style="0" customWidth="1"/>
    <col min="2" max="2" width="53.57421875" style="0" customWidth="1"/>
    <col min="3" max="3" width="9.28125" style="0" customWidth="1"/>
    <col min="4" max="4" width="4.28125" style="0" customWidth="1"/>
    <col min="5" max="5" width="9.7109375" style="0" customWidth="1"/>
    <col min="6" max="6" width="10.57421875" style="0" customWidth="1"/>
    <col min="7" max="7" width="5.7109375" style="0" customWidth="1"/>
    <col min="8" max="8" width="10.7109375" style="0" customWidth="1"/>
    <col min="9" max="9" width="9.421875" style="0" customWidth="1"/>
    <col min="10" max="10" width="9.8515625" style="0" customWidth="1"/>
    <col min="11" max="11" width="12.7109375" style="0" customWidth="1"/>
    <col min="12" max="16384" width="11.57421875" style="0" customWidth="1"/>
  </cols>
  <sheetData>
    <row r="1" ht="12.75">
      <c r="H1" t="s">
        <v>47</v>
      </c>
    </row>
    <row r="2" spans="1:11" ht="22.5">
      <c r="A2" s="28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5.5">
      <c r="A3" s="10" t="s">
        <v>0</v>
      </c>
      <c r="B3" s="10" t="s">
        <v>15</v>
      </c>
      <c r="C3" s="11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1" t="s">
        <v>8</v>
      </c>
      <c r="J3" s="11" t="s">
        <v>9</v>
      </c>
      <c r="K3" s="10" t="s">
        <v>10</v>
      </c>
    </row>
    <row r="4" spans="1:11" ht="94.5">
      <c r="A4" s="30">
        <v>1</v>
      </c>
      <c r="B4" s="7" t="s">
        <v>16</v>
      </c>
      <c r="C4" s="6"/>
      <c r="D4" s="6"/>
      <c r="E4" s="6"/>
      <c r="F4" s="12"/>
      <c r="G4" s="13"/>
      <c r="H4" s="12"/>
      <c r="I4" s="12"/>
      <c r="J4" s="12"/>
      <c r="K4" s="6"/>
    </row>
    <row r="5" spans="1:11" ht="15.75">
      <c r="A5" s="30"/>
      <c r="B5" s="14" t="s">
        <v>17</v>
      </c>
      <c r="C5" s="15"/>
      <c r="D5" s="6" t="s">
        <v>12</v>
      </c>
      <c r="E5" s="6">
        <v>25</v>
      </c>
      <c r="F5" s="12"/>
      <c r="G5" s="13"/>
      <c r="H5" s="12">
        <f>(F5*G5)+F5</f>
        <v>0</v>
      </c>
      <c r="I5" s="12">
        <f>(E5*F5)</f>
        <v>0</v>
      </c>
      <c r="J5" s="12">
        <f>(I5*G5)+I5</f>
        <v>0</v>
      </c>
      <c r="K5" s="6" t="s">
        <v>13</v>
      </c>
    </row>
    <row r="6" spans="1:11" ht="15.75">
      <c r="A6" s="30"/>
      <c r="B6" s="14" t="s">
        <v>18</v>
      </c>
      <c r="C6" s="15"/>
      <c r="D6" s="6" t="s">
        <v>12</v>
      </c>
      <c r="E6" s="6">
        <v>200</v>
      </c>
      <c r="F6" s="12"/>
      <c r="G6" s="13"/>
      <c r="H6" s="12">
        <f>(F6*G6)+F6</f>
        <v>0</v>
      </c>
      <c r="I6" s="12">
        <f>(E6*F6)</f>
        <v>0</v>
      </c>
      <c r="J6" s="12">
        <f>(I6*G6)+I6</f>
        <v>0</v>
      </c>
      <c r="K6" s="6" t="s">
        <v>13</v>
      </c>
    </row>
    <row r="7" spans="1:11" ht="94.5">
      <c r="A7" s="30">
        <v>2</v>
      </c>
      <c r="B7" s="7" t="s">
        <v>60</v>
      </c>
      <c r="C7" s="6"/>
      <c r="D7" s="6" t="s">
        <v>12</v>
      </c>
      <c r="E7" s="6"/>
      <c r="F7" s="12"/>
      <c r="G7" s="13"/>
      <c r="H7" s="12"/>
      <c r="I7" s="12"/>
      <c r="J7" s="12"/>
      <c r="K7" s="6"/>
    </row>
    <row r="8" spans="1:11" ht="15.75">
      <c r="A8" s="30"/>
      <c r="B8" s="7" t="s">
        <v>19</v>
      </c>
      <c r="C8" s="6"/>
      <c r="D8" s="6"/>
      <c r="E8" s="6">
        <v>80</v>
      </c>
      <c r="F8" s="12"/>
      <c r="G8" s="13"/>
      <c r="H8" s="12">
        <f>(F8*G8)+F8</f>
        <v>0</v>
      </c>
      <c r="I8" s="12">
        <f>(E8*F8)</f>
        <v>0</v>
      </c>
      <c r="J8" s="12">
        <f>(I8*G8)+I8</f>
        <v>0</v>
      </c>
      <c r="K8" s="6" t="s">
        <v>13</v>
      </c>
    </row>
    <row r="9" spans="1:11" ht="78.75">
      <c r="A9" s="30">
        <v>3</v>
      </c>
      <c r="B9" s="7" t="s">
        <v>20</v>
      </c>
      <c r="C9" s="6"/>
      <c r="D9" s="6"/>
      <c r="E9" s="6"/>
      <c r="F9" s="12"/>
      <c r="G9" s="13"/>
      <c r="H9" s="12"/>
      <c r="I9" s="12"/>
      <c r="J9" s="12"/>
      <c r="K9" s="6"/>
    </row>
    <row r="10" spans="1:11" ht="15.75">
      <c r="A10" s="30"/>
      <c r="B10" s="14" t="s">
        <v>21</v>
      </c>
      <c r="C10" s="15"/>
      <c r="D10" s="6" t="s">
        <v>12</v>
      </c>
      <c r="E10" s="6">
        <v>950</v>
      </c>
      <c r="F10" s="12"/>
      <c r="G10" s="13"/>
      <c r="H10" s="12">
        <f>(F10*G10)+F10</f>
        <v>0</v>
      </c>
      <c r="I10" s="12">
        <f>(E10*F10)</f>
        <v>0</v>
      </c>
      <c r="J10" s="12">
        <f>(I10*G10)+I10</f>
        <v>0</v>
      </c>
      <c r="K10" s="6" t="s">
        <v>13</v>
      </c>
    </row>
    <row r="11" spans="1:11" ht="12.75">
      <c r="A11" s="6"/>
      <c r="B11" s="6" t="s">
        <v>14</v>
      </c>
      <c r="C11" s="6"/>
      <c r="D11" s="6"/>
      <c r="E11" s="6"/>
      <c r="F11" s="12"/>
      <c r="G11" s="13"/>
      <c r="H11" s="12"/>
      <c r="I11" s="12">
        <f>SUM(I5:I10)</f>
        <v>0</v>
      </c>
      <c r="J11" s="12">
        <f>SUM(J5:J10)</f>
        <v>0</v>
      </c>
      <c r="K11" s="6"/>
    </row>
    <row r="12" ht="5.25" customHeight="1">
      <c r="A12" s="16"/>
    </row>
    <row r="13" ht="15.75">
      <c r="B13" s="9" t="s">
        <v>52</v>
      </c>
    </row>
    <row r="14" ht="15.75">
      <c r="B14" s="9" t="s">
        <v>55</v>
      </c>
    </row>
    <row r="15" ht="15.75">
      <c r="B15" s="9" t="s">
        <v>56</v>
      </c>
    </row>
  </sheetData>
  <mergeCells count="4">
    <mergeCell ref="A2:K2"/>
    <mergeCell ref="A4:A6"/>
    <mergeCell ref="A7:A8"/>
    <mergeCell ref="A9:A10"/>
  </mergeCells>
  <printOptions/>
  <pageMargins left="0.2833333333333333" right="0.3111111111111111" top="1.025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2" sqref="A2:K2"/>
    </sheetView>
  </sheetViews>
  <sheetFormatPr defaultColWidth="9.140625" defaultRowHeight="12.75"/>
  <cols>
    <col min="1" max="1" width="4.7109375" style="0" customWidth="1"/>
    <col min="2" max="2" width="53.57421875" style="0" customWidth="1"/>
    <col min="3" max="3" width="9.28125" style="0" customWidth="1"/>
    <col min="4" max="4" width="4.28125" style="0" customWidth="1"/>
    <col min="5" max="5" width="9.7109375" style="0" customWidth="1"/>
    <col min="6" max="6" width="10.57421875" style="0" customWidth="1"/>
    <col min="7" max="7" width="5.7109375" style="0" customWidth="1"/>
    <col min="8" max="8" width="10.28125" style="0" customWidth="1"/>
    <col min="9" max="9" width="9.421875" style="0" customWidth="1"/>
    <col min="10" max="10" width="9.8515625" style="0" customWidth="1"/>
    <col min="11" max="11" width="12.7109375" style="0" customWidth="1"/>
    <col min="12" max="16384" width="11.57421875" style="0" customWidth="1"/>
  </cols>
  <sheetData>
    <row r="1" ht="12.75">
      <c r="H1" t="s">
        <v>48</v>
      </c>
    </row>
    <row r="2" spans="1:11" ht="22.5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7.5" customHeight="1"/>
    <row r="4" spans="1:11" ht="25.5">
      <c r="A4" s="10" t="s">
        <v>0</v>
      </c>
      <c r="B4" s="10" t="s">
        <v>15</v>
      </c>
      <c r="C4" s="11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 t="s">
        <v>8</v>
      </c>
      <c r="J4" s="11" t="s">
        <v>9</v>
      </c>
      <c r="K4" s="10" t="s">
        <v>10</v>
      </c>
    </row>
    <row r="5" spans="1:11" ht="63.75">
      <c r="A5" s="30">
        <v>1</v>
      </c>
      <c r="B5" s="17" t="s">
        <v>22</v>
      </c>
      <c r="C5" s="6"/>
      <c r="D5" s="6"/>
      <c r="E5" s="6"/>
      <c r="F5" s="12"/>
      <c r="G5" s="13"/>
      <c r="H5" s="12"/>
      <c r="I5" s="12"/>
      <c r="J5" s="12"/>
      <c r="K5" s="6"/>
    </row>
    <row r="6" spans="1:11" ht="12.75">
      <c r="A6" s="30"/>
      <c r="B6" s="17" t="s">
        <v>23</v>
      </c>
      <c r="C6" s="6"/>
      <c r="D6" s="6" t="s">
        <v>12</v>
      </c>
      <c r="E6" s="6">
        <v>80</v>
      </c>
      <c r="F6" s="12"/>
      <c r="G6" s="13"/>
      <c r="H6" s="12">
        <f>(F6*G6)+F6</f>
        <v>0</v>
      </c>
      <c r="I6" s="12">
        <f>(E6*F6)</f>
        <v>0</v>
      </c>
      <c r="J6" s="12">
        <f>(I6*G6)+I6</f>
        <v>0</v>
      </c>
      <c r="K6" s="6" t="s">
        <v>13</v>
      </c>
    </row>
    <row r="7" spans="1:11" ht="63.75">
      <c r="A7" s="30">
        <v>2</v>
      </c>
      <c r="B7" s="17" t="s">
        <v>24</v>
      </c>
      <c r="C7" s="6"/>
      <c r="D7" s="6"/>
      <c r="E7" s="6"/>
      <c r="F7" s="12"/>
      <c r="G7" s="13"/>
      <c r="H7" s="12"/>
      <c r="I7" s="12"/>
      <c r="J7" s="12"/>
      <c r="K7" s="6"/>
    </row>
    <row r="8" spans="1:11" ht="12.75">
      <c r="A8" s="30"/>
      <c r="B8" s="17" t="s">
        <v>25</v>
      </c>
      <c r="C8" s="6"/>
      <c r="D8" s="6" t="s">
        <v>12</v>
      </c>
      <c r="E8" s="6">
        <v>10</v>
      </c>
      <c r="F8" s="12"/>
      <c r="G8" s="13"/>
      <c r="H8" s="12">
        <f aca="true" t="shared" si="0" ref="H8:H13">(F8*G8)+F8</f>
        <v>0</v>
      </c>
      <c r="I8" s="12">
        <f aca="true" t="shared" si="1" ref="I8:I13">(E8*F8)</f>
        <v>0</v>
      </c>
      <c r="J8" s="12">
        <f aca="true" t="shared" si="2" ref="J8:J13">(I8*G8)+I8</f>
        <v>0</v>
      </c>
      <c r="K8" s="6" t="s">
        <v>13</v>
      </c>
    </row>
    <row r="9" spans="1:11" ht="76.5">
      <c r="A9" s="30">
        <v>3</v>
      </c>
      <c r="B9" s="18" t="s">
        <v>26</v>
      </c>
      <c r="C9" s="6"/>
      <c r="D9" s="6"/>
      <c r="E9" s="6"/>
      <c r="F9" s="12"/>
      <c r="G9" s="13"/>
      <c r="H9" s="12"/>
      <c r="I9" s="12"/>
      <c r="J9" s="12"/>
      <c r="K9" s="6"/>
    </row>
    <row r="10" spans="1:11" ht="12.75">
      <c r="A10" s="30"/>
      <c r="B10" s="18" t="s">
        <v>18</v>
      </c>
      <c r="C10" s="6"/>
      <c r="D10" s="6" t="s">
        <v>12</v>
      </c>
      <c r="E10" s="6">
        <v>10</v>
      </c>
      <c r="F10" s="12"/>
      <c r="G10" s="13"/>
      <c r="H10" s="12">
        <f t="shared" si="0"/>
        <v>0</v>
      </c>
      <c r="I10" s="12">
        <f t="shared" si="1"/>
        <v>0</v>
      </c>
      <c r="J10" s="12">
        <f t="shared" si="2"/>
        <v>0</v>
      </c>
      <c r="K10" s="6" t="s">
        <v>13</v>
      </c>
    </row>
    <row r="11" spans="1:11" ht="12.75">
      <c r="A11" s="30"/>
      <c r="B11" s="18" t="s">
        <v>27</v>
      </c>
      <c r="C11" s="6"/>
      <c r="D11" s="6" t="s">
        <v>12</v>
      </c>
      <c r="E11" s="6">
        <v>6</v>
      </c>
      <c r="F11" s="12"/>
      <c r="G11" s="13"/>
      <c r="H11" s="12">
        <f t="shared" si="0"/>
        <v>0</v>
      </c>
      <c r="I11" s="12">
        <f t="shared" si="1"/>
        <v>0</v>
      </c>
      <c r="J11" s="12">
        <f t="shared" si="2"/>
        <v>0</v>
      </c>
      <c r="K11" s="6" t="s">
        <v>13</v>
      </c>
    </row>
    <row r="12" spans="1:11" ht="38.25">
      <c r="A12" s="30">
        <v>4</v>
      </c>
      <c r="B12" s="17" t="s">
        <v>28</v>
      </c>
      <c r="C12" s="17"/>
      <c r="D12" s="6"/>
      <c r="E12" s="6"/>
      <c r="F12" s="12"/>
      <c r="G12" s="13"/>
      <c r="H12" s="12"/>
      <c r="I12" s="12"/>
      <c r="J12" s="12"/>
      <c r="K12" s="6"/>
    </row>
    <row r="13" spans="1:11" ht="12.75">
      <c r="A13" s="30"/>
      <c r="B13" s="18" t="s">
        <v>29</v>
      </c>
      <c r="C13" s="17"/>
      <c r="D13" s="6" t="s">
        <v>12</v>
      </c>
      <c r="E13" s="19">
        <v>5</v>
      </c>
      <c r="F13" s="26"/>
      <c r="G13" s="20"/>
      <c r="H13" s="12">
        <f t="shared" si="0"/>
        <v>0</v>
      </c>
      <c r="I13" s="12">
        <f t="shared" si="1"/>
        <v>0</v>
      </c>
      <c r="J13" s="12">
        <f t="shared" si="2"/>
        <v>0</v>
      </c>
      <c r="K13" s="19" t="s">
        <v>13</v>
      </c>
    </row>
    <row r="14" spans="1:11" ht="12.75">
      <c r="A14" s="6"/>
      <c r="B14" s="6" t="s">
        <v>14</v>
      </c>
      <c r="C14" s="6"/>
      <c r="D14" s="6"/>
      <c r="E14" s="6"/>
      <c r="F14" s="12"/>
      <c r="G14" s="12"/>
      <c r="H14" s="12"/>
      <c r="I14" s="12">
        <f>SUM(I6:I13)</f>
        <v>0</v>
      </c>
      <c r="J14" s="12">
        <f>SUM(J6:J13)</f>
        <v>0</v>
      </c>
      <c r="K14" s="6"/>
    </row>
    <row r="15" spans="2:9" ht="12.75">
      <c r="B15" s="21"/>
      <c r="C15" s="21"/>
      <c r="I15" s="22"/>
    </row>
    <row r="16" spans="2:9" ht="8.25" customHeight="1">
      <c r="B16" s="21"/>
      <c r="I16" s="22"/>
    </row>
    <row r="17" ht="15.75">
      <c r="B17" s="9" t="s">
        <v>52</v>
      </c>
    </row>
    <row r="18" ht="15.75">
      <c r="B18" s="9" t="s">
        <v>55</v>
      </c>
    </row>
    <row r="19" ht="15.75">
      <c r="B19" s="9" t="s">
        <v>56</v>
      </c>
    </row>
  </sheetData>
  <mergeCells count="5">
    <mergeCell ref="A12:A13"/>
    <mergeCell ref="A2:K2"/>
    <mergeCell ref="A5:A6"/>
    <mergeCell ref="A7:A8"/>
    <mergeCell ref="A9:A11"/>
  </mergeCells>
  <printOptions/>
  <pageMargins left="0.2833333333333333" right="0.3111111111111111" top="1.025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2" sqref="A2:K2"/>
    </sheetView>
  </sheetViews>
  <sheetFormatPr defaultColWidth="9.140625" defaultRowHeight="12.75"/>
  <cols>
    <col min="1" max="1" width="4.7109375" style="0" customWidth="1"/>
    <col min="2" max="2" width="53.57421875" style="0" customWidth="1"/>
    <col min="3" max="3" width="9.28125" style="0" customWidth="1"/>
    <col min="4" max="4" width="4.28125" style="0" customWidth="1"/>
    <col min="5" max="5" width="9.7109375" style="0" customWidth="1"/>
    <col min="6" max="6" width="10.57421875" style="0" customWidth="1"/>
    <col min="7" max="7" width="5.7109375" style="0" customWidth="1"/>
    <col min="8" max="8" width="10.28125" style="0" customWidth="1"/>
    <col min="9" max="9" width="9.421875" style="0" customWidth="1"/>
    <col min="10" max="10" width="9.8515625" style="0" customWidth="1"/>
    <col min="11" max="11" width="12.7109375" style="0" customWidth="1"/>
    <col min="12" max="16384" width="11.57421875" style="0" customWidth="1"/>
  </cols>
  <sheetData>
    <row r="1" ht="12.75">
      <c r="H1" t="s">
        <v>49</v>
      </c>
    </row>
    <row r="2" spans="1:11" ht="22.5">
      <c r="A2" s="28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4" spans="1:11" ht="25.5">
      <c r="A4" s="10" t="s">
        <v>0</v>
      </c>
      <c r="B4" s="10" t="s">
        <v>15</v>
      </c>
      <c r="C4" s="11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 t="s">
        <v>8</v>
      </c>
      <c r="J4" s="11" t="s">
        <v>9</v>
      </c>
      <c r="K4" s="10" t="s">
        <v>10</v>
      </c>
    </row>
    <row r="5" spans="1:11" ht="38.25">
      <c r="A5" s="30">
        <v>1</v>
      </c>
      <c r="B5" s="18" t="s">
        <v>30</v>
      </c>
      <c r="C5" s="6"/>
      <c r="D5" s="19"/>
      <c r="E5" s="19"/>
      <c r="F5" s="26"/>
      <c r="G5" s="20"/>
      <c r="H5" s="26"/>
      <c r="I5" s="26"/>
      <c r="J5" s="26"/>
      <c r="K5" s="19"/>
    </row>
    <row r="6" spans="1:11" ht="12.75">
      <c r="A6" s="30"/>
      <c r="B6" s="18" t="s">
        <v>31</v>
      </c>
      <c r="C6" s="6"/>
      <c r="D6" s="19" t="s">
        <v>12</v>
      </c>
      <c r="E6" s="19">
        <v>600</v>
      </c>
      <c r="F6" s="12"/>
      <c r="G6" s="13"/>
      <c r="H6" s="12">
        <f>(F6*G6)+F6</f>
        <v>0</v>
      </c>
      <c r="I6" s="12">
        <f>(E6*F6)</f>
        <v>0</v>
      </c>
      <c r="J6" s="12">
        <f>(I6*G6)+I6</f>
        <v>0</v>
      </c>
      <c r="K6" s="19" t="s">
        <v>13</v>
      </c>
    </row>
    <row r="7" spans="1:11" ht="127.5">
      <c r="A7" s="30">
        <v>2</v>
      </c>
      <c r="B7" s="24" t="s">
        <v>61</v>
      </c>
      <c r="C7" s="6"/>
      <c r="D7" s="19"/>
      <c r="E7" s="19"/>
      <c r="F7" s="12"/>
      <c r="G7" s="13"/>
      <c r="H7" s="12"/>
      <c r="I7" s="12"/>
      <c r="J7" s="12"/>
      <c r="K7" s="19"/>
    </row>
    <row r="8" spans="1:11" ht="12.75">
      <c r="A8" s="30"/>
      <c r="B8" s="17" t="s">
        <v>32</v>
      </c>
      <c r="C8" s="6"/>
      <c r="D8" s="19" t="s">
        <v>12</v>
      </c>
      <c r="E8" s="19">
        <v>1145</v>
      </c>
      <c r="F8" s="12"/>
      <c r="G8" s="13"/>
      <c r="H8" s="12">
        <f>(F8*G8)+F8</f>
        <v>0</v>
      </c>
      <c r="I8" s="12">
        <f>(E8*F8)</f>
        <v>0</v>
      </c>
      <c r="J8" s="12">
        <f>(I8*G8)+I8</f>
        <v>0</v>
      </c>
      <c r="K8" s="19" t="s">
        <v>13</v>
      </c>
    </row>
    <row r="9" spans="1:11" ht="140.25">
      <c r="A9" s="30">
        <v>3</v>
      </c>
      <c r="B9" s="24" t="s">
        <v>38</v>
      </c>
      <c r="C9" s="6"/>
      <c r="D9" s="19"/>
      <c r="E9" s="19"/>
      <c r="F9" s="12"/>
      <c r="G9" s="13"/>
      <c r="H9" s="12"/>
      <c r="I9" s="12"/>
      <c r="J9" s="12"/>
      <c r="K9" s="19"/>
    </row>
    <row r="10" spans="1:11" ht="12.75">
      <c r="A10" s="30"/>
      <c r="B10" s="18" t="s">
        <v>33</v>
      </c>
      <c r="C10" s="23"/>
      <c r="D10" s="19" t="s">
        <v>12</v>
      </c>
      <c r="E10" s="19">
        <v>395</v>
      </c>
      <c r="F10" s="12"/>
      <c r="G10" s="13"/>
      <c r="H10" s="12">
        <f>(F10*G10)+F10</f>
        <v>0</v>
      </c>
      <c r="I10" s="12">
        <f>(E10*F10)</f>
        <v>0</v>
      </c>
      <c r="J10" s="12">
        <f>(I10*G10)+I10</f>
        <v>0</v>
      </c>
      <c r="K10" s="19" t="s">
        <v>13</v>
      </c>
    </row>
    <row r="11" spans="1:11" ht="12.75">
      <c r="A11" s="30"/>
      <c r="B11" s="18" t="s">
        <v>23</v>
      </c>
      <c r="C11" s="23"/>
      <c r="D11" s="19" t="s">
        <v>12</v>
      </c>
      <c r="E11" s="19">
        <v>250</v>
      </c>
      <c r="F11" s="12"/>
      <c r="G11" s="13"/>
      <c r="H11" s="12">
        <f>(F11*G11)+F11</f>
        <v>0</v>
      </c>
      <c r="I11" s="12">
        <f>(E11*F11)</f>
        <v>0</v>
      </c>
      <c r="J11" s="12">
        <f>(I11*G11)+I11</f>
        <v>0</v>
      </c>
      <c r="K11" s="19" t="s">
        <v>13</v>
      </c>
    </row>
    <row r="12" spans="1:11" ht="12.75">
      <c r="A12" s="6"/>
      <c r="B12" s="6" t="s">
        <v>14</v>
      </c>
      <c r="C12" s="19"/>
      <c r="D12" s="19"/>
      <c r="E12" s="19"/>
      <c r="F12" s="12"/>
      <c r="G12" s="13"/>
      <c r="H12" s="12"/>
      <c r="I12" s="12">
        <f>SUM(I6:I11)</f>
        <v>0</v>
      </c>
      <c r="J12" s="12">
        <f>SUM(J6:J11)</f>
        <v>0</v>
      </c>
      <c r="K12" s="19"/>
    </row>
    <row r="13" spans="2:9" ht="12.75">
      <c r="B13" s="21"/>
      <c r="C13" s="21"/>
      <c r="I13" s="22"/>
    </row>
    <row r="14" spans="2:10" ht="30.75" customHeight="1">
      <c r="B14" s="31" t="s">
        <v>58</v>
      </c>
      <c r="C14" s="31"/>
      <c r="D14" s="31"/>
      <c r="E14" s="31"/>
      <c r="F14" s="31"/>
      <c r="G14" s="31"/>
      <c r="H14" s="31"/>
      <c r="I14" s="31"/>
      <c r="J14" s="31"/>
    </row>
    <row r="15" ht="24.75" customHeight="1">
      <c r="B15" s="9" t="s">
        <v>57</v>
      </c>
    </row>
    <row r="16" ht="15.75">
      <c r="B16" s="9" t="s">
        <v>55</v>
      </c>
    </row>
    <row r="17" ht="15.75">
      <c r="B17" s="9" t="s">
        <v>56</v>
      </c>
    </row>
  </sheetData>
  <mergeCells count="5">
    <mergeCell ref="B14:J14"/>
    <mergeCell ref="A2:K2"/>
    <mergeCell ref="A5:A6"/>
    <mergeCell ref="A7:A8"/>
    <mergeCell ref="A9:A11"/>
  </mergeCells>
  <printOptions/>
  <pageMargins left="0.2833333333333333" right="0.3111111111111111" top="1.025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2" sqref="A2:K2"/>
    </sheetView>
  </sheetViews>
  <sheetFormatPr defaultColWidth="9.140625" defaultRowHeight="12.75"/>
  <cols>
    <col min="1" max="1" width="5.8515625" style="0" customWidth="1"/>
    <col min="2" max="2" width="53.57421875" style="0" customWidth="1"/>
    <col min="3" max="3" width="9.28125" style="0" customWidth="1"/>
    <col min="4" max="4" width="4.28125" style="0" customWidth="1"/>
    <col min="5" max="5" width="9.7109375" style="0" customWidth="1"/>
    <col min="6" max="6" width="10.57421875" style="0" customWidth="1"/>
    <col min="7" max="7" width="5.7109375" style="0" customWidth="1"/>
    <col min="8" max="8" width="10.7109375" style="0" customWidth="1"/>
    <col min="9" max="9" width="9.421875" style="0" customWidth="1"/>
    <col min="10" max="10" width="9.8515625" style="0" customWidth="1"/>
    <col min="11" max="11" width="12.7109375" style="0" customWidth="1"/>
    <col min="12" max="16384" width="11.57421875" style="0" customWidth="1"/>
  </cols>
  <sheetData>
    <row r="1" ht="12.75">
      <c r="H1" t="s">
        <v>50</v>
      </c>
    </row>
    <row r="2" spans="1:11" ht="22.5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5.5">
      <c r="A3" s="10" t="s">
        <v>0</v>
      </c>
      <c r="B3" s="10" t="s">
        <v>15</v>
      </c>
      <c r="C3" s="11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1" t="s">
        <v>8</v>
      </c>
      <c r="J3" s="11" t="s">
        <v>9</v>
      </c>
      <c r="K3" s="10" t="s">
        <v>10</v>
      </c>
    </row>
    <row r="4" spans="1:11" ht="126">
      <c r="A4" s="30">
        <v>1</v>
      </c>
      <c r="B4" s="7" t="s">
        <v>34</v>
      </c>
      <c r="C4" s="6"/>
      <c r="D4" s="6"/>
      <c r="E4" s="6"/>
      <c r="F4" s="6"/>
      <c r="G4" s="6"/>
      <c r="H4" s="6"/>
      <c r="I4" s="6"/>
      <c r="J4" s="6"/>
      <c r="K4" s="6"/>
    </row>
    <row r="5" spans="1:11" ht="15.75">
      <c r="A5" s="30"/>
      <c r="B5" s="14" t="s">
        <v>35</v>
      </c>
      <c r="C5" s="6"/>
      <c r="D5" s="6" t="s">
        <v>12</v>
      </c>
      <c r="E5" s="6">
        <v>1050</v>
      </c>
      <c r="F5" s="12"/>
      <c r="G5" s="13"/>
      <c r="H5" s="12">
        <f>(F5*G5)+F5</f>
        <v>0</v>
      </c>
      <c r="I5" s="12">
        <f>(F5*E5)</f>
        <v>0</v>
      </c>
      <c r="J5" s="12">
        <f>(I5*G5)+I5</f>
        <v>0</v>
      </c>
      <c r="K5" s="6" t="s">
        <v>13</v>
      </c>
    </row>
    <row r="6" spans="1:11" ht="157.5">
      <c r="A6" s="30">
        <v>2</v>
      </c>
      <c r="B6" s="7" t="s">
        <v>36</v>
      </c>
      <c r="C6" s="6"/>
      <c r="D6" s="6"/>
      <c r="E6" s="6"/>
      <c r="F6" s="12"/>
      <c r="G6" s="13"/>
      <c r="H6" s="12"/>
      <c r="I6" s="12"/>
      <c r="J6" s="12"/>
      <c r="K6" s="6"/>
    </row>
    <row r="7" spans="1:11" ht="15.75">
      <c r="A7" s="30"/>
      <c r="B7" s="14" t="s">
        <v>35</v>
      </c>
      <c r="C7" s="6"/>
      <c r="D7" s="6" t="s">
        <v>12</v>
      </c>
      <c r="E7" s="6">
        <v>40</v>
      </c>
      <c r="F7" s="12"/>
      <c r="G7" s="13"/>
      <c r="H7" s="12">
        <f>(F7*G7)+F7</f>
        <v>0</v>
      </c>
      <c r="I7" s="12">
        <f>(E7*F7)</f>
        <v>0</v>
      </c>
      <c r="J7" s="12">
        <f>(I7*G7)+I7</f>
        <v>0</v>
      </c>
      <c r="K7" s="6" t="s">
        <v>13</v>
      </c>
    </row>
    <row r="8" spans="1:11" ht="12.75">
      <c r="A8" s="6"/>
      <c r="B8" s="6" t="s">
        <v>14</v>
      </c>
      <c r="C8" s="6"/>
      <c r="D8" s="6"/>
      <c r="E8" s="6"/>
      <c r="F8" s="6"/>
      <c r="G8" s="6"/>
      <c r="H8" s="6"/>
      <c r="I8" s="12">
        <f>SUM(I5:I7)</f>
        <v>0</v>
      </c>
      <c r="J8" s="12">
        <f>SUM(J5:J7)</f>
        <v>0</v>
      </c>
      <c r="K8" s="6"/>
    </row>
    <row r="9" ht="12.75">
      <c r="A9" s="16"/>
    </row>
    <row r="10" ht="15.75">
      <c r="B10" s="9" t="s">
        <v>52</v>
      </c>
    </row>
    <row r="11" ht="15.75">
      <c r="B11" s="9" t="s">
        <v>55</v>
      </c>
    </row>
    <row r="12" ht="15.75">
      <c r="B12" s="9" t="s">
        <v>56</v>
      </c>
    </row>
  </sheetData>
  <mergeCells count="3">
    <mergeCell ref="A2:K2"/>
    <mergeCell ref="A4:A5"/>
    <mergeCell ref="A6:A7"/>
  </mergeCells>
  <printOptions/>
  <pageMargins left="0.2833333333333333" right="0.3111111111111111" top="1.025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D18" sqref="D17:D18"/>
    </sheetView>
  </sheetViews>
  <sheetFormatPr defaultColWidth="9.140625" defaultRowHeight="12.75"/>
  <cols>
    <col min="1" max="1" width="5.8515625" style="0" customWidth="1"/>
    <col min="2" max="2" width="53.57421875" style="0" customWidth="1"/>
    <col min="3" max="3" width="9.28125" style="0" customWidth="1"/>
    <col min="4" max="4" width="4.28125" style="0" customWidth="1"/>
    <col min="5" max="5" width="9.7109375" style="0" customWidth="1"/>
    <col min="6" max="6" width="10.57421875" style="0" customWidth="1"/>
    <col min="7" max="7" width="5.7109375" style="0" customWidth="1"/>
    <col min="8" max="8" width="10.7109375" style="0" customWidth="1"/>
    <col min="9" max="9" width="9.421875" style="0" customWidth="1"/>
    <col min="10" max="10" width="9.8515625" style="0" customWidth="1"/>
    <col min="11" max="11" width="12.7109375" style="0" customWidth="1"/>
    <col min="12" max="16384" width="11.57421875" style="0" customWidth="1"/>
  </cols>
  <sheetData>
    <row r="1" ht="12.75">
      <c r="H1" t="s">
        <v>51</v>
      </c>
    </row>
    <row r="2" spans="1:11" ht="22.5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5.5">
      <c r="A3" s="10" t="s">
        <v>0</v>
      </c>
      <c r="B3" s="10" t="s">
        <v>15</v>
      </c>
      <c r="C3" s="11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1" t="s">
        <v>8</v>
      </c>
      <c r="J3" s="11" t="s">
        <v>9</v>
      </c>
      <c r="K3" s="10" t="s">
        <v>10</v>
      </c>
    </row>
    <row r="4" spans="1:11" ht="157.5">
      <c r="A4" s="30">
        <v>1</v>
      </c>
      <c r="B4" s="7" t="s">
        <v>39</v>
      </c>
      <c r="C4" s="15"/>
      <c r="D4" s="6"/>
      <c r="E4" s="6"/>
      <c r="F4" s="12"/>
      <c r="G4" s="13"/>
      <c r="H4" s="12"/>
      <c r="I4" s="12"/>
      <c r="J4" s="12"/>
      <c r="K4" s="6"/>
    </row>
    <row r="5" spans="1:11" ht="15.75">
      <c r="A5" s="30"/>
      <c r="B5" s="14" t="s">
        <v>37</v>
      </c>
      <c r="C5" s="15"/>
      <c r="D5" s="6" t="s">
        <v>12</v>
      </c>
      <c r="E5" s="6">
        <v>50</v>
      </c>
      <c r="F5" s="12"/>
      <c r="G5" s="13"/>
      <c r="H5" s="12">
        <f>(F5*G5)+F5</f>
        <v>0</v>
      </c>
      <c r="I5" s="12">
        <f>(E5*F5)</f>
        <v>0</v>
      </c>
      <c r="J5" s="12">
        <f>(I5*G5)+I5</f>
        <v>0</v>
      </c>
      <c r="K5" s="6" t="s">
        <v>13</v>
      </c>
    </row>
    <row r="6" spans="1:11" ht="12.75">
      <c r="A6" s="6"/>
      <c r="B6" s="6" t="s">
        <v>14</v>
      </c>
      <c r="C6" s="6"/>
      <c r="D6" s="6"/>
      <c r="E6" s="6"/>
      <c r="F6" s="12"/>
      <c r="G6" s="12"/>
      <c r="H6" s="12"/>
      <c r="I6" s="12">
        <f>SUM(I5)</f>
        <v>0</v>
      </c>
      <c r="J6" s="27">
        <f>SUM(J5)</f>
        <v>0</v>
      </c>
      <c r="K6" s="6"/>
    </row>
    <row r="7" ht="12.75">
      <c r="A7" s="16"/>
    </row>
    <row r="8" ht="12.75">
      <c r="A8" s="16"/>
    </row>
    <row r="10" ht="15.75">
      <c r="B10" s="9" t="s">
        <v>52</v>
      </c>
    </row>
    <row r="11" ht="15.75">
      <c r="B11" s="9" t="s">
        <v>55</v>
      </c>
    </row>
    <row r="12" ht="15.75">
      <c r="B12" s="9" t="s">
        <v>54</v>
      </c>
    </row>
  </sheetData>
  <mergeCells count="2">
    <mergeCell ref="A2:K2"/>
    <mergeCell ref="A4:A5"/>
  </mergeCells>
  <printOptions/>
  <pageMargins left="0.2833333333333333" right="0.3111111111111111" top="1.025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anna.bryl</dc:creator>
  <cp:keywords/>
  <dc:description/>
  <cp:lastModifiedBy>anna.bryl</cp:lastModifiedBy>
  <cp:lastPrinted>2012-11-13T07:44:41Z</cp:lastPrinted>
  <dcterms:modified xsi:type="dcterms:W3CDTF">2012-11-14T09:19:44Z</dcterms:modified>
  <cp:category/>
  <cp:version/>
  <cp:contentType/>
  <cp:contentStatus/>
</cp:coreProperties>
</file>