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6" activeTab="0"/>
  </bookViews>
  <sheets>
    <sheet name="15Elektrody EKG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<sst xmlns="http://schemas.openxmlformats.org/spreadsheetml/2006/main" count="42" uniqueCount="32">
  <si>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 xml:space="preserve">PAKIET 15- elektrody do EKG </t>
  </si>
  <si>
    <t>załącznik 3.15 do siwz</t>
  </si>
  <si>
    <r>
      <t xml:space="preserve">Elektroda piankowa jednorazowego użytku z żelem stałym, piankowa, czujnikiem Ag/AgCl, zatrzaskiem, 48mm x 34mm owalna * </t>
    </r>
    <r>
      <rPr>
        <i/>
        <sz val="12"/>
        <rFont val="Times New Roman"/>
        <family val="1"/>
      </rPr>
      <t>Zamawiający dopuszcza podanie ceny jednostkowej dla opakowania zawierajacego 50 szt. z odpowiednim przeliczeniem ilości; należy podać wielkosc opakowania</t>
    </r>
  </si>
  <si>
    <r>
      <t>Elektrody weglowe do monitorowania EKG w trakcie badań radiologicznych(radioprzezierne) na podłożu porowatym, żel mokry* Z</t>
    </r>
    <r>
      <rPr>
        <i/>
        <sz val="12"/>
        <rFont val="Times New Roman"/>
        <family val="1"/>
      </rPr>
      <t>amawiający dopuszcza podanie ceny jednostkowej dla opakowania zawierajacego 50 szt. z odpowiednim przeliczeniem ilości; należy podać wielkosc opakowania</t>
    </r>
  </si>
  <si>
    <t>po zmianie</t>
  </si>
  <si>
    <t>*zmiana odpowiedzią1</t>
  </si>
  <si>
    <r>
      <t xml:space="preserve">Elektroda pediatryczna owalna 31 x 36mm * </t>
    </r>
    <r>
      <rPr>
        <i/>
        <sz val="12"/>
        <rFont val="Times New Roman CE"/>
        <family val="0"/>
      </rPr>
      <t>Zamawiający dopuszcza podanie ceny jednostkowej dla opakowania zawierajacego 50 szt. z odpowiednim przeliczeniem ilości; należy podać wielkosc opakowania *Zamawiający dopuszcza elektrodę pediatryczną o kształcie kwiatka o średnicy 25mm</t>
    </r>
  </si>
  <si>
    <t>Lp</t>
  </si>
  <si>
    <t>Opis produktu</t>
  </si>
  <si>
    <t>jm</t>
  </si>
  <si>
    <t>kod katalogowy, nazwa, producent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</si>
  <si>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</si>
  <si>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</si>
  <si>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</si>
  <si>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</si>
  <si>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</si>
  <si>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</si>
  <si>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</si>
  <si>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szt.</t>
  </si>
  <si>
    <t>szt</t>
  </si>
  <si>
    <t>33.14.10.00-0</t>
  </si>
  <si>
    <t>Razem</t>
  </si>
  <si>
    <t>op</t>
  </si>
  <si>
    <t>w tym vat</t>
  </si>
  <si>
    <t>33.18.20.00-9</t>
  </si>
  <si>
    <t>Elektroda do czasowej stymulacji serca 5F-7F</t>
  </si>
  <si>
    <t>Elektroda do defibrylacji typu Nikman</t>
  </si>
  <si>
    <t>Intraduktor zestaw z zastawką do wprowadzania elektrody endokawitarnej rozm. 6F-8F</t>
  </si>
  <si>
    <t>zest</t>
  </si>
  <si>
    <t>Osłonki końcówki pomiarowej do termometru Genius II a` 96szt</t>
  </si>
  <si>
    <t>Czujnik przepływu do respiratorów i aparatów znieczulenia pasujący do aparatów Drager x 5szt</t>
  </si>
  <si>
    <t>Poz.4 próbka 1szt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</si>
</sst>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2"/>
    </font>
    <font>
      <sz val="10"/>
      <name val="Arial"/>
      <family val="0"/>
    </font>
    <font>
      <b/>
      <sz val="18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8"/>
      <name val="Arial CE"/>
      <family val="2"/>
    </font>
    <font>
      <b/>
      <sz val="12"/>
      <name val="Times New Roman CE"/>
      <family val="0"/>
    </font>
    <font>
      <i/>
      <sz val="12"/>
      <name val="Times New Roman CE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4" fontId="4" fillId="0" borderId="4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9" fontId="4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3" fontId="4" fillId="0" borderId="8" xfId="0" applyNumberFormat="1" applyFont="1" applyBorder="1" applyAlignment="1">
      <alignment/>
    </xf>
    <xf numFmtId="9" fontId="4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0" fontId="4" fillId="0" borderId="9" xfId="0" applyFont="1" applyBorder="1" applyAlignment="1">
      <alignment wrapText="1"/>
    </xf>
    <xf numFmtId="3" fontId="4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9" fontId="4" fillId="0" borderId="9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0" fontId="4" fillId="0" borderId="7" xfId="0" applyFont="1" applyBorder="1" applyAlignment="1">
      <alignment wrapText="1"/>
    </xf>
    <xf numFmtId="3" fontId="4" fillId="0" borderId="7" xfId="0" applyNumberFormat="1" applyFont="1" applyBorder="1" applyAlignment="1">
      <alignment/>
    </xf>
    <xf numFmtId="9" fontId="4" fillId="0" borderId="7" xfId="0" applyNumberFormat="1" applyFont="1" applyBorder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I24" sqref="I24"/>
    </sheetView>
  </sheetViews>
  <sheetFormatPr defaultColWidth="9.00390625" defaultRowHeight="12.75"/>
  <cols>
    <col min="1" max="1" width="5.00390625" style="0" customWidth="1"/>
    <col min="2" max="2" width="44.375" style="0" customWidth="1"/>
    <col min="3" max="3" width="4.625" style="0" customWidth="1"/>
    <col min="4" max="4" width="11.75390625" style="0" customWidth="1"/>
    <col min="5" max="5" width="9.375" style="0" customWidth="1"/>
    <col min="6" max="6" width="10.625" style="0" customWidth="1"/>
    <col min="7" max="7" width="5.875" style="0" customWidth="1"/>
    <col min="8" max="8" width="10.875" style="0" customWidth="1"/>
    <col min="9" max="9" width="9.75390625" style="0" customWidth="1"/>
    <col min="11" max="11" width="13.375" style="0" customWidth="1"/>
  </cols>
  <sheetData>
    <row r="1" spans="1:1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3"/>
      <c r="B2" s="3"/>
      <c r="C2" s="3"/>
      <c r="D2" s="3"/>
      <c r="E2" s="3"/>
      <c r="F2" s="3"/>
      <c r="G2" s="3"/>
      <c r="H2" s="3" t="s">
        <v>1</v>
      </c>
      <c r="I2" s="3"/>
      <c r="J2" s="3" t="s">
        <v>4</v>
      </c>
      <c r="K2" s="3"/>
    </row>
    <row r="3" spans="1:11" ht="22.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3"/>
    </row>
    <row r="4" spans="1:1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63">
      <c r="A5" s="1" t="s">
        <v>7</v>
      </c>
      <c r="B5" s="1" t="s">
        <v>8</v>
      </c>
      <c r="C5" s="1" t="s">
        <v>9</v>
      </c>
      <c r="D5" s="2" t="s">
        <v>10</v>
      </c>
      <c r="E5" s="1" t="s">
        <v>11</v>
      </c>
      <c r="F5" s="2" t="s">
        <v>12</v>
      </c>
      <c r="G5" s="5" t="s">
        <v>13</v>
      </c>
      <c r="H5" s="2" t="s">
        <v>14</v>
      </c>
      <c r="I5" s="2" t="s">
        <v>15</v>
      </c>
      <c r="J5" s="2" t="s">
        <v>16</v>
      </c>
      <c r="K5" s="2" t="s">
        <v>17</v>
      </c>
    </row>
    <row r="6" spans="1:11" ht="148.5" customHeight="1">
      <c r="A6" s="1">
        <v>1</v>
      </c>
      <c r="B6" s="4" t="s">
        <v>6</v>
      </c>
      <c r="C6" s="4" t="s">
        <v>18</v>
      </c>
      <c r="D6" s="4"/>
      <c r="E6" s="6">
        <v>550</v>
      </c>
      <c r="F6" s="17"/>
      <c r="G6" s="19"/>
      <c r="H6" s="17">
        <f>(F6*G6)+F6</f>
        <v>0</v>
      </c>
      <c r="I6" s="17">
        <f>(E6*F6)</f>
        <v>0</v>
      </c>
      <c r="J6" s="17">
        <f>(I6*G6)+I6</f>
        <v>0</v>
      </c>
      <c r="K6" s="5" t="s">
        <v>24</v>
      </c>
    </row>
    <row r="7" spans="1:11" ht="134.25" customHeight="1">
      <c r="A7" s="29">
        <v>2</v>
      </c>
      <c r="B7" s="33" t="s">
        <v>2</v>
      </c>
      <c r="C7" s="33" t="s">
        <v>19</v>
      </c>
      <c r="D7" s="33"/>
      <c r="E7" s="34">
        <v>74750</v>
      </c>
      <c r="F7" s="35"/>
      <c r="G7" s="36"/>
      <c r="H7" s="37">
        <f aca="true" t="shared" si="0" ref="H7:H13">(F7*G7)+F7</f>
        <v>0</v>
      </c>
      <c r="I7" s="37">
        <f aca="true" t="shared" si="1" ref="I7:I13">(E7*F7)</f>
        <v>0</v>
      </c>
      <c r="J7" s="37">
        <f aca="true" t="shared" si="2" ref="J7:J13">(I7*G7)+I7</f>
        <v>0</v>
      </c>
      <c r="K7" s="5" t="s">
        <v>24</v>
      </c>
    </row>
    <row r="8" spans="1:11" ht="139.5" customHeight="1">
      <c r="A8" s="20">
        <v>3</v>
      </c>
      <c r="B8" s="38" t="s">
        <v>3</v>
      </c>
      <c r="C8" s="38" t="s">
        <v>19</v>
      </c>
      <c r="D8" s="38"/>
      <c r="E8" s="39">
        <v>1600</v>
      </c>
      <c r="F8" s="24"/>
      <c r="G8" s="40"/>
      <c r="H8" s="23">
        <f t="shared" si="0"/>
        <v>0</v>
      </c>
      <c r="I8" s="23">
        <f t="shared" si="1"/>
        <v>0</v>
      </c>
      <c r="J8" s="23">
        <f t="shared" si="2"/>
        <v>0</v>
      </c>
      <c r="K8" s="7" t="s">
        <v>24</v>
      </c>
    </row>
    <row r="9" spans="1:11" ht="18" customHeight="1">
      <c r="A9" s="14">
        <v>4</v>
      </c>
      <c r="B9" s="28" t="s">
        <v>25</v>
      </c>
      <c r="C9" s="28" t="s">
        <v>19</v>
      </c>
      <c r="D9" s="28"/>
      <c r="E9" s="30">
        <v>35</v>
      </c>
      <c r="F9" s="22"/>
      <c r="G9" s="31"/>
      <c r="H9" s="32">
        <f t="shared" si="0"/>
        <v>0</v>
      </c>
      <c r="I9" s="32">
        <f t="shared" si="1"/>
        <v>0</v>
      </c>
      <c r="J9" s="32">
        <f t="shared" si="2"/>
        <v>0</v>
      </c>
      <c r="K9" s="5" t="s">
        <v>24</v>
      </c>
    </row>
    <row r="10" spans="1:11" ht="18.75" customHeight="1">
      <c r="A10" s="1">
        <v>5</v>
      </c>
      <c r="B10" s="9" t="s">
        <v>26</v>
      </c>
      <c r="C10" s="9" t="s">
        <v>19</v>
      </c>
      <c r="D10" s="9"/>
      <c r="E10" s="15">
        <v>70</v>
      </c>
      <c r="F10" s="16"/>
      <c r="G10" s="25"/>
      <c r="H10" s="17">
        <f t="shared" si="0"/>
        <v>0</v>
      </c>
      <c r="I10" s="17">
        <f t="shared" si="1"/>
        <v>0</v>
      </c>
      <c r="J10" s="17">
        <f t="shared" si="2"/>
        <v>0</v>
      </c>
      <c r="K10" s="5" t="s">
        <v>24</v>
      </c>
    </row>
    <row r="11" spans="1:11" ht="33" customHeight="1">
      <c r="A11" s="13">
        <v>6</v>
      </c>
      <c r="B11" s="9" t="s">
        <v>27</v>
      </c>
      <c r="C11" s="9" t="s">
        <v>28</v>
      </c>
      <c r="D11" s="9"/>
      <c r="E11" s="15">
        <v>40</v>
      </c>
      <c r="F11" s="16"/>
      <c r="G11" s="25"/>
      <c r="H11" s="17">
        <f t="shared" si="0"/>
        <v>0</v>
      </c>
      <c r="I11" s="17">
        <f t="shared" si="1"/>
        <v>0</v>
      </c>
      <c r="J11" s="17">
        <f t="shared" si="2"/>
        <v>0</v>
      </c>
      <c r="K11" s="5" t="s">
        <v>20</v>
      </c>
    </row>
    <row r="12" spans="1:11" ht="32.25" customHeight="1">
      <c r="A12" s="1">
        <v>7</v>
      </c>
      <c r="B12" s="9" t="s">
        <v>29</v>
      </c>
      <c r="C12" s="9" t="s">
        <v>22</v>
      </c>
      <c r="D12" s="9"/>
      <c r="E12" s="15">
        <v>10</v>
      </c>
      <c r="F12" s="16"/>
      <c r="G12" s="25"/>
      <c r="H12" s="17">
        <f t="shared" si="0"/>
        <v>0</v>
      </c>
      <c r="I12" s="17">
        <f t="shared" si="1"/>
        <v>0</v>
      </c>
      <c r="J12" s="17">
        <f t="shared" si="2"/>
        <v>0</v>
      </c>
      <c r="K12" s="5" t="s">
        <v>20</v>
      </c>
    </row>
    <row r="13" spans="1:11" ht="33" customHeight="1">
      <c r="A13" s="13">
        <v>8</v>
      </c>
      <c r="B13" s="9" t="s">
        <v>30</v>
      </c>
      <c r="C13" s="9" t="s">
        <v>22</v>
      </c>
      <c r="D13" s="9"/>
      <c r="E13" s="15">
        <v>5</v>
      </c>
      <c r="F13" s="16"/>
      <c r="G13" s="25"/>
      <c r="H13" s="17">
        <f t="shared" si="0"/>
        <v>0</v>
      </c>
      <c r="I13" s="17">
        <f t="shared" si="1"/>
        <v>0</v>
      </c>
      <c r="J13" s="17">
        <f t="shared" si="2"/>
        <v>0</v>
      </c>
      <c r="K13" s="5" t="s">
        <v>20</v>
      </c>
    </row>
    <row r="14" spans="1:11" ht="15.75">
      <c r="A14" s="10"/>
      <c r="B14" s="11" t="s">
        <v>21</v>
      </c>
      <c r="C14" s="12"/>
      <c r="D14" s="12"/>
      <c r="E14" s="12"/>
      <c r="F14" s="21"/>
      <c r="G14" s="21"/>
      <c r="H14" s="21"/>
      <c r="I14" s="18">
        <f>SUM(I6:I13)</f>
        <v>0</v>
      </c>
      <c r="J14" s="27">
        <f>SUM(J6:J13)</f>
        <v>0</v>
      </c>
      <c r="K14" s="7"/>
    </row>
    <row r="15" spans="1:11" ht="15.75">
      <c r="A15" s="8"/>
      <c r="B15" s="8" t="s">
        <v>5</v>
      </c>
      <c r="C15" s="8"/>
      <c r="D15" s="8"/>
      <c r="E15" s="8"/>
      <c r="F15" s="8"/>
      <c r="G15" s="8"/>
      <c r="H15" s="8" t="s">
        <v>23</v>
      </c>
      <c r="I15" s="26">
        <f>J14-I14</f>
        <v>0</v>
      </c>
      <c r="J15" s="3"/>
      <c r="K15" s="3"/>
    </row>
    <row r="16" spans="1:11" ht="15.75">
      <c r="A16" s="8"/>
      <c r="B16" s="8"/>
      <c r="C16" s="8"/>
      <c r="D16" s="8"/>
      <c r="E16" s="8"/>
      <c r="F16" s="8"/>
      <c r="G16" s="8"/>
      <c r="H16" s="8"/>
      <c r="I16" s="3"/>
      <c r="J16" s="3"/>
      <c r="K16" s="3"/>
    </row>
    <row r="17" spans="1:11" ht="15.75">
      <c r="A17" s="3"/>
      <c r="B17" s="3" t="s">
        <v>31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</sheetData>
  <sheetProtection selectLockedCells="1" selectUnlockedCells="1"/>
  <mergeCells count="1">
    <mergeCell ref="A3:J3"/>
  </mergeCells>
  <printOptions/>
  <pageMargins left="0.42986111111111114" right="0.3902777777777778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2013-03-26T09:07:48Z</cp:lastPrinted>
  <dcterms:modified xsi:type="dcterms:W3CDTF">2013-03-27T09:01:16Z</dcterms:modified>
  <cp:category/>
  <cp:version/>
  <cp:contentType/>
  <cp:contentStatus/>
</cp:coreProperties>
</file>