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8" activeTab="1"/>
  </bookViews>
  <sheets>
    <sheet name="6opatr (2)" sheetId="1" r:id="rId1"/>
    <sheet name="8opaska elastyczna" sheetId="2" r:id="rId2"/>
  </sheets>
  <definedNames/>
  <calcPr fullCalcOnLoad="1"/>
</workbook>
</file>

<file path=xl/sharedStrings.xml><?xml version="1.0" encoding="utf-8"?>
<sst xmlns="http://schemas.openxmlformats.org/spreadsheetml/2006/main" count="52" uniqueCount="31">
  <si>
    <t>Lp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</si>
  <si>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</si>
  <si>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</si>
  <si>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</si>
  <si>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</si>
  <si>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</si>
  <si>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</si>
  <si>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</si>
  <si>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</si>
  <si>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szt</t>
  </si>
  <si>
    <t>Razem</t>
  </si>
  <si>
    <t xml:space="preserve">w tym vat </t>
  </si>
  <si>
    <t>op</t>
  </si>
  <si>
    <t>Opis</t>
  </si>
  <si>
    <t>Producent, kod katalogowy, nazwa handlowa</t>
  </si>
  <si>
    <t>Producent, kod katalogowy, nazwa handlowa, ilość szt w opakowaniu</t>
  </si>
  <si>
    <t>Folia operacyjna 28cm x 15cm +- 2cm klasa IIa, sterylna</t>
  </si>
  <si>
    <t>33.14.11.11-1</t>
  </si>
  <si>
    <t>33.14.11.13-4</t>
  </si>
  <si>
    <t>PAKIET 6 OPATRUNKI 2</t>
  </si>
  <si>
    <t>PAKIET 8 OPASKA ELASTYCZNA</t>
  </si>
  <si>
    <t>w tym vat</t>
  </si>
  <si>
    <t>załącznik 3.6 do siwz</t>
  </si>
  <si>
    <t>załącznik 3.8 do siwz</t>
  </si>
  <si>
    <t>po zmianie</t>
  </si>
  <si>
    <r>
      <t xml:space="preserve">Folia operacyjna 42cm x 40cm +- 2cm klasa IIa, sterylna * </t>
    </r>
    <r>
      <rPr>
        <i/>
        <sz val="10"/>
        <rFont val="Arial CE"/>
        <family val="0"/>
      </rPr>
      <t>Zamawiający dopuszcza folię operacyjną o wymiarach 55 x 45 cm</t>
    </r>
  </si>
  <si>
    <r>
      <t xml:space="preserve">Jałowy przylepiec z opatrunkiem i mikrosiatką 15cm x 8cm a 30szt z klejem akrylowym, sterylny </t>
    </r>
    <r>
      <rPr>
        <i/>
        <sz val="10"/>
        <rFont val="Arial CE"/>
        <family val="0"/>
      </rPr>
      <t>* Zamawiajacy dopuszcza przylepce z opatrunkiem i mikrosiateczką z klejem hipoalergicznym typu hot – melt (pod wpływem ciepła ludzkiego ciała zwiększające adhezję, należące do grupy klejów akrylowych)</t>
    </r>
  </si>
  <si>
    <r>
      <t xml:space="preserve">Jałowy przylepiec z opatrunkiem i mikrosiatką 25cm x 10cm a 25szt z klejem akrylowym, sterylny * </t>
    </r>
    <r>
      <rPr>
        <i/>
        <sz val="10"/>
        <rFont val="Arial CE"/>
        <family val="0"/>
      </rPr>
      <t>Zamawiajacy dopuszcza przylepce z opatrunkiem i mikrosiateczką z klejem hipoalergicznym typu hot – melt (pod wpływem ciepła ludzkiego ciała zwiększające adhezję, należące do grupy klejów akrylowych)</t>
    </r>
  </si>
  <si>
    <r>
      <t>Opatrunek foliowy 12cm x 10cm +-2cm a`100szt *</t>
    </r>
    <r>
      <rPr>
        <i/>
        <sz val="10"/>
        <rFont val="Arial CE"/>
        <family val="0"/>
      </rPr>
      <t>Zamawiający dopuszcza op. po 50 szt z odpowiednim przeliczeniem ilości; należy podać wielkość oferowanego opakowania i dokonać zmiany ilości</t>
    </r>
  </si>
  <si>
    <r>
      <t>Opaska elastyczna 5m x 20cm z zapinką wewnątrz opakowania wielokrotnego użytku, rozciągliwość minimum 85% *Z</t>
    </r>
    <r>
      <rPr>
        <i/>
        <sz val="10"/>
        <rFont val="Arial CE"/>
        <family val="0"/>
      </rPr>
      <t>amawiajacy dopuszcza opaskę o rozciągliwości 65 – 85 % z 2 zapinkami</t>
    </r>
  </si>
  <si>
    <t>*zmiana odp.1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</si>
</sst>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5">
    <font>
      <sz val="10"/>
      <name val="Arial CE"/>
      <family val="2"/>
    </font>
    <font>
      <sz val="10"/>
      <name val="Arial"/>
      <family val="0"/>
    </font>
    <font>
      <b/>
      <sz val="18"/>
      <name val="Times New Roman CE"/>
      <family val="1"/>
    </font>
    <font>
      <sz val="8"/>
      <name val="Arial CE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 wrapText="1"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4" xfId="0" applyFill="1" applyBorder="1" applyAlignment="1">
      <alignment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B11" sqref="B11"/>
    </sheetView>
  </sheetViews>
  <sheetFormatPr defaultColWidth="9.00390625" defaultRowHeight="12.75"/>
  <cols>
    <col min="1" max="1" width="3.375" style="0" customWidth="1"/>
    <col min="2" max="2" width="56.625" style="0" customWidth="1"/>
    <col min="3" max="3" width="15.125" style="0" customWidth="1"/>
    <col min="4" max="4" width="4.75390625" style="0" customWidth="1"/>
    <col min="5" max="5" width="5.75390625" style="0" customWidth="1"/>
    <col min="6" max="6" width="10.75390625" style="0" customWidth="1"/>
    <col min="7" max="7" width="5.25390625" style="0" customWidth="1"/>
    <col min="8" max="8" width="10.25390625" style="0" customWidth="1"/>
    <col min="11" max="11" width="13.875" style="0" customWidth="1"/>
  </cols>
  <sheetData>
    <row r="1" spans="8:10" ht="12.75">
      <c r="H1" t="s">
        <v>22</v>
      </c>
      <c r="J1" t="s">
        <v>24</v>
      </c>
    </row>
    <row r="2" spans="1:12" ht="23.25" customHeight="1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4" spans="1:11" ht="90" customHeight="1">
      <c r="A4" s="6" t="s">
        <v>0</v>
      </c>
      <c r="B4" s="6" t="s">
        <v>13</v>
      </c>
      <c r="C4" s="7" t="s">
        <v>15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7" t="s">
        <v>6</v>
      </c>
      <c r="J4" s="7" t="s">
        <v>7</v>
      </c>
      <c r="K4" s="6" t="s">
        <v>8</v>
      </c>
    </row>
    <row r="5" spans="1:11" ht="12.75">
      <c r="A5" s="1">
        <v>1</v>
      </c>
      <c r="B5" s="1" t="s">
        <v>16</v>
      </c>
      <c r="C5" s="1"/>
      <c r="D5" s="1" t="s">
        <v>9</v>
      </c>
      <c r="E5" s="1">
        <v>10</v>
      </c>
      <c r="F5" s="10"/>
      <c r="G5" s="12"/>
      <c r="H5" s="10">
        <f>(F5*G5)+F5</f>
        <v>0</v>
      </c>
      <c r="I5" s="10">
        <f>(E5*F5)</f>
        <v>0</v>
      </c>
      <c r="J5" s="10">
        <f>(I5*G5)+I5</f>
        <v>0</v>
      </c>
      <c r="K5" s="1" t="s">
        <v>17</v>
      </c>
    </row>
    <row r="6" spans="1:11" ht="40.5" customHeight="1">
      <c r="A6" s="1">
        <v>2</v>
      </c>
      <c r="B6" s="13" t="s">
        <v>25</v>
      </c>
      <c r="C6" s="1"/>
      <c r="D6" s="1" t="s">
        <v>9</v>
      </c>
      <c r="E6" s="1">
        <v>100</v>
      </c>
      <c r="F6" s="10"/>
      <c r="G6" s="12"/>
      <c r="H6" s="10">
        <f>(F6*G6)+F6</f>
        <v>0</v>
      </c>
      <c r="I6" s="10">
        <f>(E6*F6)</f>
        <v>0</v>
      </c>
      <c r="J6" s="10">
        <f>(I6*G6)+I6</f>
        <v>0</v>
      </c>
      <c r="K6" s="1" t="s">
        <v>17</v>
      </c>
    </row>
    <row r="7" spans="1:11" ht="76.5">
      <c r="A7" s="1">
        <v>3</v>
      </c>
      <c r="B7" s="13" t="s">
        <v>26</v>
      </c>
      <c r="C7" s="1"/>
      <c r="D7" s="1" t="s">
        <v>12</v>
      </c>
      <c r="E7" s="1">
        <v>30</v>
      </c>
      <c r="F7" s="10"/>
      <c r="G7" s="12"/>
      <c r="H7" s="10">
        <f>(F7*G7)+F7</f>
        <v>0</v>
      </c>
      <c r="I7" s="10">
        <f>(E7*F7)</f>
        <v>0</v>
      </c>
      <c r="J7" s="10">
        <f>(I7*G7)+I7</f>
        <v>0</v>
      </c>
      <c r="K7" s="1" t="s">
        <v>17</v>
      </c>
    </row>
    <row r="8" spans="1:11" ht="76.5">
      <c r="A8" s="1">
        <v>4</v>
      </c>
      <c r="B8" s="13" t="s">
        <v>27</v>
      </c>
      <c r="C8" s="1"/>
      <c r="D8" s="1" t="s">
        <v>12</v>
      </c>
      <c r="E8" s="1">
        <v>40</v>
      </c>
      <c r="F8" s="10"/>
      <c r="G8" s="12"/>
      <c r="H8" s="10">
        <f>(F8*G8)+F8</f>
        <v>0</v>
      </c>
      <c r="I8" s="10">
        <f>(E8*F8)</f>
        <v>0</v>
      </c>
      <c r="J8" s="10">
        <f>(I8*G8)+I8</f>
        <v>0</v>
      </c>
      <c r="K8" s="1" t="s">
        <v>17</v>
      </c>
    </row>
    <row r="9" spans="1:11" ht="51">
      <c r="A9" s="1">
        <v>5</v>
      </c>
      <c r="B9" s="13" t="s">
        <v>28</v>
      </c>
      <c r="C9" s="1"/>
      <c r="D9" s="1" t="s">
        <v>12</v>
      </c>
      <c r="E9" s="1">
        <v>10</v>
      </c>
      <c r="F9" s="10"/>
      <c r="G9" s="12"/>
      <c r="H9" s="10">
        <f>(F9*G9)+F9</f>
        <v>0</v>
      </c>
      <c r="I9" s="10">
        <f>(E9*F9)</f>
        <v>0</v>
      </c>
      <c r="J9" s="10">
        <f>(I9*G9)+I9</f>
        <v>0</v>
      </c>
      <c r="K9" s="1" t="s">
        <v>17</v>
      </c>
    </row>
    <row r="10" spans="1:11" ht="12.75">
      <c r="A10" s="1"/>
      <c r="B10" s="2" t="s">
        <v>10</v>
      </c>
      <c r="C10" s="2"/>
      <c r="D10" s="2"/>
      <c r="E10" s="2"/>
      <c r="F10" s="4"/>
      <c r="G10" s="4"/>
      <c r="H10" s="4"/>
      <c r="I10" s="4">
        <f>SUM(I5:I9)</f>
        <v>0</v>
      </c>
      <c r="J10" s="4">
        <f>SUM(J5:J9)</f>
        <v>0</v>
      </c>
      <c r="K10" s="3"/>
    </row>
    <row r="11" spans="2:9" ht="12.75">
      <c r="B11" s="14" t="s">
        <v>30</v>
      </c>
      <c r="H11" t="s">
        <v>21</v>
      </c>
      <c r="I11" s="8">
        <f>J10-I10</f>
        <v>0</v>
      </c>
    </row>
  </sheetData>
  <sheetProtection selectLockedCells="1" selectUnlockedCells="1"/>
  <mergeCells count="1">
    <mergeCell ref="A2:L2"/>
  </mergeCells>
  <printOptions/>
  <pageMargins left="0.32708333333333334" right="0.2951388888888889" top="1.0527777777777778" bottom="1.0527777777777778" header="0.7875" footer="0.7875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10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4.75390625" style="0" customWidth="1"/>
    <col min="2" max="2" width="52.125" style="0" customWidth="1"/>
    <col min="3" max="3" width="16.25390625" style="0" customWidth="1"/>
    <col min="4" max="5" width="4.75390625" style="0" customWidth="1"/>
    <col min="6" max="6" width="10.75390625" style="0" customWidth="1"/>
    <col min="7" max="7" width="5.75390625" style="0" customWidth="1"/>
    <col min="8" max="8" width="11.375" style="0" customWidth="1"/>
    <col min="9" max="9" width="10.00390625" style="0" customWidth="1"/>
    <col min="11" max="11" width="13.875" style="0" customWidth="1"/>
  </cols>
  <sheetData>
    <row r="3" spans="8:10" ht="12.75">
      <c r="H3" t="s">
        <v>23</v>
      </c>
      <c r="J3" t="s">
        <v>24</v>
      </c>
    </row>
    <row r="4" spans="1:11" ht="22.5">
      <c r="A4" s="15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48.75" customHeight="1">
      <c r="A6" s="6" t="s">
        <v>0</v>
      </c>
      <c r="B6" s="6" t="s">
        <v>13</v>
      </c>
      <c r="C6" s="7" t="s">
        <v>14</v>
      </c>
      <c r="D6" s="9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7" t="s">
        <v>6</v>
      </c>
      <c r="J6" s="7" t="s">
        <v>7</v>
      </c>
      <c r="K6" s="6" t="s">
        <v>8</v>
      </c>
    </row>
    <row r="7" spans="1:11" ht="66.75" customHeight="1">
      <c r="A7" s="6">
        <v>1</v>
      </c>
      <c r="B7" s="13" t="s">
        <v>29</v>
      </c>
      <c r="C7" s="1"/>
      <c r="D7" s="1" t="s">
        <v>9</v>
      </c>
      <c r="E7" s="1">
        <v>300</v>
      </c>
      <c r="F7" s="10"/>
      <c r="G7" s="12"/>
      <c r="H7" s="10">
        <f>(F7*G7)+F7</f>
        <v>0</v>
      </c>
      <c r="I7" s="11">
        <f>(E7*F7)</f>
        <v>0</v>
      </c>
      <c r="J7" s="10">
        <f>(I7*G7)+I7</f>
        <v>0</v>
      </c>
      <c r="K7" s="1" t="s">
        <v>18</v>
      </c>
    </row>
    <row r="8" spans="1:11" ht="12.75">
      <c r="A8" s="1"/>
      <c r="B8" s="2" t="s">
        <v>10</v>
      </c>
      <c r="C8" s="2"/>
      <c r="D8" s="2"/>
      <c r="E8" s="2"/>
      <c r="F8" s="4"/>
      <c r="G8" s="4"/>
      <c r="H8" s="4"/>
      <c r="I8" s="4">
        <f>SUM(I7)</f>
        <v>0</v>
      </c>
      <c r="J8" s="4">
        <f>SUM(J7)</f>
        <v>0</v>
      </c>
      <c r="K8" s="3"/>
    </row>
    <row r="9" spans="8:9" ht="12.75">
      <c r="H9" t="s">
        <v>11</v>
      </c>
      <c r="I9" s="5">
        <f>J8-I8</f>
        <v>0</v>
      </c>
    </row>
    <row r="10" ht="12.75">
      <c r="B10" s="14" t="s">
        <v>30</v>
      </c>
    </row>
  </sheetData>
  <sheetProtection selectLockedCells="1" selectUnlockedCells="1"/>
  <mergeCells count="1">
    <mergeCell ref="A4:K4"/>
  </mergeCells>
  <printOptions/>
  <pageMargins left="0.32708333333333334" right="0.2951388888888889" top="1.0527777777777778" bottom="1.0527777777777778" header="0.7875" footer="0.7875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2013-07-29T07:24:23Z</cp:lastPrinted>
  <dcterms:modified xsi:type="dcterms:W3CDTF">2013-07-29T07:34:29Z</dcterms:modified>
  <cp:category/>
  <cp:version/>
  <cp:contentType/>
  <cp:contentStatus/>
</cp:coreProperties>
</file>