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8" activeTab="0"/>
  </bookViews>
  <sheets>
    <sheet name="Arkusz5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<sst xmlns="http://schemas.openxmlformats.org/spreadsheetml/2006/main" count="26" uniqueCount="22">
  <si>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Lp</t>
  </si>
  <si>
    <t>Opis produktu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</si>
  <si>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</si>
  <si>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</si>
  <si>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</si>
  <si>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</si>
  <si>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</si>
  <si>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</si>
  <si>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</si>
  <si>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</si>
  <si>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</si>
  <si>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Razem</t>
  </si>
  <si>
    <t>kod katalogowy,producent</t>
  </si>
  <si>
    <t>33.14.16.20-2</t>
  </si>
  <si>
    <t>Proteza do korekcji cystocele wykonana z polipropylenu monofilamentowego, o anatomicznym kształcie, o wymiarach 50 x 70mm, z wplecioną niebieską nicią ułatwiającą operatorowi rozmieszczenie implantu i czterema ramionami o dł. Ok. 17cm (+-1cm).Grubość siatki 0,34mm, gramatura 28g/m kwadratowy</t>
  </si>
  <si>
    <t>PAKIET 5 -taśma przy nietrzymaniu moczu</t>
  </si>
  <si>
    <t>załacznik 3.5 do siwz</t>
  </si>
  <si>
    <t xml:space="preserve">w tym vat </t>
  </si>
  <si>
    <t>po zmianie</t>
  </si>
  <si>
    <r>
      <t>Siatka ginekologiczna wykonana w 100% z polipropylenu monofilamentowego,o grubości 0,3mm i gramaturze 28,4g/m kwadratowy, wielkość oczek 0,7 x 0,7mm, o wymiarach 30 x 30cm *</t>
    </r>
    <r>
      <rPr>
        <i/>
        <sz val="12"/>
        <rFont val="Times New Roman"/>
        <family val="1"/>
      </rPr>
      <t>Zamawiajacy dopuszcza sterylne siatki przepuklinowe wykonane z  100% polipropylenu monofilamentowego ,   grubość nici 0,08mm  , grubość siatki 0,32mm, gramatura 27,5 g/m2, o wymiarach 30x30cm</t>
    </r>
  </si>
  <si>
    <t>*zmiana odpowiedzią 2</t>
  </si>
  <si>
    <r>
      <t>Taśma do operacyjnego leczenia wysiłkowego nietrzymania moczu u kobiet wykonana z polipropylenu monofilamentowego o grubości nici 0,10mm, jednorodna, całkowicie niewchlanialna o wymiarach: długość 450mm, szerokość 12mm, brzegi taśmy zakończone pętelkami: taśma w plastikowej osłonce *</t>
    </r>
    <r>
      <rPr>
        <i/>
        <sz val="12"/>
        <rFont val="Times New Roman"/>
        <family val="1"/>
      </rPr>
      <t>Zamawiajacy dopuszcza System taśmowy do leczenia wysiłkowego nietrzymania moczu zakładany przez  otwory zasłonowe.
System całkowicie  jednorazowy, sterylny, do implantacji drogą przez otwory zasłonowe  metodą „out-in” , składający się z : 
a/ dwóch jednorazowych igieł o średnicy 3 mm z uchwytami, o ostrzach wyprofilowanych helikalnie  z atraumatycznym zakończeniem umożliwiającym połączenie ze złączami taśmy. Igły nie połączone z taśmą.
b/ taśmy polipropylenowej , monofilamentowej o długości 50 cm i szerokości 1,1 cm, zakończonej szybkozłączami. Taśma ma zawierać przeplecioną wzdłuż nić zapewniającą  beznapięciowe założenie implantu. Taśma w koszulce foliowej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</si>
</sst>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7"/>
  <sheetViews>
    <sheetView tabSelected="1" workbookViewId="0" topLeftCell="A7">
      <selection activeCell="F6" sqref="F6"/>
    </sheetView>
  </sheetViews>
  <sheetFormatPr defaultColWidth="9.00390625" defaultRowHeight="12.75"/>
  <cols>
    <col min="1" max="1" width="4.625" style="0" customWidth="1"/>
    <col min="2" max="2" width="48.125" style="0" customWidth="1"/>
    <col min="3" max="3" width="4.625" style="0" customWidth="1"/>
    <col min="4" max="4" width="12.125" style="0" customWidth="1"/>
    <col min="6" max="6" width="10.625" style="0" customWidth="1"/>
    <col min="7" max="7" width="5.875" style="0" customWidth="1"/>
    <col min="8" max="8" width="11.625" style="0" customWidth="1"/>
    <col min="9" max="9" width="9.875" style="0" customWidth="1"/>
    <col min="10" max="10" width="9.625" style="0" customWidth="1"/>
    <col min="11" max="11" width="13.625" style="0" customWidth="1"/>
  </cols>
  <sheetData>
    <row r="2" spans="9:11" ht="12.75">
      <c r="I2" t="s">
        <v>16</v>
      </c>
      <c r="K2" t="s">
        <v>18</v>
      </c>
    </row>
    <row r="3" spans="1:16" ht="23.2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1"/>
      <c r="N3" s="1"/>
      <c r="O3" s="1"/>
      <c r="P3" s="1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7.25">
      <c r="A5" s="3" t="s">
        <v>0</v>
      </c>
      <c r="B5" s="3" t="s">
        <v>1</v>
      </c>
      <c r="C5" s="3" t="s">
        <v>2</v>
      </c>
      <c r="D5" s="4" t="s">
        <v>12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7</v>
      </c>
      <c r="J5" s="4" t="s">
        <v>8</v>
      </c>
      <c r="K5" s="3" t="s">
        <v>9</v>
      </c>
      <c r="L5" s="2"/>
      <c r="M5" s="2"/>
    </row>
    <row r="6" spans="1:13" ht="372.75" customHeight="1">
      <c r="A6" s="6">
        <v>1</v>
      </c>
      <c r="B6" s="5" t="s">
        <v>21</v>
      </c>
      <c r="C6" s="6" t="s">
        <v>10</v>
      </c>
      <c r="D6" s="6"/>
      <c r="E6" s="6">
        <v>20</v>
      </c>
      <c r="F6" s="9"/>
      <c r="G6" s="11"/>
      <c r="H6" s="9">
        <f>(F6*G6)+F6</f>
        <v>0</v>
      </c>
      <c r="I6" s="9">
        <f>(E6*F6)</f>
        <v>0</v>
      </c>
      <c r="J6" s="9">
        <f>(I6*G6)+I6</f>
        <v>0</v>
      </c>
      <c r="K6" s="6" t="s">
        <v>13</v>
      </c>
      <c r="L6" s="2"/>
      <c r="M6" s="2"/>
    </row>
    <row r="7" spans="1:13" ht="117.75" customHeight="1">
      <c r="A7" s="6">
        <v>2</v>
      </c>
      <c r="B7" s="5" t="s">
        <v>14</v>
      </c>
      <c r="C7" s="6" t="s">
        <v>10</v>
      </c>
      <c r="D7" s="6"/>
      <c r="E7" s="6">
        <v>10</v>
      </c>
      <c r="F7" s="9"/>
      <c r="G7" s="11"/>
      <c r="H7" s="9">
        <f>(F7*G7)+F7</f>
        <v>0</v>
      </c>
      <c r="I7" s="9">
        <f>(E7*F7)</f>
        <v>0</v>
      </c>
      <c r="J7" s="9">
        <f>(I7*G7)+I7</f>
        <v>0</v>
      </c>
      <c r="K7" s="6" t="s">
        <v>13</v>
      </c>
      <c r="L7" s="2"/>
      <c r="M7" s="2"/>
    </row>
    <row r="8" spans="1:13" ht="135" customHeight="1">
      <c r="A8" s="6">
        <v>3</v>
      </c>
      <c r="B8" s="5" t="s">
        <v>19</v>
      </c>
      <c r="C8" s="6" t="s">
        <v>10</v>
      </c>
      <c r="D8" s="6"/>
      <c r="E8" s="6">
        <v>10</v>
      </c>
      <c r="F8" s="9"/>
      <c r="G8" s="11"/>
      <c r="H8" s="9">
        <f>(F8*G8)+F8</f>
        <v>0</v>
      </c>
      <c r="I8" s="9">
        <f>(E8*F8)</f>
        <v>0</v>
      </c>
      <c r="J8" s="9">
        <f>(I8*G8)+I8</f>
        <v>0</v>
      </c>
      <c r="K8" s="6" t="s">
        <v>13</v>
      </c>
      <c r="L8" s="2"/>
      <c r="M8" s="2"/>
    </row>
    <row r="9" spans="1:13" ht="15.75">
      <c r="A9" s="6"/>
      <c r="B9" s="7" t="s">
        <v>11</v>
      </c>
      <c r="C9" s="7"/>
      <c r="D9" s="7"/>
      <c r="E9" s="7"/>
      <c r="F9" s="10"/>
      <c r="G9" s="10"/>
      <c r="H9" s="10"/>
      <c r="I9" s="10">
        <f>SUM(I6:I8)</f>
        <v>0</v>
      </c>
      <c r="J9" s="10">
        <f>SUM(J6:J8)</f>
        <v>0</v>
      </c>
      <c r="K9" s="8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 t="s">
        <v>17</v>
      </c>
      <c r="I10" s="12">
        <f>J9-I9</f>
        <v>0</v>
      </c>
      <c r="J10" s="2"/>
      <c r="K10" s="2"/>
      <c r="L10" s="2"/>
      <c r="M10" s="2"/>
    </row>
    <row r="11" spans="1:13" ht="15.75">
      <c r="A11" s="2"/>
      <c r="B11" s="2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</sheetData>
  <sheetProtection selectLockedCells="1" selectUnlockedCells="1"/>
  <mergeCells count="1">
    <mergeCell ref="A3:K3"/>
  </mergeCells>
  <printOptions/>
  <pageMargins left="0.3798611111111111" right="0.20972222222222223" top="0.5" bottom="0.50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2013-08-14T10:14:52Z</cp:lastPrinted>
  <dcterms:modified xsi:type="dcterms:W3CDTF">2013-08-14T10:55:30Z</dcterms:modified>
  <cp:category/>
  <cp:version/>
  <cp:contentType/>
  <cp:contentStatus/>
</cp:coreProperties>
</file>