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8190" tabRatio="442" activeTab="0"/>
  </bookViews>
  <sheets>
    <sheet name="Arkusz1" sheetId="1" r:id="rId1"/>
    <sheet name="Arkusz2" sheetId="2" r:id="rId2"/>
    <sheet name="Arkusz3" sheetId="3" r:id="rId3"/>
  </sheets>
  <definedNames/>
  <calcPr fullCalcOnLoad="1"/>
</workbook>
</file>

<file path=xl/sharedStrings.xml><?xml version="1.0" encoding="utf-8"?>
<sst xmlns="http://schemas.openxmlformats.org/spreadsheetml/2006/main" count="60" uniqueCount="31">
  <si>
    <t>Lp</t>
  </si>
  <si>
    <t>Opis</t>
  </si>
  <si>
    <t>jm</t>
  </si>
  <si>
    <t>kod katalogowy,producent</t>
  </si>
  <si>
    <t>Ilośc</t>
  </si>
  <si>
    <t>Vat%</t>
  </si>
  <si>
    <t>Cena brutto</t>
  </si>
  <si>
    <t>Wartość netto</t>
  </si>
  <si>
    <t>Wartość brutto</t>
  </si>
  <si>
    <t>CPV</t>
  </si>
  <si>
    <t>Rękawice diagnostyczne nitrylowe, niejałowe, bezpudrowe, o bardzo dużej elastyczności, o teksturowanych końcówkach, pasujące na obie dłonie, śrećnia grubość pojedynczej ścianki palca 0,12-0,13mm, długość min.240mm,AQL 1,5, siła zrywania przed starzeniem min.9,0N. Podwójne oznakowanie jako wyrób medyczny i środek ochrony osobistej kategorii III. Przebadane na przenikalność substancji chemicznych przeprowadzone zgodnie z EN 374-3, badania na przenikanie cytostatyków oraz badania na przenikanie wirusów zgodnie z normą ASTM F – 1971. Rozmiary XS, S, M, L, XL. Na opakowaniu jednostkowym nazwa producenta, seria i data ważności. Wszystkie oznakowania na opakowaniu jednostkowym umieszczne fabrycznie przez producenta przez producenta zgodnie z odpowiednimi normami. Opakowanie a 100szt</t>
  </si>
  <si>
    <t>op</t>
  </si>
  <si>
    <t>33.14.14.20-0</t>
  </si>
  <si>
    <t>Rękawice ochronne nitrylowe, flokowane bawełną w kolorze zielonym, chroniące przed zagrożeniami chemicznymi, długość 315mm +/- 10mm, grubość 0,38mm +/- 0,03mm, dopuszczone do kontaktu z żywnością. Rozmiar 7, 8, 9, 10, 11.</t>
  </si>
  <si>
    <t>para</t>
  </si>
  <si>
    <t>Razen</t>
  </si>
  <si>
    <t>Nazwa</t>
  </si>
  <si>
    <t>kod katalogowy, producent</t>
  </si>
  <si>
    <t>Ilość</t>
  </si>
  <si>
    <t>Cena netto</t>
  </si>
  <si>
    <t>Rękawice chirurgiczne, jałowe, sterylizowane radiacyjnie lateksowe, lekko pudrowane , mikroteksturowane. Poziom protein poniżej 70mikrogramów/g. AQL 1,0, grubość pojedynczej ścianki palca 0,20 - 0,21mm, długość min. 280mm. Mankiet zakończony równomiernie rolowanym rantem. Pakowane w opakowania folia-folia. Na opakowaniu jednostkowym czytelnie oznakowanie nazwa producenta, rozmiar, data produkcji, data ważności. Wszystkie oznaczenia na opakowaniu jednostkowym umieszczone fabrycznie przez producenta. Rozmiary: 6,0; 6,5; 7,0; 7,5; 8,0; 8,5. Spełnienie wymagań potwierdzić protokołami badań nie starszymi niż z 2012r.</t>
  </si>
  <si>
    <t>Rękawice chirurgiczne, jałowe, sterylizowane radiacyjnie bezlateksowe, neoprenowe bezpudrowe , mikroteksturowane. AQL 1,0, grubość pojedynczej ścianki palca 0,22mm, długość min. 300mm. Mankiet zakończony równomiernie rolowanym rantem. Na opakowaniu jednostkowym czytelnie oznakowanie nazwa producenta, rozmiar, data produkcji, data ważności. Wszystkie oznaczenia na opakowaniu jednostkowym umieszczone fabrycznie przez producenta. Rozmiary: 6,0; 6,5; 7,0; 7,5; 8,0. Dopuszczone do pracy z cytostatykami (dołączyć badania )</t>
  </si>
  <si>
    <t xml:space="preserve">Rękawice chirurgiczne ginekologiczne, jałowe, sterylizowane radiacyjnie lateksowe, bezpudrowe. AQL  1,5. Długość 500mm, proteiny poniżej 10mikrogramów/g. Mankiet zakończony równomiernie rolowanym rantem. Na opakowaniu jednostkowym czytelnie oznakowanie nazwa producenta, rozmiar, data produkcji, data ważności. Wszystkie oznaczenia na opakowaniu jednostkowym umieszczone fabrycznie przez producenta. Rozmiary: 6,5(S), 7,5(M), 8,5(L). </t>
  </si>
  <si>
    <t>Razem</t>
  </si>
  <si>
    <t>PAKIET 1 rękawice nitrylowe</t>
  </si>
  <si>
    <t>PAKIET 3 rękawice ochronne nitrylowe</t>
  </si>
  <si>
    <t>załacznik 3.1 do siwz</t>
  </si>
  <si>
    <t>w tym vat</t>
  </si>
  <si>
    <t>załącznik 3.2 do siwz</t>
  </si>
  <si>
    <t xml:space="preserve">PAKIET 2 rękawice  sterylne </t>
  </si>
  <si>
    <t xml:space="preserve">załącznik 3.3 do siwz </t>
  </si>
</sst>
</file>

<file path=xl/styles.xml><?xml version="1.0" encoding="utf-8"?>
<styleSheet xmlns="http://schemas.openxmlformats.org/spreadsheetml/2006/main">
  <numFmts count="8">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s>
  <fonts count="6">
    <font>
      <sz val="12"/>
      <name val="Times New Roman CE"/>
      <family val="1"/>
    </font>
    <font>
      <sz val="10"/>
      <name val="Arial"/>
      <family val="0"/>
    </font>
    <font>
      <b/>
      <sz val="18"/>
      <name val="Times New Roman"/>
      <family val="1"/>
    </font>
    <font>
      <b/>
      <sz val="18"/>
      <name val="Times New Roman CE"/>
      <family val="1"/>
    </font>
    <font>
      <sz val="18"/>
      <name val="Times New Roman CE"/>
      <family val="1"/>
    </font>
    <font>
      <sz val="8"/>
      <name val="Times New Roman CE"/>
      <family val="1"/>
    </font>
  </fonts>
  <fills count="2">
    <fill>
      <patternFill/>
    </fill>
    <fill>
      <patternFill patternType="gray125"/>
    </fill>
  </fills>
  <borders count="6">
    <border>
      <left/>
      <right/>
      <top/>
      <bottom/>
      <diagonal/>
    </border>
    <border>
      <left style="thin">
        <color indexed="8"/>
      </left>
      <right style="thin">
        <color indexed="8"/>
      </right>
      <top style="thin">
        <color indexed="8"/>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9" fontId="1" fillId="0" borderId="0" applyFill="0" applyBorder="0" applyAlignment="0" applyProtection="0"/>
    <xf numFmtId="44" fontId="1" fillId="0" borderId="0" applyFill="0" applyBorder="0" applyAlignment="0" applyProtection="0"/>
    <xf numFmtId="42" fontId="1" fillId="0" borderId="0" applyFill="0" applyBorder="0" applyAlignment="0" applyProtection="0"/>
  </cellStyleXfs>
  <cellXfs count="42">
    <xf numFmtId="0" fontId="0" fillId="0" borderId="0" xfId="0" applyAlignment="1">
      <alignment/>
    </xf>
    <xf numFmtId="0" fontId="0" fillId="0" borderId="0" xfId="0" applyAlignment="1">
      <alignment horizontal="center"/>
    </xf>
    <xf numFmtId="2" fontId="0" fillId="0" borderId="0" xfId="0" applyNumberFormat="1" applyAlignment="1">
      <alignment horizontal="center"/>
    </xf>
    <xf numFmtId="0" fontId="0" fillId="0" borderId="1" xfId="0" applyFont="1" applyBorder="1" applyAlignment="1">
      <alignment horizontal="center"/>
    </xf>
    <xf numFmtId="0" fontId="0" fillId="0" borderId="1" xfId="0" applyFont="1" applyBorder="1" applyAlignment="1">
      <alignment horizontal="center" wrapText="1"/>
    </xf>
    <xf numFmtId="2" fontId="0" fillId="0" borderId="1" xfId="0" applyNumberFormat="1" applyFont="1" applyBorder="1" applyAlignment="1">
      <alignment horizontal="center"/>
    </xf>
    <xf numFmtId="0" fontId="0" fillId="0" borderId="0" xfId="0" applyBorder="1" applyAlignment="1">
      <alignment/>
    </xf>
    <xf numFmtId="0" fontId="0" fillId="0" borderId="1" xfId="0" applyBorder="1" applyAlignment="1">
      <alignment/>
    </xf>
    <xf numFmtId="0" fontId="0" fillId="0" borderId="2" xfId="0" applyFont="1" applyBorder="1" applyAlignment="1">
      <alignment horizontal="left" wrapText="1"/>
    </xf>
    <xf numFmtId="0" fontId="0" fillId="0" borderId="3" xfId="0" applyFont="1" applyBorder="1" applyAlignment="1">
      <alignment horizontal="center"/>
    </xf>
    <xf numFmtId="0" fontId="0" fillId="0" borderId="3" xfId="0" applyBorder="1" applyAlignment="1">
      <alignment horizontal="center" wrapText="1"/>
    </xf>
    <xf numFmtId="0" fontId="0" fillId="0" borderId="3" xfId="0" applyBorder="1" applyAlignment="1">
      <alignment horizontal="right"/>
    </xf>
    <xf numFmtId="0" fontId="0" fillId="0" borderId="4" xfId="0" applyFont="1" applyBorder="1" applyAlignment="1">
      <alignment/>
    </xf>
    <xf numFmtId="0" fontId="0" fillId="0" borderId="4" xfId="0" applyBorder="1" applyAlignment="1">
      <alignment horizontal="center"/>
    </xf>
    <xf numFmtId="0" fontId="0" fillId="0" borderId="4" xfId="0" applyBorder="1" applyAlignment="1">
      <alignment/>
    </xf>
    <xf numFmtId="0" fontId="0" fillId="0" borderId="5" xfId="0" applyBorder="1" applyAlignment="1">
      <alignment/>
    </xf>
    <xf numFmtId="0" fontId="0" fillId="0" borderId="0" xfId="0" applyBorder="1" applyAlignment="1">
      <alignment horizontal="center"/>
    </xf>
    <xf numFmtId="0" fontId="0" fillId="0" borderId="0" xfId="0" applyBorder="1" applyAlignment="1">
      <alignment/>
    </xf>
    <xf numFmtId="2" fontId="0" fillId="0" borderId="0" xfId="0" applyNumberFormat="1" applyBorder="1" applyAlignment="1">
      <alignment horizontal="center"/>
    </xf>
    <xf numFmtId="2" fontId="0" fillId="0" borderId="0" xfId="0" applyNumberFormat="1" applyBorder="1" applyAlignment="1">
      <alignment/>
    </xf>
    <xf numFmtId="0" fontId="0" fillId="0" borderId="0" xfId="0" applyFill="1" applyBorder="1" applyAlignment="1">
      <alignment/>
    </xf>
    <xf numFmtId="0" fontId="4" fillId="0" borderId="0" xfId="0" applyFont="1" applyAlignment="1">
      <alignment/>
    </xf>
    <xf numFmtId="0" fontId="0" fillId="0" borderId="1" xfId="0" applyFont="1" applyBorder="1" applyAlignment="1">
      <alignment/>
    </xf>
    <xf numFmtId="0" fontId="0" fillId="0" borderId="1" xfId="0" applyFont="1" applyBorder="1" applyAlignment="1">
      <alignment wrapText="1"/>
    </xf>
    <xf numFmtId="3" fontId="0" fillId="0" borderId="1" xfId="0" applyNumberFormat="1" applyBorder="1" applyAlignment="1">
      <alignment/>
    </xf>
    <xf numFmtId="0" fontId="0" fillId="0" borderId="0" xfId="0" applyNumberFormat="1" applyAlignment="1">
      <alignment/>
    </xf>
    <xf numFmtId="0" fontId="0" fillId="0" borderId="4" xfId="0" applyBorder="1" applyAlignment="1">
      <alignment/>
    </xf>
    <xf numFmtId="4" fontId="0" fillId="0" borderId="3" xfId="0" applyNumberFormat="1" applyBorder="1" applyAlignment="1">
      <alignment horizontal="right"/>
    </xf>
    <xf numFmtId="4" fontId="0" fillId="0" borderId="4" xfId="0" applyNumberFormat="1" applyBorder="1" applyAlignment="1">
      <alignment horizontal="center"/>
    </xf>
    <xf numFmtId="4" fontId="0" fillId="0" borderId="4" xfId="0" applyNumberFormat="1" applyFont="1" applyBorder="1" applyAlignment="1">
      <alignment/>
    </xf>
    <xf numFmtId="4" fontId="0" fillId="0" borderId="4" xfId="0" applyNumberFormat="1" applyBorder="1" applyAlignment="1">
      <alignment/>
    </xf>
    <xf numFmtId="4" fontId="0" fillId="0" borderId="0" xfId="0" applyNumberFormat="1" applyBorder="1" applyAlignment="1">
      <alignment horizontal="center"/>
    </xf>
    <xf numFmtId="4" fontId="0" fillId="0" borderId="0" xfId="0" applyNumberFormat="1" applyBorder="1" applyAlignment="1">
      <alignment/>
    </xf>
    <xf numFmtId="9" fontId="0" fillId="0" borderId="3" xfId="0" applyNumberFormat="1" applyBorder="1" applyAlignment="1">
      <alignment horizontal="center" wrapText="1"/>
    </xf>
    <xf numFmtId="4" fontId="0" fillId="0" borderId="3" xfId="0" applyNumberFormat="1" applyBorder="1" applyAlignment="1">
      <alignment horizontal="right" wrapText="1"/>
    </xf>
    <xf numFmtId="4" fontId="0" fillId="0" borderId="1" xfId="0" applyNumberFormat="1" applyBorder="1" applyAlignment="1">
      <alignment/>
    </xf>
    <xf numFmtId="4" fontId="0" fillId="0" borderId="1" xfId="0" applyNumberFormat="1" applyFont="1" applyBorder="1" applyAlignment="1">
      <alignment/>
    </xf>
    <xf numFmtId="9" fontId="0" fillId="0" borderId="1" xfId="0" applyNumberFormat="1" applyFont="1" applyBorder="1" applyAlignment="1">
      <alignment/>
    </xf>
    <xf numFmtId="4" fontId="0" fillId="0" borderId="0" xfId="0" applyNumberFormat="1" applyAlignment="1">
      <alignment/>
    </xf>
    <xf numFmtId="2" fontId="0" fillId="0" borderId="1" xfId="0" applyNumberFormat="1" applyBorder="1" applyAlignment="1">
      <alignment horizontal="center" wrapText="1"/>
    </xf>
    <xf numFmtId="2" fontId="2" fillId="0" borderId="0" xfId="0" applyNumberFormat="1" applyFont="1" applyBorder="1" applyAlignment="1">
      <alignment horizontal="center"/>
    </xf>
    <xf numFmtId="0" fontId="3" fillId="0" borderId="0" xfId="0" applyFont="1" applyBorder="1" applyAlignment="1">
      <alignment horizontal="center"/>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T33"/>
  <sheetViews>
    <sheetView tabSelected="1" workbookViewId="0" topLeftCell="A4">
      <selection activeCell="F9" sqref="F9"/>
    </sheetView>
  </sheetViews>
  <sheetFormatPr defaultColWidth="8.796875" defaultRowHeight="15"/>
  <cols>
    <col min="1" max="1" width="5" style="1" customWidth="1"/>
    <col min="2" max="2" width="48.3984375" style="0" customWidth="1"/>
    <col min="3" max="3" width="4.8984375" style="0" customWidth="1"/>
    <col min="4" max="4" width="10.8984375" style="0" customWidth="1"/>
    <col min="5" max="5" width="7.8984375" style="1" customWidth="1"/>
    <col min="6" max="6" width="8.8984375" style="2" customWidth="1"/>
    <col min="7" max="7" width="5.69921875" style="0" customWidth="1"/>
    <col min="8" max="8" width="9.8984375" style="2" customWidth="1"/>
    <col min="9" max="9" width="10" style="0" customWidth="1"/>
    <col min="10" max="10" width="9.19921875" style="0" customWidth="1"/>
    <col min="11" max="11" width="12.3984375" style="0" customWidth="1"/>
  </cols>
  <sheetData>
    <row r="1" ht="15.75">
      <c r="H1" s="2" t="s">
        <v>26</v>
      </c>
    </row>
    <row r="2" spans="1:11" ht="22.5">
      <c r="A2" s="40" t="s">
        <v>24</v>
      </c>
      <c r="B2" s="40"/>
      <c r="C2" s="40"/>
      <c r="D2" s="40"/>
      <c r="E2" s="40"/>
      <c r="F2" s="40"/>
      <c r="G2" s="40"/>
      <c r="H2" s="40"/>
      <c r="I2" s="40"/>
      <c r="J2" s="40"/>
      <c r="K2" s="40"/>
    </row>
    <row r="4" spans="1:20" s="7" customFormat="1" ht="42" customHeight="1">
      <c r="A4" s="3" t="s">
        <v>0</v>
      </c>
      <c r="B4" s="3" t="s">
        <v>1</v>
      </c>
      <c r="C4" s="3" t="s">
        <v>2</v>
      </c>
      <c r="D4" s="4" t="s">
        <v>3</v>
      </c>
      <c r="E4" s="3" t="s">
        <v>4</v>
      </c>
      <c r="F4" s="39" t="s">
        <v>19</v>
      </c>
      <c r="G4" s="4" t="s">
        <v>5</v>
      </c>
      <c r="H4" s="5" t="s">
        <v>6</v>
      </c>
      <c r="I4" s="4" t="s">
        <v>7</v>
      </c>
      <c r="J4" s="4" t="s">
        <v>8</v>
      </c>
      <c r="K4" s="4" t="s">
        <v>9</v>
      </c>
      <c r="L4" s="6"/>
      <c r="M4" s="6"/>
      <c r="N4" s="6"/>
      <c r="O4" s="6"/>
      <c r="P4" s="6"/>
      <c r="Q4" s="6"/>
      <c r="R4" s="6"/>
      <c r="S4" s="6"/>
      <c r="T4" s="6"/>
    </row>
    <row r="5" spans="1:11" s="6" customFormat="1" ht="236.25" customHeight="1">
      <c r="A5" s="3">
        <v>1</v>
      </c>
      <c r="B5" s="8" t="s">
        <v>10</v>
      </c>
      <c r="C5" s="9" t="s">
        <v>11</v>
      </c>
      <c r="D5" s="10"/>
      <c r="E5" s="11">
        <v>10330</v>
      </c>
      <c r="F5" s="27"/>
      <c r="G5" s="33"/>
      <c r="H5" s="27">
        <f>(F5*G5)+F5</f>
        <v>0</v>
      </c>
      <c r="I5" s="34">
        <f>(E5*F5)</f>
        <v>0</v>
      </c>
      <c r="J5" s="34">
        <f>I5*G5+I5</f>
        <v>0</v>
      </c>
      <c r="K5" s="10" t="s">
        <v>12</v>
      </c>
    </row>
    <row r="6" spans="1:11" ht="15.75">
      <c r="A6" s="3"/>
      <c r="B6" s="26" t="s">
        <v>23</v>
      </c>
      <c r="C6" s="13"/>
      <c r="D6" s="13"/>
      <c r="E6" s="14"/>
      <c r="F6" s="28"/>
      <c r="G6" s="29"/>
      <c r="H6" s="28"/>
      <c r="I6" s="30">
        <f>SUM(I5)</f>
        <v>0</v>
      </c>
      <c r="J6" s="29">
        <f>SUM(J5)</f>
        <v>0</v>
      </c>
      <c r="K6" s="15"/>
    </row>
    <row r="7" spans="1:11" ht="15.75">
      <c r="A7" s="16"/>
      <c r="B7" s="6"/>
      <c r="C7" s="16"/>
      <c r="D7" s="16"/>
      <c r="E7" s="17"/>
      <c r="F7" s="31"/>
      <c r="G7" s="32"/>
      <c r="H7" s="31" t="s">
        <v>27</v>
      </c>
      <c r="I7" s="32">
        <f>J6-I6</f>
        <v>0</v>
      </c>
      <c r="J7" s="32"/>
      <c r="K7" s="6"/>
    </row>
    <row r="8" spans="1:11" ht="15.75">
      <c r="A8" s="16"/>
      <c r="B8" s="6"/>
      <c r="C8" s="16"/>
      <c r="D8" s="16"/>
      <c r="E8" s="17"/>
      <c r="F8" s="18"/>
      <c r="G8" s="6"/>
      <c r="H8" s="18"/>
      <c r="I8" s="6"/>
      <c r="J8" s="6"/>
      <c r="K8" s="6"/>
    </row>
    <row r="9" spans="1:11" ht="15.75">
      <c r="A9" s="16"/>
      <c r="B9" s="6"/>
      <c r="C9" s="16"/>
      <c r="D9" s="16"/>
      <c r="E9" s="17"/>
      <c r="F9" s="18"/>
      <c r="G9" s="6"/>
      <c r="H9" s="18"/>
      <c r="I9" s="6"/>
      <c r="J9" s="6"/>
      <c r="K9" s="6"/>
    </row>
    <row r="10" spans="1:11" ht="15.75">
      <c r="A10" s="16"/>
      <c r="B10" s="6"/>
      <c r="C10" s="16"/>
      <c r="D10" s="16"/>
      <c r="E10" s="17"/>
      <c r="F10" s="18"/>
      <c r="G10" s="6"/>
      <c r="H10" s="18"/>
      <c r="I10" s="6"/>
      <c r="J10" s="6"/>
      <c r="K10" s="6"/>
    </row>
    <row r="11" spans="1:11" ht="15.75">
      <c r="A11" s="16"/>
      <c r="B11" s="6"/>
      <c r="C11" s="16"/>
      <c r="D11" s="16"/>
      <c r="E11" s="17"/>
      <c r="F11" s="18"/>
      <c r="G11" s="6"/>
      <c r="H11" s="18"/>
      <c r="I11" s="6"/>
      <c r="J11" s="6"/>
      <c r="K11" s="6"/>
    </row>
    <row r="12" spans="1:11" ht="15.75">
      <c r="A12" s="16"/>
      <c r="B12" s="6"/>
      <c r="C12" s="6"/>
      <c r="D12" s="6"/>
      <c r="E12" s="17"/>
      <c r="F12" s="18"/>
      <c r="G12" s="6"/>
      <c r="H12" s="18"/>
      <c r="I12" s="6"/>
      <c r="J12" s="6"/>
      <c r="K12" s="6"/>
    </row>
    <row r="13" spans="1:11" ht="15.75">
      <c r="A13" s="16"/>
      <c r="B13" s="6"/>
      <c r="C13" s="16"/>
      <c r="D13" s="16"/>
      <c r="E13" s="17"/>
      <c r="F13" s="18"/>
      <c r="G13" s="6"/>
      <c r="H13" s="18"/>
      <c r="I13" s="6"/>
      <c r="J13" s="6"/>
      <c r="K13" s="6"/>
    </row>
    <row r="14" spans="1:11" ht="15.75">
      <c r="A14" s="16"/>
      <c r="B14" s="6"/>
      <c r="C14" s="16"/>
      <c r="D14" s="16"/>
      <c r="E14" s="17"/>
      <c r="F14" s="18"/>
      <c r="G14" s="6"/>
      <c r="H14" s="18"/>
      <c r="I14" s="6"/>
      <c r="J14" s="6"/>
      <c r="K14" s="6"/>
    </row>
    <row r="15" spans="1:11" ht="15.75">
      <c r="A15" s="16"/>
      <c r="B15" s="6"/>
      <c r="C15" s="16"/>
      <c r="D15" s="16"/>
      <c r="E15" s="17"/>
      <c r="F15" s="18"/>
      <c r="G15" s="6"/>
      <c r="H15" s="18"/>
      <c r="I15" s="6"/>
      <c r="J15" s="6"/>
      <c r="K15" s="6"/>
    </row>
    <row r="16" spans="1:11" ht="15.75">
      <c r="A16" s="16"/>
      <c r="B16" s="6"/>
      <c r="C16" s="16"/>
      <c r="D16" s="16"/>
      <c r="E16" s="17"/>
      <c r="F16" s="18"/>
      <c r="G16" s="6"/>
      <c r="H16" s="18"/>
      <c r="I16" s="6"/>
      <c r="J16" s="6"/>
      <c r="K16" s="6"/>
    </row>
    <row r="17" spans="1:11" ht="15.75">
      <c r="A17" s="16"/>
      <c r="B17" s="6"/>
      <c r="C17" s="16"/>
      <c r="D17" s="16"/>
      <c r="E17" s="17"/>
      <c r="F17" s="18"/>
      <c r="G17" s="6"/>
      <c r="H17" s="18"/>
      <c r="I17" s="6"/>
      <c r="J17" s="6"/>
      <c r="K17" s="6"/>
    </row>
    <row r="18" spans="1:11" ht="15.75">
      <c r="A18" s="16"/>
      <c r="B18" s="6"/>
      <c r="C18" s="16"/>
      <c r="D18" s="16"/>
      <c r="E18" s="17"/>
      <c r="F18" s="18"/>
      <c r="G18" s="6"/>
      <c r="H18" s="18"/>
      <c r="I18" s="6"/>
      <c r="J18" s="6"/>
      <c r="K18" s="6"/>
    </row>
    <row r="19" spans="1:11" ht="15.75">
      <c r="A19" s="16"/>
      <c r="B19" s="6"/>
      <c r="C19" s="16"/>
      <c r="D19" s="16"/>
      <c r="E19" s="17"/>
      <c r="F19" s="18"/>
      <c r="G19" s="6"/>
      <c r="H19" s="18"/>
      <c r="I19" s="6"/>
      <c r="J19" s="6"/>
      <c r="K19" s="6"/>
    </row>
    <row r="20" spans="1:11" ht="15.75">
      <c r="A20" s="16"/>
      <c r="B20" s="6"/>
      <c r="C20" s="16"/>
      <c r="D20" s="16"/>
      <c r="E20" s="17"/>
      <c r="F20" s="18"/>
      <c r="G20" s="6"/>
      <c r="H20" s="18"/>
      <c r="I20" s="6"/>
      <c r="J20" s="6"/>
      <c r="K20" s="6"/>
    </row>
    <row r="21" spans="1:11" ht="15.75">
      <c r="A21" s="16"/>
      <c r="B21" s="6"/>
      <c r="C21" s="16"/>
      <c r="D21" s="16"/>
      <c r="E21" s="17"/>
      <c r="F21" s="18"/>
      <c r="G21" s="6"/>
      <c r="H21" s="18"/>
      <c r="I21" s="6"/>
      <c r="J21" s="6"/>
      <c r="K21" s="6"/>
    </row>
    <row r="22" spans="1:11" ht="15.75">
      <c r="A22" s="16"/>
      <c r="B22" s="20"/>
      <c r="C22" s="16"/>
      <c r="D22" s="16"/>
      <c r="E22" s="17"/>
      <c r="F22" s="18"/>
      <c r="G22" s="6"/>
      <c r="H22" s="18"/>
      <c r="I22" s="6"/>
      <c r="J22" s="6"/>
      <c r="K22" s="6"/>
    </row>
    <row r="23" spans="1:11" ht="15.75">
      <c r="A23" s="16"/>
      <c r="B23" s="20"/>
      <c r="C23" s="16"/>
      <c r="D23" s="16"/>
      <c r="E23" s="17"/>
      <c r="F23" s="18"/>
      <c r="G23" s="6"/>
      <c r="H23" s="18"/>
      <c r="I23" s="6"/>
      <c r="J23" s="6"/>
      <c r="K23" s="6"/>
    </row>
    <row r="24" spans="1:11" ht="15.75">
      <c r="A24" s="16"/>
      <c r="B24" s="6"/>
      <c r="C24" s="16"/>
      <c r="D24" s="16"/>
      <c r="E24" s="17"/>
      <c r="F24" s="18"/>
      <c r="G24" s="6"/>
      <c r="H24" s="18"/>
      <c r="I24" s="6"/>
      <c r="J24" s="6"/>
      <c r="K24" s="6"/>
    </row>
    <row r="25" spans="1:11" ht="15.75">
      <c r="A25" s="16"/>
      <c r="B25" s="6"/>
      <c r="C25" s="16"/>
      <c r="D25" s="16"/>
      <c r="E25" s="17"/>
      <c r="F25" s="18"/>
      <c r="G25" s="6"/>
      <c r="H25" s="18"/>
      <c r="I25" s="6"/>
      <c r="J25" s="6"/>
      <c r="K25" s="6"/>
    </row>
    <row r="26" spans="1:11" ht="15.75">
      <c r="A26" s="16"/>
      <c r="B26" s="6"/>
      <c r="C26" s="6"/>
      <c r="D26" s="6"/>
      <c r="E26" s="17"/>
      <c r="F26" s="18"/>
      <c r="G26" s="6"/>
      <c r="H26" s="18"/>
      <c r="I26" s="6"/>
      <c r="J26" s="6"/>
      <c r="K26" s="6"/>
    </row>
    <row r="27" spans="1:11" ht="15.75">
      <c r="A27" s="16"/>
      <c r="B27" s="6"/>
      <c r="C27" s="6"/>
      <c r="D27" s="6"/>
      <c r="E27" s="16"/>
      <c r="F27" s="18"/>
      <c r="G27" s="6"/>
      <c r="H27" s="18"/>
      <c r="I27" s="6"/>
      <c r="J27" s="6"/>
      <c r="K27" s="6"/>
    </row>
    <row r="28" spans="1:11" ht="15.75">
      <c r="A28" s="16"/>
      <c r="B28" s="6"/>
      <c r="C28" s="6"/>
      <c r="D28" s="6"/>
      <c r="E28" s="16"/>
      <c r="F28" s="18"/>
      <c r="G28" s="6"/>
      <c r="H28" s="18"/>
      <c r="I28" s="6"/>
      <c r="J28" s="6"/>
      <c r="K28" s="6"/>
    </row>
    <row r="29" spans="1:11" ht="15.75">
      <c r="A29" s="16"/>
      <c r="B29" s="6"/>
      <c r="C29" s="6"/>
      <c r="D29" s="6"/>
      <c r="E29" s="16"/>
      <c r="F29" s="18"/>
      <c r="G29" s="6"/>
      <c r="H29" s="18"/>
      <c r="I29" s="6"/>
      <c r="J29" s="6"/>
      <c r="K29" s="6"/>
    </row>
    <row r="30" spans="1:11" ht="15.75">
      <c r="A30" s="16"/>
      <c r="B30" s="6"/>
      <c r="C30" s="6"/>
      <c r="D30" s="6"/>
      <c r="E30" s="16"/>
      <c r="F30" s="18"/>
      <c r="G30" s="6"/>
      <c r="H30" s="18"/>
      <c r="I30" s="6"/>
      <c r="J30" s="6"/>
      <c r="K30" s="6"/>
    </row>
    <row r="31" spans="1:11" ht="15.75">
      <c r="A31" s="16"/>
      <c r="B31" s="6"/>
      <c r="C31" s="6"/>
      <c r="D31" s="6"/>
      <c r="E31" s="16"/>
      <c r="F31" s="18"/>
      <c r="G31" s="6"/>
      <c r="H31" s="18"/>
      <c r="I31" s="6"/>
      <c r="J31" s="6"/>
      <c r="K31" s="6"/>
    </row>
    <row r="32" spans="1:11" ht="15.75">
      <c r="A32" s="16"/>
      <c r="B32" s="6"/>
      <c r="C32" s="6"/>
      <c r="D32" s="6"/>
      <c r="E32" s="16"/>
      <c r="F32" s="18"/>
      <c r="G32" s="6"/>
      <c r="H32" s="18"/>
      <c r="I32" s="6"/>
      <c r="J32" s="6"/>
      <c r="K32" s="6"/>
    </row>
    <row r="33" spans="1:11" ht="15.75">
      <c r="A33" s="16"/>
      <c r="B33" s="6"/>
      <c r="C33" s="6"/>
      <c r="D33" s="6"/>
      <c r="E33" s="16"/>
      <c r="F33" s="18"/>
      <c r="G33" s="6"/>
      <c r="H33" s="18"/>
      <c r="I33" s="6"/>
      <c r="J33" s="6"/>
      <c r="K33" s="6"/>
    </row>
  </sheetData>
  <sheetProtection selectLockedCells="1" selectUnlockedCells="1"/>
  <mergeCells count="1">
    <mergeCell ref="A2:K2"/>
  </mergeCells>
  <printOptions/>
  <pageMargins left="0.2701388888888889" right="0.24305555555555555" top="0.3" bottom="0.1597222222222222" header="0.5118055555555555" footer="0.5118055555555555"/>
  <pageSetup horizontalDpi="300" verticalDpi="300" orientation="landscape" paperSize="9" r:id="rId1"/>
</worksheet>
</file>

<file path=xl/worksheets/sheet2.xml><?xml version="1.0" encoding="utf-8"?>
<worksheet xmlns="http://schemas.openxmlformats.org/spreadsheetml/2006/main" xmlns:r="http://schemas.openxmlformats.org/officeDocument/2006/relationships">
  <dimension ref="A2:K11"/>
  <sheetViews>
    <sheetView workbookViewId="0" topLeftCell="A7">
      <selection activeCell="F35" sqref="F35"/>
    </sheetView>
  </sheetViews>
  <sheetFormatPr defaultColWidth="8.796875" defaultRowHeight="15"/>
  <cols>
    <col min="1" max="1" width="4" style="0" customWidth="1"/>
    <col min="2" max="2" width="45.5" style="0" customWidth="1"/>
    <col min="3" max="3" width="5.3984375" style="0" customWidth="1"/>
    <col min="4" max="4" width="10.5" style="0" customWidth="1"/>
    <col min="5" max="5" width="7.19921875" style="0" customWidth="1"/>
    <col min="6" max="6" width="8.19921875" style="0" customWidth="1"/>
    <col min="7" max="7" width="5.3984375" style="0" customWidth="1"/>
    <col min="8" max="8" width="9.8984375" style="0" customWidth="1"/>
    <col min="9" max="9" width="10.69921875" style="0" customWidth="1"/>
    <col min="10" max="10" width="10.8984375" style="0" customWidth="1"/>
    <col min="11" max="11" width="11.59765625" style="0" customWidth="1"/>
  </cols>
  <sheetData>
    <row r="2" ht="15.75">
      <c r="I2" t="s">
        <v>28</v>
      </c>
    </row>
    <row r="3" spans="1:11" s="21" customFormat="1" ht="23.25">
      <c r="A3" s="41" t="s">
        <v>29</v>
      </c>
      <c r="B3" s="41"/>
      <c r="C3" s="41"/>
      <c r="D3" s="41"/>
      <c r="E3" s="41"/>
      <c r="F3" s="41"/>
      <c r="G3" s="41"/>
      <c r="H3" s="41"/>
      <c r="I3" s="41"/>
      <c r="J3" s="41"/>
      <c r="K3" s="41"/>
    </row>
    <row r="5" spans="1:11" ht="47.25">
      <c r="A5" s="3" t="s">
        <v>0</v>
      </c>
      <c r="B5" s="3" t="s">
        <v>16</v>
      </c>
      <c r="C5" s="3" t="s">
        <v>2</v>
      </c>
      <c r="D5" s="4" t="s">
        <v>17</v>
      </c>
      <c r="E5" s="3" t="s">
        <v>18</v>
      </c>
      <c r="F5" s="4" t="s">
        <v>19</v>
      </c>
      <c r="G5" s="3" t="s">
        <v>5</v>
      </c>
      <c r="H5" s="3" t="s">
        <v>6</v>
      </c>
      <c r="I5" s="4" t="s">
        <v>7</v>
      </c>
      <c r="J5" s="4" t="s">
        <v>8</v>
      </c>
      <c r="K5" s="3" t="s">
        <v>9</v>
      </c>
    </row>
    <row r="6" spans="1:11" ht="219" customHeight="1">
      <c r="A6" s="22">
        <v>1</v>
      </c>
      <c r="B6" s="23" t="s">
        <v>20</v>
      </c>
      <c r="C6" s="22" t="s">
        <v>14</v>
      </c>
      <c r="D6" s="22"/>
      <c r="E6" s="24">
        <v>39000</v>
      </c>
      <c r="F6" s="35"/>
      <c r="G6" s="37"/>
      <c r="H6" s="36">
        <f>(F6*G6)+F6</f>
        <v>0</v>
      </c>
      <c r="I6" s="35">
        <f>E6*F6</f>
        <v>0</v>
      </c>
      <c r="J6" s="36">
        <f>(I6*G6)+I6</f>
        <v>0</v>
      </c>
      <c r="K6" s="22" t="s">
        <v>12</v>
      </c>
    </row>
    <row r="7" spans="1:11" ht="189.75" customHeight="1">
      <c r="A7" s="22">
        <v>2</v>
      </c>
      <c r="B7" s="23" t="s">
        <v>21</v>
      </c>
      <c r="C7" s="22" t="s">
        <v>14</v>
      </c>
      <c r="D7" s="22"/>
      <c r="E7" s="24">
        <v>400</v>
      </c>
      <c r="F7" s="35"/>
      <c r="G7" s="37"/>
      <c r="H7" s="36">
        <f>(F7*G7)+F7</f>
        <v>0</v>
      </c>
      <c r="I7" s="35">
        <f>E7*F7</f>
        <v>0</v>
      </c>
      <c r="J7" s="36">
        <f>(I7*G7)+I7</f>
        <v>0</v>
      </c>
      <c r="K7" s="22" t="s">
        <v>12</v>
      </c>
    </row>
    <row r="8" spans="1:11" ht="141.75">
      <c r="A8" s="22">
        <v>3</v>
      </c>
      <c r="B8" s="23" t="s">
        <v>22</v>
      </c>
      <c r="C8" s="22" t="s">
        <v>14</v>
      </c>
      <c r="D8" s="22"/>
      <c r="E8" s="24">
        <v>50</v>
      </c>
      <c r="F8" s="35"/>
      <c r="G8" s="37"/>
      <c r="H8" s="36">
        <f>(F8*G8)+F8</f>
        <v>0</v>
      </c>
      <c r="I8" s="35">
        <f>E8*F8</f>
        <v>0</v>
      </c>
      <c r="J8" s="36">
        <f>(I8*G8)+I8</f>
        <v>0</v>
      </c>
      <c r="K8" s="22" t="s">
        <v>12</v>
      </c>
    </row>
    <row r="9" spans="1:11" ht="15.75">
      <c r="A9" s="22"/>
      <c r="B9" s="12" t="s">
        <v>23</v>
      </c>
      <c r="C9" s="12"/>
      <c r="D9" s="12"/>
      <c r="E9" s="12"/>
      <c r="F9" s="29"/>
      <c r="G9" s="29"/>
      <c r="H9" s="29"/>
      <c r="I9" s="29">
        <f>SUM(I6:I8)</f>
        <v>0</v>
      </c>
      <c r="J9" s="29">
        <f>SUM(J6:J8)</f>
        <v>0</v>
      </c>
      <c r="K9" s="15"/>
    </row>
    <row r="10" spans="8:9" ht="15.75">
      <c r="H10" t="s">
        <v>27</v>
      </c>
      <c r="I10" s="38">
        <f>J9-I9</f>
        <v>0</v>
      </c>
    </row>
    <row r="11" ht="15.75">
      <c r="I11" s="25"/>
    </row>
  </sheetData>
  <sheetProtection selectLockedCells="1" selectUnlockedCells="1"/>
  <mergeCells count="1">
    <mergeCell ref="A3:K3"/>
  </mergeCells>
  <printOptions/>
  <pageMargins left="0.44027777777777777" right="0.35" top="0.40347222222222223" bottom="0.45" header="0.5118055555555555" footer="0.5118055555555555"/>
  <pageSetup horizontalDpi="300" verticalDpi="300" orientation="landscape" paperSize="9" r:id="rId1"/>
</worksheet>
</file>

<file path=xl/worksheets/sheet3.xml><?xml version="1.0" encoding="utf-8"?>
<worksheet xmlns="http://schemas.openxmlformats.org/spreadsheetml/2006/main" xmlns:r="http://schemas.openxmlformats.org/officeDocument/2006/relationships">
  <dimension ref="A1:T20"/>
  <sheetViews>
    <sheetView workbookViewId="0" topLeftCell="A1">
      <selection activeCell="B13" sqref="B13"/>
    </sheetView>
  </sheetViews>
  <sheetFormatPr defaultColWidth="8.796875" defaultRowHeight="15"/>
  <cols>
    <col min="1" max="1" width="5" style="1" customWidth="1"/>
    <col min="2" max="2" width="48.3984375" style="0" customWidth="1"/>
    <col min="3" max="3" width="4.8984375" style="0" customWidth="1"/>
    <col min="4" max="4" width="10.8984375" style="0" customWidth="1"/>
    <col min="5" max="5" width="7.8984375" style="1" customWidth="1"/>
    <col min="6" max="6" width="8.8984375" style="2" customWidth="1"/>
    <col min="7" max="7" width="5.69921875" style="0" customWidth="1"/>
    <col min="8" max="8" width="9.8984375" style="2" customWidth="1"/>
    <col min="9" max="9" width="10" style="0" customWidth="1"/>
    <col min="10" max="10" width="9.19921875" style="0" customWidth="1"/>
    <col min="11" max="11" width="12.3984375" style="0" customWidth="1"/>
  </cols>
  <sheetData>
    <row r="1" ht="15.75">
      <c r="H1" s="2" t="s">
        <v>30</v>
      </c>
    </row>
    <row r="2" spans="1:11" ht="22.5">
      <c r="A2" s="40" t="s">
        <v>25</v>
      </c>
      <c r="B2" s="40"/>
      <c r="C2" s="40"/>
      <c r="D2" s="40"/>
      <c r="E2" s="40"/>
      <c r="F2" s="40"/>
      <c r="G2" s="40"/>
      <c r="H2" s="40"/>
      <c r="I2" s="40"/>
      <c r="J2" s="40"/>
      <c r="K2" s="40"/>
    </row>
    <row r="4" spans="1:20" s="7" customFormat="1" ht="42" customHeight="1">
      <c r="A4" s="3" t="s">
        <v>0</v>
      </c>
      <c r="B4" s="3" t="s">
        <v>1</v>
      </c>
      <c r="C4" s="3" t="s">
        <v>2</v>
      </c>
      <c r="D4" s="4" t="s">
        <v>3</v>
      </c>
      <c r="E4" s="3" t="s">
        <v>4</v>
      </c>
      <c r="F4" s="39" t="s">
        <v>19</v>
      </c>
      <c r="G4" s="4" t="s">
        <v>5</v>
      </c>
      <c r="H4" s="5" t="s">
        <v>6</v>
      </c>
      <c r="I4" s="4" t="s">
        <v>7</v>
      </c>
      <c r="J4" s="4" t="s">
        <v>8</v>
      </c>
      <c r="K4" s="4" t="s">
        <v>9</v>
      </c>
      <c r="L4" s="6"/>
      <c r="M4" s="6"/>
      <c r="N4" s="6"/>
      <c r="O4" s="6"/>
      <c r="P4" s="6"/>
      <c r="Q4" s="6"/>
      <c r="R4" s="6"/>
      <c r="S4" s="6"/>
      <c r="T4" s="6"/>
    </row>
    <row r="5" spans="1:11" s="6" customFormat="1" ht="85.5" customHeight="1">
      <c r="A5" s="3">
        <v>1</v>
      </c>
      <c r="B5" s="8" t="s">
        <v>13</v>
      </c>
      <c r="C5" s="9" t="s">
        <v>14</v>
      </c>
      <c r="D5" s="10"/>
      <c r="E5" s="11">
        <v>30</v>
      </c>
      <c r="F5" s="27"/>
      <c r="G5" s="33"/>
      <c r="H5" s="27">
        <f>(F5*G5)+F5</f>
        <v>0</v>
      </c>
      <c r="I5" s="34">
        <f>E5*F5</f>
        <v>0</v>
      </c>
      <c r="J5" s="34">
        <f>(I5*G5)+I5</f>
        <v>0</v>
      </c>
      <c r="K5" s="10" t="s">
        <v>12</v>
      </c>
    </row>
    <row r="6" spans="1:11" ht="15.75">
      <c r="A6" s="3"/>
      <c r="B6" s="12" t="s">
        <v>15</v>
      </c>
      <c r="C6" s="13"/>
      <c r="D6" s="13"/>
      <c r="E6" s="14"/>
      <c r="F6" s="28"/>
      <c r="G6" s="29"/>
      <c r="H6" s="28"/>
      <c r="I6" s="30">
        <f>SUM(I5)</f>
        <v>0</v>
      </c>
      <c r="J6" s="29">
        <f>SUM(J5)</f>
        <v>0</v>
      </c>
      <c r="K6" s="15"/>
    </row>
    <row r="7" spans="1:11" ht="15.75">
      <c r="A7" s="16"/>
      <c r="B7" s="6"/>
      <c r="C7" s="16"/>
      <c r="D7" s="16"/>
      <c r="E7" s="17"/>
      <c r="F7" s="18"/>
      <c r="G7" s="6"/>
      <c r="H7" s="18" t="s">
        <v>27</v>
      </c>
      <c r="I7" s="19">
        <f>J6-I6</f>
        <v>0</v>
      </c>
      <c r="J7" s="6"/>
      <c r="K7" s="6"/>
    </row>
    <row r="8" spans="1:11" ht="15.75">
      <c r="A8" s="16"/>
      <c r="B8" s="6"/>
      <c r="C8" s="16"/>
      <c r="D8" s="16"/>
      <c r="E8" s="17"/>
      <c r="F8" s="18"/>
      <c r="G8" s="6"/>
      <c r="H8" s="18"/>
      <c r="I8" s="6"/>
      <c r="J8" s="6"/>
      <c r="K8" s="6"/>
    </row>
    <row r="9" spans="1:11" ht="15.75">
      <c r="A9" s="16"/>
      <c r="B9" s="20"/>
      <c r="C9" s="16"/>
      <c r="D9" s="16"/>
      <c r="E9" s="17"/>
      <c r="F9" s="18"/>
      <c r="G9" s="6"/>
      <c r="H9" s="18"/>
      <c r="I9" s="6"/>
      <c r="J9" s="6"/>
      <c r="K9" s="6"/>
    </row>
    <row r="10" spans="1:11" ht="15.75">
      <c r="A10" s="16"/>
      <c r="B10" s="20"/>
      <c r="C10" s="16"/>
      <c r="D10" s="16"/>
      <c r="E10" s="17"/>
      <c r="F10" s="18"/>
      <c r="G10" s="6"/>
      <c r="H10" s="18"/>
      <c r="I10" s="6"/>
      <c r="J10" s="6"/>
      <c r="K10" s="6"/>
    </row>
    <row r="11" spans="1:11" ht="15.75">
      <c r="A11" s="16"/>
      <c r="B11" s="6"/>
      <c r="C11" s="16"/>
      <c r="D11" s="16"/>
      <c r="E11" s="17"/>
      <c r="F11" s="18"/>
      <c r="G11" s="6"/>
      <c r="H11" s="18"/>
      <c r="I11" s="6"/>
      <c r="J11" s="6"/>
      <c r="K11" s="6"/>
    </row>
    <row r="12" spans="1:11" ht="15.75">
      <c r="A12" s="16"/>
      <c r="B12" s="6"/>
      <c r="C12" s="16"/>
      <c r="D12" s="16"/>
      <c r="E12" s="17"/>
      <c r="F12" s="18"/>
      <c r="G12" s="6"/>
      <c r="H12" s="18"/>
      <c r="I12" s="6"/>
      <c r="J12" s="6"/>
      <c r="K12" s="6"/>
    </row>
    <row r="13" spans="1:11" ht="15.75">
      <c r="A13" s="16"/>
      <c r="B13" s="6"/>
      <c r="C13" s="6"/>
      <c r="D13" s="6"/>
      <c r="E13" s="17"/>
      <c r="F13" s="18"/>
      <c r="G13" s="6"/>
      <c r="H13" s="18"/>
      <c r="I13" s="6"/>
      <c r="J13" s="6"/>
      <c r="K13" s="6"/>
    </row>
    <row r="14" spans="1:11" ht="15.75">
      <c r="A14" s="16"/>
      <c r="B14" s="6"/>
      <c r="C14" s="6"/>
      <c r="D14" s="6"/>
      <c r="E14" s="16"/>
      <c r="F14" s="18"/>
      <c r="G14" s="6"/>
      <c r="H14" s="18"/>
      <c r="I14" s="6"/>
      <c r="J14" s="6"/>
      <c r="K14" s="6"/>
    </row>
    <row r="15" spans="1:11" ht="15.75">
      <c r="A15" s="16"/>
      <c r="B15" s="6"/>
      <c r="C15" s="6"/>
      <c r="D15" s="6"/>
      <c r="E15" s="16"/>
      <c r="F15" s="18"/>
      <c r="G15" s="6"/>
      <c r="H15" s="18"/>
      <c r="I15" s="6"/>
      <c r="J15" s="6"/>
      <c r="K15" s="6"/>
    </row>
    <row r="16" spans="1:11" ht="15.75">
      <c r="A16" s="16"/>
      <c r="B16" s="6"/>
      <c r="C16" s="6"/>
      <c r="D16" s="6"/>
      <c r="E16" s="16"/>
      <c r="F16" s="18"/>
      <c r="G16" s="6"/>
      <c r="H16" s="18"/>
      <c r="I16" s="6"/>
      <c r="J16" s="6"/>
      <c r="K16" s="6"/>
    </row>
    <row r="17" spans="1:11" ht="15.75">
      <c r="A17" s="16"/>
      <c r="B17" s="6"/>
      <c r="C17" s="6"/>
      <c r="D17" s="6"/>
      <c r="E17" s="16"/>
      <c r="F17" s="18"/>
      <c r="G17" s="6"/>
      <c r="H17" s="18"/>
      <c r="I17" s="6"/>
      <c r="J17" s="6"/>
      <c r="K17" s="6"/>
    </row>
    <row r="18" spans="1:11" ht="15.75">
      <c r="A18" s="16"/>
      <c r="B18" s="6"/>
      <c r="C18" s="6"/>
      <c r="D18" s="6"/>
      <c r="E18" s="16"/>
      <c r="F18" s="18"/>
      <c r="G18" s="6"/>
      <c r="H18" s="18"/>
      <c r="I18" s="6"/>
      <c r="J18" s="6"/>
      <c r="K18" s="6"/>
    </row>
    <row r="19" spans="1:11" ht="15.75">
      <c r="A19" s="16"/>
      <c r="B19" s="6"/>
      <c r="C19" s="6"/>
      <c r="D19" s="6"/>
      <c r="E19" s="16"/>
      <c r="F19" s="18"/>
      <c r="G19" s="6"/>
      <c r="H19" s="18"/>
      <c r="I19" s="6"/>
      <c r="J19" s="6"/>
      <c r="K19" s="6"/>
    </row>
    <row r="20" spans="1:11" ht="15.75">
      <c r="A20" s="16"/>
      <c r="B20" s="6"/>
      <c r="C20" s="6"/>
      <c r="D20" s="6"/>
      <c r="E20" s="16"/>
      <c r="F20" s="18"/>
      <c r="G20" s="6"/>
      <c r="H20" s="18"/>
      <c r="I20" s="6"/>
      <c r="J20" s="6"/>
      <c r="K20" s="6"/>
    </row>
  </sheetData>
  <sheetProtection selectLockedCells="1" selectUnlockedCells="1"/>
  <mergeCells count="1">
    <mergeCell ref="A2:K2"/>
  </mergeCells>
  <printOptions/>
  <pageMargins left="0.2701388888888889" right="0.24305555555555555" top="0.3" bottom="0.1597222222222222" header="0.5118055555555555" footer="0.5118055555555555"/>
  <pageSetup horizontalDpi="300" verticalDpi="3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anna.bryl</cp:lastModifiedBy>
  <cp:lastPrinted>2013-09-19T12:35:20Z</cp:lastPrinted>
  <dcterms:modified xsi:type="dcterms:W3CDTF">2013-09-23T06:56:45Z</dcterms:modified>
  <cp:category/>
  <cp:version/>
  <cp:contentType/>
  <cp:contentStatus/>
</cp:coreProperties>
</file>