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0"/>
  </bookViews>
  <sheets>
    <sheet name="Duodenoskop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<sst xmlns="http://schemas.openxmlformats.org/spreadsheetml/2006/main" count="27" uniqueCount="23">
  <si>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razem</t>
  </si>
  <si>
    <t>Wartość brutto</t>
  </si>
  <si>
    <t>Wartość netto</t>
  </si>
  <si>
    <t>Cena brutto</t>
  </si>
  <si>
    <t>Stawka VAT %</t>
  </si>
  <si>
    <t>Cena netto</t>
  </si>
  <si>
    <t>Ilość</t>
  </si>
  <si>
    <t xml:space="preserve">Jm </t>
  </si>
  <si>
    <t>Nazwa asortymentu</t>
  </si>
  <si>
    <t>Lp.</t>
  </si>
  <si>
    <t>w tym podatku vat</t>
  </si>
  <si>
    <t>RAZEM</t>
  </si>
  <si>
    <t>Załącznik 3.1 do SIWZ</t>
  </si>
  <si>
    <t>Duodenoskop</t>
  </si>
  <si>
    <t>Szczoteczki do czyszczenia kanału</t>
  </si>
  <si>
    <t>Koszyk do ekstrakcji</t>
  </si>
  <si>
    <t>Zawór woda- powietrze</t>
  </si>
  <si>
    <t>Zawór ssania</t>
  </si>
  <si>
    <t xml:space="preserve">Duodenoskop </t>
  </si>
  <si>
    <t>szt</t>
  </si>
  <si>
    <t>Specyfikacja asortymentowo - cenowa</t>
  </si>
  <si>
    <t>Producent, nazwa handlowa, kod katalogowy/ model</t>
  </si>
  <si>
    <t>CPV: 33168100-6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</si>
</sst>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#,##0.00\ &quot;zł&quot;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8">
      <alignment/>
      <protection/>
    </xf>
    <xf numFmtId="0" fontId="4" fillId="0" borderId="0" xfId="18" applyFont="1">
      <alignment/>
      <protection/>
    </xf>
    <xf numFmtId="0" fontId="5" fillId="0" borderId="0" xfId="18" applyFont="1" applyBorder="1" applyAlignment="1">
      <alignment horizontal="right" vertical="center"/>
      <protection/>
    </xf>
    <xf numFmtId="0" fontId="6" fillId="0" borderId="0" xfId="18" applyFont="1" applyBorder="1" applyAlignment="1">
      <alignment horizontal="center" vertical="center"/>
      <protection/>
    </xf>
    <xf numFmtId="0" fontId="1" fillId="0" borderId="1" xfId="18" applyBorder="1">
      <alignment/>
      <protection/>
    </xf>
    <xf numFmtId="0" fontId="1" fillId="0" borderId="1" xfId="18" applyFont="1" applyBorder="1">
      <alignment/>
      <protection/>
    </xf>
    <xf numFmtId="0" fontId="6" fillId="0" borderId="1" xfId="18" applyFont="1" applyBorder="1" applyAlignment="1">
      <alignment horizontal="right"/>
      <protection/>
    </xf>
    <xf numFmtId="4" fontId="6" fillId="0" borderId="2" xfId="18" applyNumberFormat="1" applyFont="1" applyBorder="1" applyAlignment="1">
      <alignment horizontal="center"/>
      <protection/>
    </xf>
    <xf numFmtId="4" fontId="6" fillId="0" borderId="1" xfId="18" applyNumberFormat="1" applyFont="1" applyBorder="1" applyAlignment="1">
      <alignment horizontal="center"/>
      <protection/>
    </xf>
    <xf numFmtId="0" fontId="1" fillId="0" borderId="0" xfId="18" applyBorder="1" applyAlignment="1">
      <alignment/>
      <protection/>
    </xf>
    <xf numFmtId="0" fontId="1" fillId="0" borderId="3" xfId="18" applyFont="1" applyBorder="1" applyAlignment="1">
      <alignment/>
      <protection/>
    </xf>
    <xf numFmtId="0" fontId="1" fillId="0" borderId="1" xfId="18" applyBorder="1" applyAlignment="1">
      <alignment/>
      <protection/>
    </xf>
    <xf numFmtId="4" fontId="1" fillId="0" borderId="1" xfId="18" applyNumberFormat="1" applyBorder="1" applyAlignment="1">
      <alignment horizontal="center"/>
      <protection/>
    </xf>
    <xf numFmtId="0" fontId="1" fillId="0" borderId="0" xfId="0" applyFont="1" applyBorder="1" applyAlignment="1">
      <alignment horizontal="left" vertical="center"/>
    </xf>
    <xf numFmtId="0" fontId="1" fillId="0" borderId="0" xfId="18" applyFont="1">
      <alignment/>
      <protection/>
    </xf>
    <xf numFmtId="0" fontId="0" fillId="0" borderId="0" xfId="0" applyFont="1" applyAlignment="1">
      <alignment/>
    </xf>
    <xf numFmtId="0" fontId="5" fillId="0" borderId="1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left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2" fontId="0" fillId="0" borderId="1" xfId="18" applyNumberFormat="1" applyFont="1" applyBorder="1" applyAlignment="1">
      <alignment horizontal="center" vertical="center"/>
      <protection/>
    </xf>
    <xf numFmtId="9" fontId="0" fillId="0" borderId="1" xfId="18" applyNumberFormat="1" applyFont="1" applyBorder="1" applyAlignment="1">
      <alignment horizontal="center" vertical="center"/>
      <protection/>
    </xf>
    <xf numFmtId="4" fontId="0" fillId="0" borderId="1" xfId="18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1" fillId="0" borderId="0" xfId="18" applyFont="1" applyFill="1" applyAlignment="1">
      <alignment horizontal="right"/>
      <protection/>
    </xf>
    <xf numFmtId="0" fontId="0" fillId="0" borderId="0" xfId="18" applyFont="1">
      <alignment/>
      <protection/>
    </xf>
    <xf numFmtId="0" fontId="0" fillId="0" borderId="0" xfId="18" applyNumberFormat="1" applyFont="1">
      <alignment/>
      <protection/>
    </xf>
    <xf numFmtId="0" fontId="0" fillId="0" borderId="0" xfId="18" applyFont="1" applyBorder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5" fillId="0" borderId="0" xfId="18" applyFont="1">
      <alignment/>
      <protection/>
    </xf>
    <xf numFmtId="0" fontId="9" fillId="0" borderId="0" xfId="19" applyFont="1">
      <alignment/>
      <protection/>
    </xf>
    <xf numFmtId="0" fontId="0" fillId="0" borderId="2" xfId="18" applyFont="1" applyBorder="1" applyAlignment="1">
      <alignment horizontal="center" vertical="center" wrapText="1"/>
      <protection/>
    </xf>
    <xf numFmtId="0" fontId="1" fillId="0" borderId="2" xfId="18" applyFont="1" applyBorder="1">
      <alignment/>
      <protection/>
    </xf>
    <xf numFmtId="0" fontId="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18" applyFont="1" applyBorder="1" applyAlignment="1">
      <alignment horizontal="center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11" fillId="0" borderId="1" xfId="18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D7" sqref="D7"/>
    </sheetView>
  </sheetViews>
  <sheetFormatPr defaultColWidth="9.140625" defaultRowHeight="12.75"/>
  <cols>
    <col min="1" max="1" width="6.7109375" style="0" customWidth="1"/>
    <col min="2" max="2" width="34.00390625" style="0" customWidth="1"/>
    <col min="3" max="3" width="10.8515625" style="0" customWidth="1"/>
    <col min="8" max="8" width="12.00390625" style="0" customWidth="1"/>
    <col min="9" max="9" width="12.8515625" style="0" customWidth="1"/>
    <col min="10" max="10" width="14.421875" style="0" customWidth="1"/>
  </cols>
  <sheetData>
    <row r="1" spans="8:9" ht="12.75">
      <c r="H1" s="38" t="s">
        <v>12</v>
      </c>
      <c r="I1" s="39"/>
    </row>
    <row r="2" spans="1:8" ht="12.75">
      <c r="A2" s="23"/>
      <c r="H2" t="s">
        <v>20</v>
      </c>
    </row>
    <row r="4" spans="1:9" ht="15">
      <c r="A4" s="2"/>
      <c r="B4" s="15" t="s">
        <v>13</v>
      </c>
      <c r="C4" s="1"/>
      <c r="D4" s="1"/>
      <c r="E4" s="1"/>
      <c r="F4" t="s">
        <v>22</v>
      </c>
      <c r="G4" s="24"/>
      <c r="H4" s="14"/>
      <c r="I4" s="3"/>
    </row>
    <row r="5" spans="1:10" ht="15">
      <c r="A5" s="2"/>
      <c r="B5" s="1"/>
      <c r="C5" s="1"/>
      <c r="D5" s="1"/>
      <c r="E5" s="1"/>
      <c r="F5" s="16"/>
      <c r="I5" s="3"/>
      <c r="J5" s="4"/>
    </row>
    <row r="6" spans="1:10" ht="72">
      <c r="A6" s="36" t="s">
        <v>9</v>
      </c>
      <c r="B6" s="36" t="s">
        <v>8</v>
      </c>
      <c r="C6" s="37" t="s">
        <v>21</v>
      </c>
      <c r="D6" s="36" t="s">
        <v>7</v>
      </c>
      <c r="E6" s="36" t="s">
        <v>6</v>
      </c>
      <c r="F6" s="36" t="s">
        <v>5</v>
      </c>
      <c r="G6" s="36" t="s">
        <v>4</v>
      </c>
      <c r="H6" s="36" t="s">
        <v>3</v>
      </c>
      <c r="I6" s="36" t="s">
        <v>2</v>
      </c>
      <c r="J6" s="36" t="s">
        <v>1</v>
      </c>
    </row>
    <row r="7" spans="1:10" s="16" customFormat="1" ht="30" customHeight="1">
      <c r="A7" s="19">
        <v>1</v>
      </c>
      <c r="B7" s="18" t="s">
        <v>18</v>
      </c>
      <c r="C7" s="17"/>
      <c r="D7" s="31" t="s">
        <v>19</v>
      </c>
      <c r="E7" s="19">
        <v>1</v>
      </c>
      <c r="F7" s="20"/>
      <c r="G7" s="21"/>
      <c r="H7" s="22">
        <f>(F7*G7)+F7</f>
        <v>0</v>
      </c>
      <c r="I7" s="22">
        <f>F7*E7</f>
        <v>0</v>
      </c>
      <c r="J7" s="22">
        <f>(I7*G7)+I7</f>
        <v>0</v>
      </c>
    </row>
    <row r="8" spans="1:10" s="16" customFormat="1" ht="30" customHeight="1">
      <c r="A8" s="19">
        <v>2</v>
      </c>
      <c r="B8" s="33" t="s">
        <v>14</v>
      </c>
      <c r="C8" s="34"/>
      <c r="D8" s="31" t="s">
        <v>19</v>
      </c>
      <c r="E8" s="19">
        <v>2</v>
      </c>
      <c r="F8" s="20"/>
      <c r="G8" s="21"/>
      <c r="H8" s="22">
        <f>(F8*G8)+F8</f>
        <v>0</v>
      </c>
      <c r="I8" s="22">
        <f>F8*E8</f>
        <v>0</v>
      </c>
      <c r="J8" s="22">
        <f>(I8*G8)+I8</f>
        <v>0</v>
      </c>
    </row>
    <row r="9" spans="1:10" s="16" customFormat="1" ht="30" customHeight="1">
      <c r="A9" s="19">
        <v>3</v>
      </c>
      <c r="B9" s="33" t="s">
        <v>15</v>
      </c>
      <c r="C9" s="34"/>
      <c r="D9" s="31" t="s">
        <v>19</v>
      </c>
      <c r="E9" s="19">
        <v>2</v>
      </c>
      <c r="F9" s="20"/>
      <c r="G9" s="21"/>
      <c r="H9" s="22">
        <f>(F9*G9)+F9</f>
        <v>0</v>
      </c>
      <c r="I9" s="22">
        <f>F9*E9</f>
        <v>0</v>
      </c>
      <c r="J9" s="22">
        <f>(I9*G9)+I9</f>
        <v>0</v>
      </c>
    </row>
    <row r="10" spans="1:10" s="16" customFormat="1" ht="30" customHeight="1">
      <c r="A10" s="19">
        <v>4</v>
      </c>
      <c r="B10" s="33" t="s">
        <v>16</v>
      </c>
      <c r="C10" s="34"/>
      <c r="D10" s="31" t="s">
        <v>19</v>
      </c>
      <c r="E10" s="19">
        <v>2</v>
      </c>
      <c r="F10" s="20"/>
      <c r="G10" s="21"/>
      <c r="H10" s="22">
        <f>(F10*G10)+F10</f>
        <v>0</v>
      </c>
      <c r="I10" s="22">
        <f>F10*E10</f>
        <v>0</v>
      </c>
      <c r="J10" s="22">
        <f>(I10*G10)+I10</f>
        <v>0</v>
      </c>
    </row>
    <row r="11" spans="1:10" s="16" customFormat="1" ht="30" customHeight="1">
      <c r="A11" s="19">
        <v>5</v>
      </c>
      <c r="B11" s="33" t="s">
        <v>17</v>
      </c>
      <c r="C11" s="34"/>
      <c r="D11" s="31" t="s">
        <v>19</v>
      </c>
      <c r="E11" s="19">
        <v>2</v>
      </c>
      <c r="F11" s="20"/>
      <c r="G11" s="21"/>
      <c r="H11" s="22">
        <f>(F11*G11)+F11</f>
        <v>0</v>
      </c>
      <c r="I11" s="22">
        <f>F11*E11</f>
        <v>0</v>
      </c>
      <c r="J11" s="22">
        <f>(I11*G11)+I11</f>
        <v>0</v>
      </c>
    </row>
    <row r="12" spans="1:10" ht="12.75">
      <c r="A12" s="5"/>
      <c r="B12" s="35" t="s">
        <v>11</v>
      </c>
      <c r="C12" s="6"/>
      <c r="D12" s="32"/>
      <c r="E12" s="6"/>
      <c r="F12" s="6"/>
      <c r="G12" s="6"/>
      <c r="H12" s="7" t="s">
        <v>0</v>
      </c>
      <c r="I12" s="8">
        <f>SUM(I7:I11)</f>
        <v>0</v>
      </c>
      <c r="J12" s="9">
        <f>SUM(J7:J11)</f>
        <v>0</v>
      </c>
    </row>
    <row r="13" spans="1:10" ht="12.75">
      <c r="A13" s="10"/>
      <c r="B13" s="10"/>
      <c r="C13" s="10"/>
      <c r="D13" s="10"/>
      <c r="E13" s="10"/>
      <c r="F13" s="10"/>
      <c r="G13" s="11" t="s">
        <v>10</v>
      </c>
      <c r="H13" s="12"/>
      <c r="I13" s="13">
        <f>J12-I12</f>
        <v>0</v>
      </c>
      <c r="J13" s="10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3" ht="12.75">
      <c r="A15" s="28"/>
      <c r="B15" s="16"/>
      <c r="C15" s="25"/>
      <c r="D15" s="25"/>
      <c r="E15" s="25"/>
      <c r="F15" s="25"/>
      <c r="G15" s="25"/>
      <c r="H15" s="26"/>
      <c r="I15" s="27"/>
      <c r="J15" s="25"/>
      <c r="K15" s="16"/>
      <c r="L15" s="16"/>
      <c r="M15" s="16"/>
    </row>
    <row r="16" spans="1:13" ht="12.75">
      <c r="A16" s="30"/>
      <c r="B16" s="16"/>
      <c r="C16" s="25"/>
      <c r="D16" s="25"/>
      <c r="E16" s="25"/>
      <c r="F16" s="25"/>
      <c r="G16" s="25"/>
      <c r="H16" s="29"/>
      <c r="I16" s="25"/>
      <c r="J16" s="25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luiza.grys</dc:creator>
  <cp:keywords/>
  <dc:description/>
  <cp:lastModifiedBy>anna.bryl</cp:lastModifiedBy>
  <cp:lastPrinted>2014-01-15T07:12:06Z</cp:lastPrinted>
  <dcterms:created xsi:type="dcterms:W3CDTF">2012-12-06T11:43:01Z</dcterms:created>
  <dcterms:modified xsi:type="dcterms:W3CDTF">2014-01-15T12:28:02Z</dcterms:modified>
  <cp:category/>
  <cp:version/>
  <cp:contentType/>
  <cp:contentStatus/>
</cp:coreProperties>
</file>