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zał 1.2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<sst xmlns="http://schemas.openxmlformats.org/spreadsheetml/2006/main" count="48" uniqueCount="40">
  <si>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FORMULARZ CENOWY, sposób obliczania ceny</t>
  </si>
  <si>
    <t>l.p.</t>
  </si>
  <si>
    <t>1.</t>
  </si>
  <si>
    <t>2.</t>
  </si>
  <si>
    <t>3.</t>
  </si>
  <si>
    <t>4.</t>
  </si>
  <si>
    <t>5.</t>
  </si>
  <si>
    <t>jednostka kalkulacji ceny</t>
  </si>
  <si>
    <t>cena jednostk. Netto w zł</t>
  </si>
  <si>
    <t>netto w zł</t>
  </si>
  <si>
    <t>brutto w zł</t>
  </si>
  <si>
    <t>sposób obliczenia</t>
  </si>
  <si>
    <t>stawka VAT %</t>
  </si>
  <si>
    <t>6a</t>
  </si>
  <si>
    <t>6b</t>
  </si>
  <si>
    <t>10a</t>
  </si>
  <si>
    <t>10b</t>
  </si>
  <si>
    <t>WARTOŚĆ W OKRESIE REALIZACJI UMOWY</t>
  </si>
  <si>
    <t>CENA  OFERTY</t>
  </si>
  <si>
    <t>suma wierszy 1-4</t>
  </si>
  <si>
    <r>
      <t>powierzchnia pozioma w m</t>
    </r>
    <r>
      <rPr>
        <sz val="8"/>
        <rFont val="Arial"/>
        <family val="0"/>
      </rPr>
      <t>²</t>
    </r>
  </si>
  <si>
    <r>
      <t>1 m</t>
    </r>
    <r>
      <rPr>
        <sz val="8"/>
        <rFont val="Arial"/>
        <family val="0"/>
      </rPr>
      <t>²</t>
    </r>
    <r>
      <rPr>
        <sz val="8"/>
        <rFont val="Arial CE"/>
        <family val="0"/>
      </rPr>
      <t xml:space="preserve"> powierzchni poziomej miesięcznie</t>
    </r>
  </si>
  <si>
    <t>4a</t>
  </si>
  <si>
    <t>ilość jednostek kalkulac. w okresie rozliczeniowym</t>
  </si>
  <si>
    <t>kol.6a=kol.4a x kol.5; 6b=kol.6a x kol.8+kol.6a</t>
  </si>
  <si>
    <r>
      <t xml:space="preserve">wartość VAT w zł  </t>
    </r>
    <r>
      <rPr>
        <i/>
        <sz val="8"/>
        <rFont val="Arial CE"/>
        <family val="0"/>
      </rPr>
      <t xml:space="preserve"> kol.6b-kol.6a</t>
    </r>
  </si>
  <si>
    <r>
      <t xml:space="preserve">wartość VAT w zł  </t>
    </r>
    <r>
      <rPr>
        <i/>
        <sz val="8"/>
        <rFont val="Arial CE"/>
        <family val="0"/>
      </rPr>
      <t>kol.10b-kol.10a</t>
    </r>
  </si>
  <si>
    <t>kol.10a= kol.6a* 24 miesiące.; kol.10b= kol.6b* 24 miesiące</t>
  </si>
  <si>
    <t>kol.10a= kol.6a* 8 kwartałów.; kol.10b= kol.6b* 8 kwartałów</t>
  </si>
  <si>
    <t>kol.6a=kol.4ax kol.5; 6b=kol.6a x kol.8+kol.6a</t>
  </si>
  <si>
    <t>WARTOŚĆ W OKRESIE ROZLICZENIOWYM           miesięczna wiersze 1-3/kwartalna wiersz 4</t>
  </si>
  <si>
    <t>Załacznik nr 1.2 do SIWZ</t>
  </si>
  <si>
    <t>SZP.III.240/02/14/P</t>
  </si>
  <si>
    <r>
      <t>jednorazowe, raz na kwartał, doczyszczanie i akrylowanie powierzchni 734 m</t>
    </r>
    <r>
      <rPr>
        <sz val="8"/>
        <rFont val="Arial"/>
        <family val="0"/>
      </rPr>
      <t>²</t>
    </r>
  </si>
  <si>
    <t>blok operacyjny (585 m²)  i laboratorium szpitalne (149  m²) - doczyszczanie i akrylowanie podłóg</t>
  </si>
  <si>
    <t>strefa biała- kompleksowe usługi sprzątania</t>
  </si>
  <si>
    <t>strefa szara- kompleksowe usługi sprzątania</t>
  </si>
  <si>
    <t>miejsce świadzcenia usługi i rodzaj prac</t>
  </si>
  <si>
    <t>blok operacyjny (850m²) i laboratorium szpitalne (149m²)- polerowanie podłóg</t>
  </si>
  <si>
    <r>
      <t>jednorazowe, raz w miesiącu, polerowanie powierzchni 999 m</t>
    </r>
    <r>
      <rPr>
        <sz val="8"/>
        <rFont val="Arial"/>
        <family val="0"/>
      </rPr>
      <t xml:space="preserve">²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</si>
</sst>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sz val="8"/>
      <color indexed="17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/>
    </xf>
    <xf numFmtId="49" fontId="2" fillId="0" borderId="5" xfId="18" applyNumberFormat="1" applyFont="1" applyBorder="1" applyAlignment="1">
      <alignment vertical="top"/>
    </xf>
    <xf numFmtId="49" fontId="2" fillId="0" borderId="6" xfId="18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/>
    </xf>
    <xf numFmtId="4" fontId="4" fillId="0" borderId="2" xfId="0" applyNumberFormat="1" applyFont="1" applyBorder="1" applyAlignment="1">
      <alignment vertical="top"/>
    </xf>
    <xf numFmtId="9" fontId="4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4">
      <selection activeCell="F12" sqref="F12"/>
    </sheetView>
  </sheetViews>
  <sheetFormatPr defaultColWidth="9.00390625" defaultRowHeight="12.75"/>
  <cols>
    <col min="1" max="1" width="2.625" style="2" customWidth="1"/>
    <col min="2" max="2" width="11.75390625" style="3" customWidth="1"/>
    <col min="3" max="3" width="7.00390625" style="0" customWidth="1"/>
    <col min="4" max="4" width="14.00390625" style="0" customWidth="1"/>
    <col min="5" max="5" width="10.625" style="0" customWidth="1"/>
    <col min="6" max="6" width="7.125" style="0" customWidth="1"/>
    <col min="7" max="7" width="8.50390625" style="0" customWidth="1"/>
    <col min="8" max="8" width="8.125" style="0" customWidth="1"/>
    <col min="9" max="9" width="10.125" style="0" customWidth="1"/>
    <col min="10" max="10" width="5.375" style="0" customWidth="1"/>
    <col min="12" max="12" width="9.375" style="0" customWidth="1"/>
    <col min="13" max="13" width="9.50390625" style="0" customWidth="1"/>
    <col min="15" max="15" width="9.00390625" style="0" customWidth="1"/>
  </cols>
  <sheetData>
    <row r="1" ht="12.75">
      <c r="K1" s="1" t="s">
        <v>31</v>
      </c>
    </row>
    <row r="2" spans="2:11" ht="12.75">
      <c r="B2" s="2" t="s">
        <v>32</v>
      </c>
      <c r="K2" s="1"/>
    </row>
    <row r="3" spans="2:11" ht="12.75">
      <c r="B3" s="2"/>
      <c r="K3" s="1"/>
    </row>
    <row r="4" ht="12.75">
      <c r="B4" s="2" t="s">
        <v>0</v>
      </c>
    </row>
    <row r="6" spans="7:15" ht="24.75" customHeight="1">
      <c r="G6" s="32" t="s">
        <v>30</v>
      </c>
      <c r="H6" s="33"/>
      <c r="I6" s="33"/>
      <c r="J6" s="33"/>
      <c r="K6" s="34"/>
      <c r="L6" s="16" t="s">
        <v>17</v>
      </c>
      <c r="M6" s="17"/>
      <c r="N6" s="17"/>
      <c r="O6" s="18"/>
    </row>
    <row r="7" spans="1:15" ht="66" customHeight="1">
      <c r="A7" s="12" t="s">
        <v>1</v>
      </c>
      <c r="B7" s="10" t="s">
        <v>37</v>
      </c>
      <c r="C7" s="10" t="s">
        <v>20</v>
      </c>
      <c r="D7" s="10" t="s">
        <v>7</v>
      </c>
      <c r="E7" s="13" t="s">
        <v>23</v>
      </c>
      <c r="F7" s="13" t="s">
        <v>8</v>
      </c>
      <c r="G7" s="10" t="s">
        <v>9</v>
      </c>
      <c r="H7" s="10" t="s">
        <v>10</v>
      </c>
      <c r="I7" s="9" t="s">
        <v>11</v>
      </c>
      <c r="J7" s="10" t="s">
        <v>12</v>
      </c>
      <c r="K7" s="10" t="s">
        <v>25</v>
      </c>
      <c r="L7" s="11" t="s">
        <v>9</v>
      </c>
      <c r="M7" s="11" t="s">
        <v>10</v>
      </c>
      <c r="N7" s="14" t="s">
        <v>11</v>
      </c>
      <c r="O7" s="10" t="s">
        <v>26</v>
      </c>
    </row>
    <row r="8" spans="1:15" s="4" customFormat="1" ht="12.75">
      <c r="A8" s="5">
        <v>1</v>
      </c>
      <c r="B8" s="6">
        <v>2</v>
      </c>
      <c r="C8" s="7">
        <v>3</v>
      </c>
      <c r="D8" s="7">
        <v>4</v>
      </c>
      <c r="E8" s="8" t="s">
        <v>22</v>
      </c>
      <c r="F8" s="8">
        <v>5</v>
      </c>
      <c r="G8" s="7" t="s">
        <v>13</v>
      </c>
      <c r="H8" s="7" t="s">
        <v>14</v>
      </c>
      <c r="I8" s="7">
        <v>7</v>
      </c>
      <c r="J8" s="7">
        <v>8</v>
      </c>
      <c r="K8" s="7">
        <v>9</v>
      </c>
      <c r="L8" s="7" t="s">
        <v>15</v>
      </c>
      <c r="M8" s="7" t="s">
        <v>16</v>
      </c>
      <c r="N8" s="8">
        <v>11</v>
      </c>
      <c r="O8" s="7">
        <v>13</v>
      </c>
    </row>
    <row r="9" spans="1:15" ht="63" customHeight="1">
      <c r="A9" s="12" t="s">
        <v>2</v>
      </c>
      <c r="B9" s="10" t="s">
        <v>35</v>
      </c>
      <c r="C9" s="20">
        <v>8442.28</v>
      </c>
      <c r="D9" s="10" t="s">
        <v>21</v>
      </c>
      <c r="E9" s="19">
        <v>8442.28</v>
      </c>
      <c r="F9" s="21"/>
      <c r="G9" s="20">
        <f>E9*F9</f>
        <v>0</v>
      </c>
      <c r="H9" s="20">
        <f>G9*J9+G9</f>
        <v>0</v>
      </c>
      <c r="I9" s="9" t="s">
        <v>29</v>
      </c>
      <c r="J9" s="22"/>
      <c r="K9" s="23">
        <f>H9-G9</f>
        <v>0</v>
      </c>
      <c r="L9" s="20">
        <f aca="true" t="shared" si="0" ref="L9:M11">G9*24</f>
        <v>0</v>
      </c>
      <c r="M9" s="20">
        <f t="shared" si="0"/>
        <v>0</v>
      </c>
      <c r="N9" s="15" t="s">
        <v>27</v>
      </c>
      <c r="O9" s="20">
        <f>M9-L9</f>
        <v>0</v>
      </c>
    </row>
    <row r="10" spans="1:15" ht="63" customHeight="1">
      <c r="A10" s="12" t="s">
        <v>3</v>
      </c>
      <c r="B10" s="10" t="s">
        <v>36</v>
      </c>
      <c r="C10" s="20">
        <v>3558.26</v>
      </c>
      <c r="D10" s="10" t="s">
        <v>21</v>
      </c>
      <c r="E10" s="19">
        <v>3558.26</v>
      </c>
      <c r="F10" s="21"/>
      <c r="G10" s="20">
        <f>E10*F10</f>
        <v>0</v>
      </c>
      <c r="H10" s="20">
        <f>G10*J10+G10</f>
        <v>0</v>
      </c>
      <c r="I10" s="9" t="s">
        <v>29</v>
      </c>
      <c r="J10" s="22"/>
      <c r="K10" s="23">
        <f>H10-G10</f>
        <v>0</v>
      </c>
      <c r="L10" s="20">
        <f t="shared" si="0"/>
        <v>0</v>
      </c>
      <c r="M10" s="20">
        <f t="shared" si="0"/>
        <v>0</v>
      </c>
      <c r="N10" s="15" t="s">
        <v>27</v>
      </c>
      <c r="O10" s="20">
        <f>M10-L10</f>
        <v>0</v>
      </c>
    </row>
    <row r="11" spans="1:15" ht="65.25" customHeight="1">
      <c r="A11" s="12" t="s">
        <v>4</v>
      </c>
      <c r="B11" s="29" t="s">
        <v>38</v>
      </c>
      <c r="C11" s="30">
        <v>999</v>
      </c>
      <c r="D11" s="31" t="s">
        <v>39</v>
      </c>
      <c r="E11" s="25">
        <v>1</v>
      </c>
      <c r="F11" s="21"/>
      <c r="G11" s="20">
        <f>E11*F11</f>
        <v>0</v>
      </c>
      <c r="H11" s="20">
        <f>G11*J11+G11</f>
        <v>0</v>
      </c>
      <c r="I11" s="9" t="s">
        <v>24</v>
      </c>
      <c r="J11" s="22"/>
      <c r="K11" s="23">
        <f>H11-G11</f>
        <v>0</v>
      </c>
      <c r="L11" s="20">
        <f t="shared" si="0"/>
        <v>0</v>
      </c>
      <c r="M11" s="20">
        <f t="shared" si="0"/>
        <v>0</v>
      </c>
      <c r="N11" s="15" t="s">
        <v>27</v>
      </c>
      <c r="O11" s="20">
        <f>M11-L11</f>
        <v>0</v>
      </c>
    </row>
    <row r="12" spans="1:15" ht="85.5" customHeight="1" thickBot="1">
      <c r="A12" s="12" t="s">
        <v>5</v>
      </c>
      <c r="B12" s="10" t="s">
        <v>34</v>
      </c>
      <c r="C12" s="23">
        <v>734</v>
      </c>
      <c r="D12" s="24" t="s">
        <v>33</v>
      </c>
      <c r="E12" s="25">
        <v>1</v>
      </c>
      <c r="F12" s="21"/>
      <c r="G12" s="20">
        <f>E12*F12</f>
        <v>0</v>
      </c>
      <c r="H12" s="20">
        <f>G12*J12+G12</f>
        <v>0</v>
      </c>
      <c r="I12" s="9" t="s">
        <v>24</v>
      </c>
      <c r="J12" s="22"/>
      <c r="K12" s="23">
        <f>H12-G12</f>
        <v>0</v>
      </c>
      <c r="L12" s="20">
        <f>G12*8</f>
        <v>0</v>
      </c>
      <c r="M12" s="20">
        <f>H12*8</f>
        <v>0</v>
      </c>
      <c r="N12" s="15" t="s">
        <v>28</v>
      </c>
      <c r="O12" s="20">
        <f>M12-L12</f>
        <v>0</v>
      </c>
    </row>
    <row r="13" spans="1:15" ht="25.5" customHeight="1" thickBot="1">
      <c r="A13" s="12" t="s">
        <v>6</v>
      </c>
      <c r="B13" s="35" t="s">
        <v>18</v>
      </c>
      <c r="C13" s="36"/>
      <c r="D13" s="36"/>
      <c r="E13" s="36"/>
      <c r="F13" s="36"/>
      <c r="G13" s="36"/>
      <c r="H13" s="36"/>
      <c r="I13" s="36"/>
      <c r="J13" s="36"/>
      <c r="K13" s="36"/>
      <c r="L13" s="26">
        <f>SUM(L9:L12)</f>
        <v>0</v>
      </c>
      <c r="M13" s="27">
        <f>SUM(M9:M12)</f>
        <v>0</v>
      </c>
      <c r="N13" s="28" t="s">
        <v>19</v>
      </c>
      <c r="O13" s="27">
        <f>M13-L13</f>
        <v>0</v>
      </c>
    </row>
  </sheetData>
  <mergeCells count="2">
    <mergeCell ref="G6:K6"/>
    <mergeCell ref="B13:K1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2014-01-27T07:56:04Z</cp:lastPrinted>
  <dcterms:created xsi:type="dcterms:W3CDTF">1997-02-26T13:46:56Z</dcterms:created>
  <dcterms:modified xsi:type="dcterms:W3CDTF">2014-01-27T07:57:03Z</dcterms:modified>
  <cp:category/>
  <cp:version/>
  <cp:contentType/>
  <cp:contentStatus/>
</cp:coreProperties>
</file>