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zał nr 2.2" sheetId="1" r:id="rId1"/>
  </sheets>
  <definedNames/>
  <calcPr fullCalcOnLoad="1"/>
</workbook>
</file>

<file path=xl/sharedStrings.xml><?xml version="1.0" encoding="utf-8"?>
<sst xmlns="http://schemas.openxmlformats.org/spreadsheetml/2006/main" count="205" uniqueCount="91">
  <si>
    <t>strefa biała</t>
  </si>
  <si>
    <t>Załącznik nr 2.2</t>
  </si>
  <si>
    <t>OPIS POMIESZCZEŃ - POWIERZCHNIE POZIOME I PIONOWE</t>
  </si>
  <si>
    <t>OPIS POMIESZCZEŃ BUDYNKU GŁÓWNEGO SZPITALA</t>
  </si>
  <si>
    <t>KONDYGNACJA</t>
  </si>
  <si>
    <t>METRAŻ</t>
  </si>
  <si>
    <t>POW. PIONOWA RODZAJ</t>
  </si>
  <si>
    <t>PARTER</t>
  </si>
  <si>
    <t>GLAZURA</t>
  </si>
  <si>
    <t>LAMPERIA</t>
  </si>
  <si>
    <t>ODDZIAŁ ANESTEZJOLOGII I INTENSYWNEJ TERAPII</t>
  </si>
  <si>
    <t>I PIĘTRO</t>
  </si>
  <si>
    <t>II PIĘTRO</t>
  </si>
  <si>
    <t>III PIĘTRO</t>
  </si>
  <si>
    <t>ODDZIAŁ KARDIOLOGICZNY</t>
  </si>
  <si>
    <t>ODDZIAŁ REHABILITACYJNY</t>
  </si>
  <si>
    <t>IV PIĘTRO</t>
  </si>
  <si>
    <t>ODDZIAŁ CHIRURGII DZIECIECEJ</t>
  </si>
  <si>
    <t>V PIĘTRO</t>
  </si>
  <si>
    <t>ODDZIAŁ UROLOGII</t>
  </si>
  <si>
    <t>VI PIĘTRO</t>
  </si>
  <si>
    <t xml:space="preserve">VI PIĘTRO </t>
  </si>
  <si>
    <t>PRACOWNIA ENDOSKOPII</t>
  </si>
  <si>
    <t>DZIAŁ REHABILITACJI I FIZYKOTERAPII</t>
  </si>
  <si>
    <t>GABINET LEKARSKI KIEROWNIKA DZIAŁU REHABILITACJI</t>
  </si>
  <si>
    <t>DZIAŁ DIAGNOSTYKI OBRAZOWEJ</t>
  </si>
  <si>
    <t>REZONANS MAGNETYCZNY</t>
  </si>
  <si>
    <t>PORADNIA KARDIOLOGICZNA WRAZ Z PRACOWNIAMI EKG, UKG</t>
  </si>
  <si>
    <t>CENTRALNA STERYLIZATORNIA</t>
  </si>
  <si>
    <t>GABINET PIELĘGNIARKI PRZEŁOŻONEJ</t>
  </si>
  <si>
    <t>PRAC.MOTORYKI PRZEWODU POKARMOWEGO</t>
  </si>
  <si>
    <t>ADMINISTRACJA.WC i WC Niepełnosprawna,Hol z portiernią,Pomieszczenie Księdza, Łazienka, Pom. gospodarcze, Korytarz,Kaplica,Bufet,Zaplecze Bufetu,Szkoła Rodzenia,Szatnia</t>
  </si>
  <si>
    <t>MAGAZYN GOSPODARCZY</t>
  </si>
  <si>
    <t>DEPOZYT UBRAŃ TZW.,,BRUDNY”</t>
  </si>
  <si>
    <t>WC PERSONELU</t>
  </si>
  <si>
    <t>GABINET PEŁNOMOCNIKA ds. JAKOŚCI</t>
  </si>
  <si>
    <t>SZATNIA PIELĘGNIARSKA I</t>
  </si>
  <si>
    <t>DEPOZYT UBRAŃ TZW.,,CZYSTY”</t>
  </si>
  <si>
    <t>CENTRALA TELEFONICZNA</t>
  </si>
  <si>
    <t>WC DLA ODWIEDZAJĄCYCH</t>
  </si>
  <si>
    <t xml:space="preserve">GABINET DYREKTORA </t>
  </si>
  <si>
    <t>GABINET Z-CY DYREKTORA</t>
  </si>
  <si>
    <t>STATYSTYKA</t>
  </si>
  <si>
    <t>KADRY</t>
  </si>
  <si>
    <t>KASA</t>
  </si>
  <si>
    <t>SEKRETARIAT</t>
  </si>
  <si>
    <t xml:space="preserve">GABINET KIEROWNIKA DZIAŁU STATYSTYKI </t>
  </si>
  <si>
    <t>GŁÓWNEGO KSIĘGOWEGO</t>
  </si>
  <si>
    <t>KSIĘGOWOŚĆ FINANSOWA</t>
  </si>
  <si>
    <t>DZIAŁ ZAMÓWIEŃ PUBLICZNYCH</t>
  </si>
  <si>
    <t>RACHUBA</t>
  </si>
  <si>
    <t>DZIAŁ ORGANIZACYJNO-PRAWNY</t>
  </si>
  <si>
    <t>SALA NARAD</t>
  </si>
  <si>
    <t>GABINET RADCY PRAWNEGO</t>
  </si>
  <si>
    <t>DZIAŁ INFORMATYKI</t>
  </si>
  <si>
    <t>WC DLA PERSONELU</t>
  </si>
  <si>
    <t>POMIESZCZENIA NA ODPADY ŻYWNOŚCIOWE</t>
  </si>
  <si>
    <t>BUDYNEK KOTŁOWN</t>
  </si>
  <si>
    <t>POMIESZCZENIA NA ODPADY SKAŻONE</t>
  </si>
  <si>
    <t>BUDYNEK KOTŁOWNI</t>
  </si>
  <si>
    <t>PAWILON KOTŁOWNI-WC, SZATNIA, KUCHNENKA, GABINET KIEROWNIKA</t>
  </si>
  <si>
    <t>PAWILON PORADNI SPECJALISTYCZNYCH</t>
  </si>
  <si>
    <t>DZIAŁ TECHNICZNY</t>
  </si>
  <si>
    <t>BUDYNEK DZIAŁU</t>
  </si>
  <si>
    <t>STREFA TZW.BIAŁA</t>
  </si>
  <si>
    <t>STREFA TZW. SZARA</t>
  </si>
  <si>
    <t>xxx</t>
  </si>
  <si>
    <t>strefa szara</t>
  </si>
  <si>
    <t>STREFA</t>
  </si>
  <si>
    <t xml:space="preserve"> strefa biała</t>
  </si>
  <si>
    <t>POWIERZCHNIA pozioma objęta zamówieniem</t>
  </si>
  <si>
    <t>PAWILON ARCHIWUM</t>
  </si>
  <si>
    <t>PAWILON PORADNI</t>
  </si>
  <si>
    <t xml:space="preserve">POW.POZIOMA </t>
  </si>
  <si>
    <t>CIĄGI KOMUNIKACYJNE (HOLE, KORYTARZE, KLATKI SCHODOWE itd.)</t>
  </si>
  <si>
    <t>RAZEM strefa biała i szara</t>
  </si>
  <si>
    <t>ODDZIAŁ CHIRURGII URAZOWO-ORTOPEDYCZNEJ</t>
  </si>
  <si>
    <t xml:space="preserve">DZIENNY ODDZIAŁ CHEMIOTERAPII </t>
  </si>
  <si>
    <t xml:space="preserve">V PIĘTRO </t>
  </si>
  <si>
    <t>PAWILON ARCHIWUM + SALA SZKOLENIOWA i pozostałe pomieszczenia (BHP)</t>
  </si>
  <si>
    <t>DZIAŁ ADMINISTRACYJNO- GOSPODARCZY</t>
  </si>
  <si>
    <t>IZBA PRZYJEĆ i  SZPITALNY ODDZIAŁ RATUNKOWY</t>
  </si>
  <si>
    <t>ODDZIAŁ PEDIATRII</t>
  </si>
  <si>
    <t xml:space="preserve">ODDZIAŁ NEUROLOGII </t>
  </si>
  <si>
    <t>ODDZIAŁ CHORÓB WEWNĘTRZNYCH z Pododdziałem Gastroenterologicznyym</t>
  </si>
  <si>
    <t>ODDZIAŁ CHIRURGII OGÓLNEJ i Endokrynologicznej</t>
  </si>
  <si>
    <t>Razem 35-50</t>
  </si>
  <si>
    <t>Razem 2-22</t>
  </si>
  <si>
    <t>Razem 25-33</t>
  </si>
  <si>
    <t>Razem glazura 24-33 i 35-50</t>
  </si>
  <si>
    <t>Razem glazura i lamperia 53-58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</si>
</sst>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4" fontId="0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4" fontId="5" fillId="2" borderId="0" xfId="0" applyNumberFormat="1" applyFont="1" applyFill="1" applyAlignment="1">
      <alignment vertical="top"/>
    </xf>
    <xf numFmtId="4" fontId="0" fillId="2" borderId="0" xfId="0" applyNumberFormat="1" applyFill="1" applyAlignment="1">
      <alignment vertical="top"/>
    </xf>
    <xf numFmtId="4" fontId="9" fillId="3" borderId="0" xfId="0" applyNumberFormat="1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0" fillId="6" borderId="0" xfId="0" applyFill="1" applyAlignment="1">
      <alignment vertical="top"/>
    </xf>
    <xf numFmtId="4" fontId="0" fillId="6" borderId="0" xfId="0" applyNumberFormat="1" applyFill="1" applyAlignment="1">
      <alignment vertical="top"/>
    </xf>
    <xf numFmtId="4" fontId="5" fillId="6" borderId="0" xfId="0" applyNumberFormat="1" applyFont="1" applyFill="1" applyAlignment="1">
      <alignment vertical="top"/>
    </xf>
    <xf numFmtId="0" fontId="5" fillId="6" borderId="0" xfId="0" applyFont="1" applyFill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40">
      <selection activeCell="E51" sqref="E51"/>
    </sheetView>
  </sheetViews>
  <sheetFormatPr defaultColWidth="9.140625" defaultRowHeight="12.75"/>
  <cols>
    <col min="1" max="1" width="6.28125" style="25" customWidth="1"/>
    <col min="2" max="2" width="36.7109375" style="12" customWidth="1"/>
    <col min="3" max="3" width="14.7109375" style="7" customWidth="1"/>
    <col min="4" max="4" width="12.28125" style="10" customWidth="1"/>
    <col min="5" max="5" width="15.00390625" style="19" customWidth="1"/>
    <col min="6" max="6" width="9.7109375" style="10" customWidth="1"/>
    <col min="7" max="7" width="8.8515625" style="10" customWidth="1"/>
    <col min="8" max="8" width="11.28125" style="10" customWidth="1"/>
    <col min="9" max="9" width="8.8515625" style="10" customWidth="1"/>
  </cols>
  <sheetData>
    <row r="1" ht="12.75">
      <c r="A1" s="18" t="s">
        <v>1</v>
      </c>
    </row>
    <row r="2" ht="12.75">
      <c r="A2" s="18" t="s">
        <v>2</v>
      </c>
    </row>
    <row r="3" spans="1:9" ht="52.5">
      <c r="A3" s="18"/>
      <c r="B3" s="12" t="s">
        <v>3</v>
      </c>
      <c r="C3" s="7" t="s">
        <v>4</v>
      </c>
      <c r="D3" s="10" t="s">
        <v>68</v>
      </c>
      <c r="E3" s="20" t="s">
        <v>73</v>
      </c>
      <c r="F3" s="12" t="s">
        <v>6</v>
      </c>
      <c r="G3" s="12" t="s">
        <v>5</v>
      </c>
      <c r="H3" s="12" t="s">
        <v>6</v>
      </c>
      <c r="I3" s="10" t="s">
        <v>5</v>
      </c>
    </row>
    <row r="4" spans="1:5" ht="12.75">
      <c r="A4" s="18"/>
      <c r="E4" s="19" t="s">
        <v>5</v>
      </c>
    </row>
    <row r="6" spans="1:9" s="1" customFormat="1" ht="26.25">
      <c r="A6" s="24">
        <v>1</v>
      </c>
      <c r="B6" s="4" t="s">
        <v>74</v>
      </c>
      <c r="C6" s="5"/>
      <c r="D6" s="10" t="s">
        <v>67</v>
      </c>
      <c r="E6" s="28">
        <v>1956</v>
      </c>
      <c r="F6" s="11"/>
      <c r="G6" s="11">
        <v>0</v>
      </c>
      <c r="H6" s="11"/>
      <c r="I6" s="11">
        <v>0</v>
      </c>
    </row>
    <row r="7" spans="1:9" ht="26.25">
      <c r="A7" s="24">
        <v>2</v>
      </c>
      <c r="B7" s="12" t="s">
        <v>81</v>
      </c>
      <c r="C7" s="7" t="s">
        <v>7</v>
      </c>
      <c r="E7" s="19">
        <v>701.91</v>
      </c>
      <c r="F7" s="10" t="s">
        <v>8</v>
      </c>
      <c r="G7" s="10">
        <v>351</v>
      </c>
      <c r="H7" s="10" t="s">
        <v>9</v>
      </c>
      <c r="I7" s="10">
        <v>0</v>
      </c>
    </row>
    <row r="8" spans="1:9" ht="26.25">
      <c r="A8" s="24">
        <v>3</v>
      </c>
      <c r="B8" s="12" t="s">
        <v>10</v>
      </c>
      <c r="C8" s="7" t="s">
        <v>11</v>
      </c>
      <c r="E8" s="19">
        <v>526.95</v>
      </c>
      <c r="F8" s="10" t="s">
        <v>8</v>
      </c>
      <c r="G8" s="10">
        <v>200</v>
      </c>
      <c r="H8" s="10" t="s">
        <v>9</v>
      </c>
      <c r="I8" s="10">
        <v>0</v>
      </c>
    </row>
    <row r="9" spans="1:9" ht="12.75">
      <c r="A9" s="24">
        <v>4</v>
      </c>
      <c r="B9" s="12" t="s">
        <v>82</v>
      </c>
      <c r="C9" s="7" t="s">
        <v>12</v>
      </c>
      <c r="E9" s="19">
        <v>488</v>
      </c>
      <c r="F9" s="10" t="s">
        <v>8</v>
      </c>
      <c r="G9" s="10">
        <v>197</v>
      </c>
      <c r="H9" s="10" t="s">
        <v>9</v>
      </c>
      <c r="I9" s="10">
        <v>0</v>
      </c>
    </row>
    <row r="10" spans="1:9" ht="12.75">
      <c r="A10" s="24">
        <v>5</v>
      </c>
      <c r="B10" s="12" t="s">
        <v>83</v>
      </c>
      <c r="C10" s="7" t="s">
        <v>12</v>
      </c>
      <c r="E10" s="19">
        <v>574.9</v>
      </c>
      <c r="F10" s="10" t="s">
        <v>8</v>
      </c>
      <c r="G10" s="10">
        <v>599</v>
      </c>
      <c r="H10" s="10" t="s">
        <v>9</v>
      </c>
      <c r="I10" s="10">
        <v>0</v>
      </c>
    </row>
    <row r="11" spans="1:9" ht="26.25">
      <c r="A11" s="24">
        <v>6</v>
      </c>
      <c r="B11" s="12" t="s">
        <v>84</v>
      </c>
      <c r="C11" s="7" t="s">
        <v>13</v>
      </c>
      <c r="E11" s="19">
        <v>657.4</v>
      </c>
      <c r="F11" s="10" t="s">
        <v>8</v>
      </c>
      <c r="G11" s="18">
        <v>311.55</v>
      </c>
      <c r="H11" s="10" t="s">
        <v>9</v>
      </c>
      <c r="I11" s="10">
        <v>0</v>
      </c>
    </row>
    <row r="12" spans="1:9" ht="12.75">
      <c r="A12" s="24">
        <v>7</v>
      </c>
      <c r="B12" s="12" t="s">
        <v>14</v>
      </c>
      <c r="C12" s="7" t="s">
        <v>13</v>
      </c>
      <c r="E12" s="19">
        <v>412</v>
      </c>
      <c r="F12" s="10" t="s">
        <v>8</v>
      </c>
      <c r="G12" s="10">
        <v>389</v>
      </c>
      <c r="H12" s="10" t="s">
        <v>9</v>
      </c>
      <c r="I12" s="10">
        <v>0</v>
      </c>
    </row>
    <row r="13" spans="1:9" ht="12.75">
      <c r="A13" s="24">
        <v>8</v>
      </c>
      <c r="B13" s="12" t="s">
        <v>15</v>
      </c>
      <c r="C13" s="7" t="s">
        <v>16</v>
      </c>
      <c r="E13" s="19">
        <v>371.6</v>
      </c>
      <c r="F13" s="10" t="s">
        <v>8</v>
      </c>
      <c r="G13" s="10">
        <v>190</v>
      </c>
      <c r="H13" s="10" t="s">
        <v>9</v>
      </c>
      <c r="I13" s="10">
        <v>50</v>
      </c>
    </row>
    <row r="14" spans="1:9" ht="12.75">
      <c r="A14" s="24">
        <v>9</v>
      </c>
      <c r="B14" s="12" t="s">
        <v>17</v>
      </c>
      <c r="C14" s="7" t="s">
        <v>18</v>
      </c>
      <c r="E14" s="19">
        <v>321.21</v>
      </c>
      <c r="F14" s="10" t="s">
        <v>8</v>
      </c>
      <c r="G14" s="10">
        <v>149</v>
      </c>
      <c r="H14" s="10" t="s">
        <v>9</v>
      </c>
      <c r="I14" s="10">
        <v>80</v>
      </c>
    </row>
    <row r="15" spans="1:9" ht="26.25">
      <c r="A15" s="24">
        <v>10</v>
      </c>
      <c r="B15" s="12" t="s">
        <v>76</v>
      </c>
      <c r="C15" s="7" t="s">
        <v>18</v>
      </c>
      <c r="E15" s="19">
        <v>744</v>
      </c>
      <c r="F15" s="10" t="s">
        <v>8</v>
      </c>
      <c r="G15" s="10">
        <v>409</v>
      </c>
      <c r="H15" s="10" t="s">
        <v>9</v>
      </c>
      <c r="I15" s="10">
        <v>260</v>
      </c>
    </row>
    <row r="16" spans="1:9" ht="12.75">
      <c r="A16" s="24">
        <v>11</v>
      </c>
      <c r="B16" s="12" t="s">
        <v>19</v>
      </c>
      <c r="C16" s="7" t="s">
        <v>20</v>
      </c>
      <c r="E16" s="19">
        <v>379.6</v>
      </c>
      <c r="F16" s="10" t="s">
        <v>8</v>
      </c>
      <c r="G16" s="10">
        <v>380</v>
      </c>
      <c r="H16" s="10" t="s">
        <v>9</v>
      </c>
      <c r="I16" s="10">
        <v>80</v>
      </c>
    </row>
    <row r="17" spans="1:9" ht="26.25">
      <c r="A17" s="24">
        <v>12</v>
      </c>
      <c r="B17" s="12" t="s">
        <v>85</v>
      </c>
      <c r="C17" s="7" t="s">
        <v>21</v>
      </c>
      <c r="E17" s="19">
        <v>673.96</v>
      </c>
      <c r="F17" s="10" t="s">
        <v>8</v>
      </c>
      <c r="G17" s="10">
        <v>268</v>
      </c>
      <c r="H17" s="10" t="s">
        <v>9</v>
      </c>
      <c r="I17" s="10">
        <v>0</v>
      </c>
    </row>
    <row r="18" spans="1:9" ht="12.75">
      <c r="A18" s="24">
        <v>13</v>
      </c>
      <c r="B18" s="12" t="s">
        <v>77</v>
      </c>
      <c r="C18" s="7" t="s">
        <v>78</v>
      </c>
      <c r="E18" s="33">
        <v>213.25</v>
      </c>
      <c r="F18" s="10" t="s">
        <v>8</v>
      </c>
      <c r="G18" s="32">
        <v>46.43</v>
      </c>
      <c r="H18" s="10" t="s">
        <v>9</v>
      </c>
      <c r="I18" s="10">
        <v>0</v>
      </c>
    </row>
    <row r="19" spans="1:9" ht="12.75">
      <c r="A19" s="24">
        <v>14</v>
      </c>
      <c r="B19" s="12" t="s">
        <v>22</v>
      </c>
      <c r="C19" s="7" t="s">
        <v>11</v>
      </c>
      <c r="E19" s="21">
        <v>114.81</v>
      </c>
      <c r="F19" s="10" t="s">
        <v>8</v>
      </c>
      <c r="G19" s="10">
        <v>30</v>
      </c>
      <c r="H19" s="10" t="s">
        <v>9</v>
      </c>
      <c r="I19" s="10">
        <v>0</v>
      </c>
    </row>
    <row r="20" spans="1:9" ht="12.75">
      <c r="A20" s="24">
        <v>15</v>
      </c>
      <c r="B20" s="12" t="s">
        <v>23</v>
      </c>
      <c r="C20" s="7" t="s">
        <v>11</v>
      </c>
      <c r="E20" s="19">
        <v>328</v>
      </c>
      <c r="F20" s="10" t="s">
        <v>8</v>
      </c>
      <c r="G20" s="10">
        <v>628</v>
      </c>
      <c r="H20" s="10" t="s">
        <v>9</v>
      </c>
      <c r="I20" s="10">
        <v>0</v>
      </c>
    </row>
    <row r="21" spans="1:9" ht="26.25">
      <c r="A21" s="24">
        <v>16</v>
      </c>
      <c r="B21" s="12" t="s">
        <v>24</v>
      </c>
      <c r="C21" s="7" t="s">
        <v>7</v>
      </c>
      <c r="E21" s="19">
        <v>10.5</v>
      </c>
      <c r="F21" s="10" t="s">
        <v>8</v>
      </c>
      <c r="G21" s="10">
        <v>3</v>
      </c>
      <c r="H21" s="10" t="s">
        <v>9</v>
      </c>
      <c r="I21" s="10">
        <v>0</v>
      </c>
    </row>
    <row r="22" spans="1:9" ht="12.75">
      <c r="A22" s="24">
        <v>17</v>
      </c>
      <c r="B22" s="12" t="s">
        <v>25</v>
      </c>
      <c r="C22" s="7" t="s">
        <v>12</v>
      </c>
      <c r="E22" s="19">
        <v>467.19</v>
      </c>
      <c r="F22" s="10" t="s">
        <v>8</v>
      </c>
      <c r="G22" s="10">
        <v>72</v>
      </c>
      <c r="H22" s="10" t="s">
        <v>9</v>
      </c>
      <c r="I22" s="10">
        <v>0</v>
      </c>
    </row>
    <row r="23" spans="1:9" ht="12.75">
      <c r="A23" s="24">
        <v>18</v>
      </c>
      <c r="B23" s="12" t="s">
        <v>26</v>
      </c>
      <c r="C23" s="7" t="s">
        <v>7</v>
      </c>
      <c r="E23" s="19">
        <v>175</v>
      </c>
      <c r="F23" s="10" t="s">
        <v>8</v>
      </c>
      <c r="G23" s="10">
        <v>36</v>
      </c>
      <c r="H23" s="10" t="s">
        <v>9</v>
      </c>
      <c r="I23" s="10">
        <v>0</v>
      </c>
    </row>
    <row r="24" spans="1:9" ht="26.25">
      <c r="A24" s="24">
        <v>19</v>
      </c>
      <c r="B24" s="12" t="s">
        <v>27</v>
      </c>
      <c r="C24" s="7" t="s">
        <v>13</v>
      </c>
      <c r="E24" s="19">
        <v>236.9</v>
      </c>
      <c r="F24" s="10" t="s">
        <v>8</v>
      </c>
      <c r="G24" s="10">
        <v>150</v>
      </c>
      <c r="H24" s="10" t="s">
        <v>9</v>
      </c>
      <c r="I24" s="10">
        <v>0</v>
      </c>
    </row>
    <row r="25" spans="1:9" ht="12.75">
      <c r="A25" s="24">
        <v>20</v>
      </c>
      <c r="B25" s="12" t="s">
        <v>28</v>
      </c>
      <c r="C25" s="7" t="s">
        <v>7</v>
      </c>
      <c r="E25" s="19">
        <v>489.99</v>
      </c>
      <c r="F25" s="10" t="s">
        <v>8</v>
      </c>
      <c r="G25" s="10">
        <v>138.81</v>
      </c>
      <c r="H25" s="10" t="s">
        <v>9</v>
      </c>
      <c r="I25" s="10">
        <v>328</v>
      </c>
    </row>
    <row r="26" spans="1:9" ht="12.75">
      <c r="A26" s="24">
        <v>21</v>
      </c>
      <c r="B26" s="12" t="s">
        <v>29</v>
      </c>
      <c r="C26" s="7" t="s">
        <v>13</v>
      </c>
      <c r="E26" s="19">
        <v>15</v>
      </c>
      <c r="F26" s="10" t="s">
        <v>8</v>
      </c>
      <c r="G26" s="10">
        <v>2</v>
      </c>
      <c r="H26" s="10" t="s">
        <v>9</v>
      </c>
      <c r="I26" s="10">
        <v>0</v>
      </c>
    </row>
    <row r="27" spans="1:9" ht="26.25">
      <c r="A27" s="24">
        <v>22</v>
      </c>
      <c r="B27" s="12" t="s">
        <v>30</v>
      </c>
      <c r="C27" s="7" t="s">
        <v>18</v>
      </c>
      <c r="E27" s="19">
        <v>30.5</v>
      </c>
      <c r="F27" s="10" t="s">
        <v>8</v>
      </c>
      <c r="G27" s="10">
        <v>36</v>
      </c>
      <c r="H27" s="10" t="s">
        <v>9</v>
      </c>
      <c r="I27" s="10">
        <v>0</v>
      </c>
    </row>
    <row r="28" spans="1:9" s="2" customFormat="1" ht="12.75">
      <c r="A28" s="24">
        <v>23</v>
      </c>
      <c r="B28" s="4"/>
      <c r="C28" s="5" t="s">
        <v>87</v>
      </c>
      <c r="D28" s="10" t="s">
        <v>69</v>
      </c>
      <c r="E28" s="34">
        <f>SUM(E7:E27)</f>
        <v>7932.67</v>
      </c>
      <c r="F28" s="11" t="s">
        <v>8</v>
      </c>
      <c r="G28" s="35">
        <f>SUM(G7:G27)</f>
        <v>4585.79</v>
      </c>
      <c r="H28" s="11" t="s">
        <v>9</v>
      </c>
      <c r="I28" s="31">
        <f>SUM(I7:I27)</f>
        <v>798</v>
      </c>
    </row>
    <row r="29" spans="1:9" ht="60" customHeight="1">
      <c r="A29" s="24">
        <v>24</v>
      </c>
      <c r="B29" s="3" t="s">
        <v>31</v>
      </c>
      <c r="C29" s="12" t="s">
        <v>7</v>
      </c>
      <c r="D29" s="10" t="s">
        <v>67</v>
      </c>
      <c r="E29" s="28">
        <v>313.36</v>
      </c>
      <c r="F29" s="10" t="s">
        <v>8</v>
      </c>
      <c r="G29" s="10">
        <v>0</v>
      </c>
      <c r="H29" s="10" t="s">
        <v>9</v>
      </c>
      <c r="I29" s="31">
        <v>40</v>
      </c>
    </row>
    <row r="30" spans="1:3" ht="12.75">
      <c r="A30" s="24">
        <v>25</v>
      </c>
      <c r="B30" s="12" t="s">
        <v>32</v>
      </c>
      <c r="C30" s="7" t="s">
        <v>7</v>
      </c>
    </row>
    <row r="31" spans="1:3" ht="26.25">
      <c r="A31" s="24">
        <v>26</v>
      </c>
      <c r="B31" s="12" t="s">
        <v>80</v>
      </c>
      <c r="C31" s="7" t="s">
        <v>7</v>
      </c>
    </row>
    <row r="32" spans="1:3" ht="12.75">
      <c r="A32" s="24">
        <v>27</v>
      </c>
      <c r="B32" s="12" t="s">
        <v>33</v>
      </c>
      <c r="C32" s="7" t="s">
        <v>7</v>
      </c>
    </row>
    <row r="33" spans="1:3" ht="12.75">
      <c r="A33" s="24">
        <v>28</v>
      </c>
      <c r="B33" s="12" t="s">
        <v>34</v>
      </c>
      <c r="C33" s="7" t="s">
        <v>7</v>
      </c>
    </row>
    <row r="34" spans="1:3" ht="12.75">
      <c r="A34" s="24">
        <v>29</v>
      </c>
      <c r="B34" s="12" t="s">
        <v>35</v>
      </c>
      <c r="C34" s="7" t="s">
        <v>7</v>
      </c>
    </row>
    <row r="35" spans="1:3" ht="12.75">
      <c r="A35" s="24">
        <v>30</v>
      </c>
      <c r="B35" s="12" t="s">
        <v>36</v>
      </c>
      <c r="C35" s="7" t="s">
        <v>7</v>
      </c>
    </row>
    <row r="36" spans="1:3" ht="12.75">
      <c r="A36" s="24">
        <v>31</v>
      </c>
      <c r="B36" s="12" t="s">
        <v>37</v>
      </c>
      <c r="C36" s="7" t="s">
        <v>7</v>
      </c>
    </row>
    <row r="37" spans="1:3" ht="12.75">
      <c r="A37" s="24">
        <v>32</v>
      </c>
      <c r="B37" s="12" t="s">
        <v>38</v>
      </c>
      <c r="C37" s="7" t="s">
        <v>7</v>
      </c>
    </row>
    <row r="38" spans="1:3" ht="12.75">
      <c r="A38" s="24">
        <v>33</v>
      </c>
      <c r="B38" s="12" t="s">
        <v>39</v>
      </c>
      <c r="C38" s="7" t="s">
        <v>7</v>
      </c>
    </row>
    <row r="39" spans="1:9" s="1" customFormat="1" ht="24.75" customHeight="1">
      <c r="A39" s="24">
        <v>34</v>
      </c>
      <c r="B39" s="4"/>
      <c r="C39" s="4" t="s">
        <v>88</v>
      </c>
      <c r="D39" s="10" t="s">
        <v>67</v>
      </c>
      <c r="E39" s="28">
        <v>340</v>
      </c>
      <c r="F39" s="11" t="s">
        <v>8</v>
      </c>
      <c r="G39" s="11">
        <v>0</v>
      </c>
      <c r="H39" s="11" t="s">
        <v>9</v>
      </c>
      <c r="I39" s="11">
        <v>0</v>
      </c>
    </row>
    <row r="40" spans="1:3" ht="12.75">
      <c r="A40" s="24">
        <v>35</v>
      </c>
      <c r="B40" s="12" t="s">
        <v>40</v>
      </c>
      <c r="C40" s="7" t="s">
        <v>11</v>
      </c>
    </row>
    <row r="41" spans="1:3" ht="12.75">
      <c r="A41" s="24">
        <v>36</v>
      </c>
      <c r="B41" s="12" t="s">
        <v>41</v>
      </c>
      <c r="C41" s="7" t="s">
        <v>11</v>
      </c>
    </row>
    <row r="42" spans="1:3" ht="12.75">
      <c r="A42" s="24">
        <v>37</v>
      </c>
      <c r="B42" s="12" t="s">
        <v>42</v>
      </c>
      <c r="C42" s="7" t="s">
        <v>11</v>
      </c>
    </row>
    <row r="43" spans="1:3" ht="12.75">
      <c r="A43" s="24">
        <v>38</v>
      </c>
      <c r="B43" s="12" t="s">
        <v>43</v>
      </c>
      <c r="C43" s="7" t="s">
        <v>11</v>
      </c>
    </row>
    <row r="44" spans="1:3" ht="12.75">
      <c r="A44" s="24">
        <v>39</v>
      </c>
      <c r="B44" s="12" t="s">
        <v>44</v>
      </c>
      <c r="C44" s="7" t="s">
        <v>11</v>
      </c>
    </row>
    <row r="45" spans="1:3" ht="12.75">
      <c r="A45" s="24">
        <v>40</v>
      </c>
      <c r="B45" s="12" t="s">
        <v>45</v>
      </c>
      <c r="C45" s="7" t="s">
        <v>11</v>
      </c>
    </row>
    <row r="46" spans="1:3" ht="26.25">
      <c r="A46" s="24">
        <v>41</v>
      </c>
      <c r="B46" s="12" t="s">
        <v>46</v>
      </c>
      <c r="C46" s="7" t="s">
        <v>11</v>
      </c>
    </row>
    <row r="47" spans="1:3" ht="12.75">
      <c r="A47" s="24">
        <v>42</v>
      </c>
      <c r="B47" s="12" t="s">
        <v>47</v>
      </c>
      <c r="C47" s="7" t="s">
        <v>11</v>
      </c>
    </row>
    <row r="48" spans="1:3" ht="12.75">
      <c r="A48" s="24">
        <v>43</v>
      </c>
      <c r="B48" s="12" t="s">
        <v>48</v>
      </c>
      <c r="C48" s="7" t="s">
        <v>11</v>
      </c>
    </row>
    <row r="49" spans="1:3" ht="12.75">
      <c r="A49" s="24">
        <v>44</v>
      </c>
      <c r="B49" s="12" t="s">
        <v>49</v>
      </c>
      <c r="C49" s="7" t="s">
        <v>11</v>
      </c>
    </row>
    <row r="50" spans="1:3" ht="12.75">
      <c r="A50" s="24">
        <v>45</v>
      </c>
      <c r="B50" s="12" t="s">
        <v>50</v>
      </c>
      <c r="C50" s="7" t="s">
        <v>11</v>
      </c>
    </row>
    <row r="51" spans="1:3" ht="12.75">
      <c r="A51" s="24">
        <v>46</v>
      </c>
      <c r="B51" s="12" t="s">
        <v>51</v>
      </c>
      <c r="C51" s="7" t="s">
        <v>11</v>
      </c>
    </row>
    <row r="52" spans="1:3" ht="12.75">
      <c r="A52" s="24">
        <v>47</v>
      </c>
      <c r="B52" s="12" t="s">
        <v>52</v>
      </c>
      <c r="C52" s="7" t="s">
        <v>11</v>
      </c>
    </row>
    <row r="53" spans="1:3" ht="12.75">
      <c r="A53" s="24">
        <v>48</v>
      </c>
      <c r="B53" s="12" t="s">
        <v>53</v>
      </c>
      <c r="C53" s="7" t="s">
        <v>11</v>
      </c>
    </row>
    <row r="54" spans="1:3" ht="12.75">
      <c r="A54" s="24">
        <v>49</v>
      </c>
      <c r="B54" s="12" t="s">
        <v>54</v>
      </c>
      <c r="C54" s="7" t="s">
        <v>11</v>
      </c>
    </row>
    <row r="55" spans="1:3" ht="12.75">
      <c r="A55" s="24">
        <v>50</v>
      </c>
      <c r="B55" s="12" t="s">
        <v>55</v>
      </c>
      <c r="C55" s="7" t="s">
        <v>11</v>
      </c>
    </row>
    <row r="56" spans="1:9" ht="12.75">
      <c r="A56" s="24">
        <v>51</v>
      </c>
      <c r="C56" s="5" t="s">
        <v>86</v>
      </c>
      <c r="D56" s="10" t="s">
        <v>67</v>
      </c>
      <c r="E56" s="28">
        <v>682</v>
      </c>
      <c r="F56" s="30"/>
      <c r="G56" s="30"/>
      <c r="H56" s="11" t="s">
        <v>9</v>
      </c>
      <c r="I56" s="11">
        <v>0</v>
      </c>
    </row>
    <row r="57" spans="1:9" ht="24">
      <c r="A57" s="24">
        <v>52</v>
      </c>
      <c r="B57" s="4"/>
      <c r="C57" s="9" t="s">
        <v>89</v>
      </c>
      <c r="D57" s="16"/>
      <c r="E57" s="22"/>
      <c r="F57" s="11" t="s">
        <v>8</v>
      </c>
      <c r="G57" s="29">
        <v>90</v>
      </c>
      <c r="H57" s="11"/>
      <c r="I57" s="11" t="s">
        <v>66</v>
      </c>
    </row>
    <row r="58" spans="1:9" ht="26.25">
      <c r="A58" s="24">
        <v>53</v>
      </c>
      <c r="B58" s="12" t="s">
        <v>56</v>
      </c>
      <c r="C58" s="7" t="s">
        <v>57</v>
      </c>
      <c r="D58" s="10" t="s">
        <v>67</v>
      </c>
      <c r="E58" s="28">
        <v>14.16</v>
      </c>
      <c r="F58" s="10" t="s">
        <v>8</v>
      </c>
      <c r="G58" s="10">
        <v>0</v>
      </c>
      <c r="H58" s="10" t="s">
        <v>9</v>
      </c>
      <c r="I58" s="10">
        <v>0</v>
      </c>
    </row>
    <row r="59" spans="1:9" ht="26.25">
      <c r="A59" s="24">
        <v>54</v>
      </c>
      <c r="B59" s="12" t="s">
        <v>58</v>
      </c>
      <c r="C59" s="7" t="s">
        <v>59</v>
      </c>
      <c r="D59" s="10" t="s">
        <v>69</v>
      </c>
      <c r="E59" s="27">
        <v>11.15</v>
      </c>
      <c r="F59" s="10" t="s">
        <v>8</v>
      </c>
      <c r="G59" s="10">
        <v>0</v>
      </c>
      <c r="H59" s="10" t="s">
        <v>9</v>
      </c>
      <c r="I59" s="10">
        <v>0</v>
      </c>
    </row>
    <row r="60" spans="1:9" ht="26.25">
      <c r="A60" s="24">
        <v>55</v>
      </c>
      <c r="B60" s="12" t="s">
        <v>60</v>
      </c>
      <c r="C60" s="7" t="s">
        <v>59</v>
      </c>
      <c r="D60" s="10" t="s">
        <v>67</v>
      </c>
      <c r="E60" s="28">
        <v>93</v>
      </c>
      <c r="F60" s="10" t="s">
        <v>8</v>
      </c>
      <c r="G60" s="10">
        <v>50</v>
      </c>
      <c r="H60" s="10" t="s">
        <v>9</v>
      </c>
      <c r="I60" s="10">
        <v>0</v>
      </c>
    </row>
    <row r="61" spans="1:9" ht="39">
      <c r="A61" s="24">
        <v>56</v>
      </c>
      <c r="B61" s="12" t="s">
        <v>79</v>
      </c>
      <c r="C61" s="7" t="s">
        <v>71</v>
      </c>
      <c r="D61" s="10" t="s">
        <v>67</v>
      </c>
      <c r="E61" s="28">
        <v>95.74</v>
      </c>
      <c r="F61" s="10" t="s">
        <v>8</v>
      </c>
      <c r="G61" s="10">
        <v>20</v>
      </c>
      <c r="H61" s="10" t="s">
        <v>9</v>
      </c>
      <c r="I61" s="10">
        <v>0</v>
      </c>
    </row>
    <row r="62" spans="1:9" ht="26.25">
      <c r="A62" s="24">
        <v>57</v>
      </c>
      <c r="B62" s="12" t="s">
        <v>61</v>
      </c>
      <c r="C62" s="7" t="s">
        <v>72</v>
      </c>
      <c r="D62" s="10" t="s">
        <v>69</v>
      </c>
      <c r="E62" s="27">
        <v>498.46</v>
      </c>
      <c r="F62" s="10" t="s">
        <v>8</v>
      </c>
      <c r="G62" s="10">
        <v>90</v>
      </c>
      <c r="H62" s="10" t="s">
        <v>9</v>
      </c>
      <c r="I62" s="10">
        <v>0</v>
      </c>
    </row>
    <row r="63" spans="1:9" ht="26.25">
      <c r="A63" s="24">
        <v>58</v>
      </c>
      <c r="B63" s="12" t="s">
        <v>62</v>
      </c>
      <c r="C63" s="7" t="s">
        <v>63</v>
      </c>
      <c r="D63" s="10" t="s">
        <v>67</v>
      </c>
      <c r="E63" s="28">
        <v>64</v>
      </c>
      <c r="F63" s="10" t="s">
        <v>8</v>
      </c>
      <c r="G63" s="10">
        <v>6</v>
      </c>
      <c r="H63" s="10" t="s">
        <v>9</v>
      </c>
      <c r="I63" s="10">
        <v>10</v>
      </c>
    </row>
    <row r="64" spans="1:9" ht="26.25">
      <c r="A64" s="24">
        <v>59</v>
      </c>
      <c r="C64" s="5" t="s">
        <v>90</v>
      </c>
      <c r="D64" s="4"/>
      <c r="E64" s="23" t="s">
        <v>66</v>
      </c>
      <c r="G64" s="29">
        <f>SUM(G58:G63)</f>
        <v>166</v>
      </c>
      <c r="I64" s="31">
        <v>10</v>
      </c>
    </row>
    <row r="65" spans="1:5" ht="26.25">
      <c r="A65" s="24">
        <v>60</v>
      </c>
      <c r="B65" s="12" t="s">
        <v>70</v>
      </c>
      <c r="C65" s="6" t="s">
        <v>64</v>
      </c>
      <c r="D65" s="17" t="s">
        <v>0</v>
      </c>
      <c r="E65" s="26">
        <f>E28+E59+E62</f>
        <v>8442.279999999999</v>
      </c>
    </row>
    <row r="66" spans="1:5" ht="26.25">
      <c r="A66" s="24">
        <v>61</v>
      </c>
      <c r="B66" s="12" t="s">
        <v>70</v>
      </c>
      <c r="C66" s="6" t="s">
        <v>65</v>
      </c>
      <c r="D66" s="10" t="s">
        <v>67</v>
      </c>
      <c r="E66" s="28">
        <f>E6+E29+E39+E56+E58+E60+E61+E63</f>
        <v>3558.2599999999998</v>
      </c>
    </row>
    <row r="67" spans="1:9" ht="26.25">
      <c r="A67" s="24"/>
      <c r="C67" s="5" t="s">
        <v>75</v>
      </c>
      <c r="D67" s="11"/>
      <c r="E67" s="22">
        <f>E65+E66</f>
        <v>12000.539999999999</v>
      </c>
      <c r="F67" s="11"/>
      <c r="G67" s="11">
        <f>G28+G57+G64</f>
        <v>4841.79</v>
      </c>
      <c r="H67" s="11"/>
      <c r="I67" s="11">
        <f>I28+I29+I64</f>
        <v>848</v>
      </c>
    </row>
    <row r="68" ht="12.75">
      <c r="A68" s="24"/>
    </row>
    <row r="69" ht="12.75">
      <c r="A69" s="24"/>
    </row>
    <row r="70" ht="12.75">
      <c r="A70" s="24"/>
    </row>
    <row r="71" ht="13.5">
      <c r="B71" s="13"/>
    </row>
    <row r="72" spans="2:3" ht="12.75">
      <c r="B72" s="14"/>
      <c r="C72" s="8"/>
    </row>
    <row r="74" ht="12.75">
      <c r="B74" s="14"/>
    </row>
    <row r="75" ht="12.75">
      <c r="B75" s="15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grazyna.czarnecka</cp:lastModifiedBy>
  <cp:lastPrinted>2014-01-24T12:14:33Z</cp:lastPrinted>
  <dcterms:created xsi:type="dcterms:W3CDTF">2009-12-23T07:50:24Z</dcterms:created>
  <dcterms:modified xsi:type="dcterms:W3CDTF">2014-01-24T12:20:50Z</dcterms:modified>
  <cp:category/>
  <cp:version/>
  <cp:contentType/>
  <cp:contentStatus/>
</cp:coreProperties>
</file>