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18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 26" sheetId="26" r:id="rId26"/>
    <sheet name="Zadanie 27" sheetId="27" r:id="rId27"/>
    <sheet name="Zadanie 28" sheetId="28" r:id="rId28"/>
    <sheet name="Zadanie 29" sheetId="29" r:id="rId29"/>
    <sheet name="Zadanie 30" sheetId="30" r:id="rId30"/>
    <sheet name="Zadanie 31" sheetId="31" r:id="rId31"/>
    <sheet name="Zadanie 32" sheetId="32" r:id="rId32"/>
    <sheet name="Arkusz 33" sheetId="33" r:id="rId33"/>
    <sheet name="Arkusz 34" sheetId="34" r:id="rId34"/>
    <sheet name="Zadanie 35" sheetId="35" r:id="rId35"/>
    <sheet name="Zadanie 36" sheetId="36" r:id="rId36"/>
    <sheet name="Zadanie 37" sheetId="37" r:id="rId37"/>
    <sheet name="Zadanie 38" sheetId="38" r:id="rId38"/>
    <sheet name="Zadanie 39" sheetId="39" r:id="rId39"/>
  </sheets>
  <definedNames>
    <definedName name="Excel_BuiltIn_Print_Area_1">'Zadanie 1'!$A$1:$K$53</definedName>
    <definedName name="Excel_BuiltIn_Print_Area_6">"$#ODWOŁANIE.$A$1:$L$97"</definedName>
  </definedNames>
  <calcPr fullCalcOnLoad="1"/>
</workbook>
</file>

<file path=xl/sharedStrings.xml><?xml version="1.0" encoding="utf-8"?>
<sst xmlns="http://schemas.openxmlformats.org/spreadsheetml/2006/main" count="2704" uniqueCount="512">
  <si>
    <t>Zadanie nr 1</t>
  </si>
  <si>
    <t>Załącznik nr 3.1 do SIWZ</t>
  </si>
  <si>
    <t>DEFIBRYLATORY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</si>
  <si>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</si>
  <si>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</si>
  <si>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</si>
  <si>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</si>
  <si>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</si>
  <si>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</si>
  <si>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</si>
  <si>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</si>
  <si>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</si>
  <si>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</si>
  <si>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</si>
  <si>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Defibrylator CU-ER5</t>
  </si>
  <si>
    <t>Oddział Chirurgii Ogólnej i Endokrynologicznej</t>
  </si>
  <si>
    <t>szt.</t>
  </si>
  <si>
    <t>Defibrylator Cardio AID MC</t>
  </si>
  <si>
    <t>Izba Przyjęć</t>
  </si>
  <si>
    <t>Oddział Chirurgii Dziecięcej</t>
  </si>
  <si>
    <t>Oddział Neurologii  z Pododdziałem Udarowym</t>
  </si>
  <si>
    <t>Defibrylator Lifepak 12</t>
  </si>
  <si>
    <t>Defibrylator ZOLL</t>
  </si>
  <si>
    <t>Intensywna Terapia</t>
  </si>
  <si>
    <t>Defibrylator Lifepak 20</t>
  </si>
  <si>
    <t>Oddział Kardiologiczny</t>
  </si>
  <si>
    <t>Defibrylator AED PLUS</t>
  </si>
  <si>
    <t>Poradnia Kardiologiczna</t>
  </si>
  <si>
    <t>Defibrylator Lifepack 20</t>
  </si>
  <si>
    <t>Blok Operacyjny Anestezjologia</t>
  </si>
  <si>
    <r>
      <t>Wózek re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>nimacyjny REA firmy AMEDA</t>
    </r>
  </si>
  <si>
    <t>Oddział Neonatologii</t>
  </si>
  <si>
    <t>Defibrylator ZOLL Medical Carp</t>
  </si>
  <si>
    <t>Oddział Urologii</t>
  </si>
  <si>
    <t>Defibrylator DefiMax Biphasic</t>
  </si>
  <si>
    <t>Oddział Wewnętrznych</t>
  </si>
  <si>
    <t>Defibrylator DefiMax biphasic</t>
  </si>
  <si>
    <t>RAZEM</t>
  </si>
  <si>
    <t>Podatek VAT</t>
  </si>
  <si>
    <t xml:space="preserve">A. Cena 1 roboczogodziny naprawy </t>
  </si>
  <si>
    <t xml:space="preserve">Cena brutto: …………... zł, </t>
  </si>
  <si>
    <t xml:space="preserve">cena netto …………... zł, </t>
  </si>
  <si>
    <r>
      <t>B. Cena ryczałtowa przesyłki w obie strony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(jeżeli dotyczy)</t>
    </r>
  </si>
  <si>
    <r>
      <t>Cena brutto:</t>
    </r>
    <r>
      <rPr>
        <sz val="10"/>
        <rFont val="Times New Roman"/>
        <family val="1"/>
      </rPr>
      <t xml:space="preserve"> …………... zł, </t>
    </r>
  </si>
  <si>
    <t>C. Cena ryczałtowa dojazdu w obie strony (dotyczy wyłącznie napraw, koszty dojazdów do przeglądów zawiera cena za przeglądy))</t>
  </si>
  <si>
    <t>cena netto …………... zł,</t>
  </si>
  <si>
    <r>
      <t xml:space="preserve"> D.    Okres gwarancyjny </t>
    </r>
    <r>
      <rPr>
        <sz val="8"/>
        <rFont val="Times New Roman"/>
        <family val="1"/>
      </rPr>
      <t>na usługę po dokonanym przeglądzie technicznym : …………... (liczba  miesięcy)</t>
    </r>
  </si>
  <si>
    <t xml:space="preserve"> Okres gwarancji  po dokonanej naprawie na ten sam rodzaj uszkodzenia: …………... (liczba  miesięcy)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</si>
  <si>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</si>
  <si>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</si>
  <si>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</si>
  <si>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</si>
  <si>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</si>
  <si>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</si>
  <si>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</si>
  <si>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</si>
  <si>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</si>
  <si>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</si>
  <si>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</si>
  <si>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</si>
  <si>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</si>
  <si>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</si>
  <si>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</si>
  <si>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15.    Wszystkie niezbędne materiały eksploatacyjne zgodnie z DTR producenta</t>
  </si>
  <si>
    <t>Zadanie nr 2</t>
  </si>
  <si>
    <t>Załącznik nr 3.2 do SIWZ</t>
  </si>
  <si>
    <t>APARATY EKG</t>
  </si>
  <si>
    <t>Aparat EKG AsCard B5 ECO Aspel</t>
  </si>
  <si>
    <t>Aparat EKG AsCard Mr. Green  Aspel</t>
  </si>
  <si>
    <t>Aparat EKG Ascard Mr. Blue Aspel</t>
  </si>
  <si>
    <t>Aparat EKG Ascard A4</t>
  </si>
  <si>
    <t>Aparat EKG Ascard Blue</t>
  </si>
  <si>
    <t>Aparat EKG Ascard Gold</t>
  </si>
  <si>
    <t>Aparat EKG Askard Blue</t>
  </si>
  <si>
    <t>Aparat EKG Ascard B5 Aspel</t>
  </si>
  <si>
    <t>Oddział Chirurgii Urazowo-Ortopedycznej</t>
  </si>
  <si>
    <t>Aparat EKG Ascard A4 Aspel</t>
  </si>
  <si>
    <t>Aparat EKG Ascard  A4 Aspel</t>
  </si>
  <si>
    <t>Aparat EKG BURDICK firmy Siemens</t>
  </si>
  <si>
    <t>Aparat EKG ASCARD B5 Aspel</t>
  </si>
  <si>
    <t>Oddział Wewnętrzny</t>
  </si>
  <si>
    <t>Aparat EKG Ascard 1 Aspel</t>
  </si>
  <si>
    <t>Aparat EKG  E-30</t>
  </si>
  <si>
    <t>Elektrokardiograf M-TRACE</t>
  </si>
  <si>
    <t>Stół pionizacyjny BTL 1800 TILT</t>
  </si>
  <si>
    <t>Zadanie nr 3</t>
  </si>
  <si>
    <t>Załącznik nr 3.3 do SIWZ</t>
  </si>
  <si>
    <t>KARDIOMONITORY</t>
  </si>
  <si>
    <t>Monitor Beosn HCH-E-SV-23-01</t>
  </si>
  <si>
    <t>Oddział Pediatrii</t>
  </si>
  <si>
    <t>Kardiomonitor SpaceLab</t>
  </si>
  <si>
    <t xml:space="preserve">Neurologia </t>
  </si>
  <si>
    <t>Monitor funkcji życia PM 8000</t>
  </si>
  <si>
    <t>Neurologia</t>
  </si>
  <si>
    <t>Monitor modułowy PM 6000</t>
  </si>
  <si>
    <t>Kardiomonitor Diaskope 2 Vismo</t>
  </si>
  <si>
    <t>Kardiomonitor FX 2000</t>
  </si>
  <si>
    <t>Monitor DASH 3000 bez CO2</t>
  </si>
  <si>
    <t>Monitor pacjenta MEC 1000 WIW PRAY</t>
  </si>
  <si>
    <t>Oddział Neurologii</t>
  </si>
  <si>
    <t>Monitor nieinwazyjny Philips typ C3</t>
  </si>
  <si>
    <t>Oddział  Wewnętrzny</t>
  </si>
  <si>
    <t>Kardiomonitor nieinwazyjny FX 862</t>
  </si>
  <si>
    <t>Kardiomonitor BEO</t>
  </si>
  <si>
    <t>Monitor DASH 3000 CO2</t>
  </si>
  <si>
    <t>Załącznik nr 3.4 do SIWZ</t>
  </si>
  <si>
    <t>Zadanie nr 4</t>
  </si>
  <si>
    <t>WIERTARKI, PIŁY</t>
  </si>
  <si>
    <t>Wiertarka typu Ortopedia GA54</t>
  </si>
  <si>
    <t>Wiertarka COMMAND 2 Stryker</t>
  </si>
  <si>
    <t>Piła do cięcia gipsu GP-024</t>
  </si>
  <si>
    <t>Piła do cięcia gipsu elektryczna</t>
  </si>
  <si>
    <t>Poradnie Specjalistyczne</t>
  </si>
  <si>
    <t>Razem</t>
  </si>
  <si>
    <t>Zadanie nr 5</t>
  </si>
  <si>
    <t>Załącznik nr 3.5 do SIWZ</t>
  </si>
  <si>
    <t>ŁÓŻKA</t>
  </si>
  <si>
    <t>Łóżko Avant</t>
  </si>
  <si>
    <t>Łóżko elektryczne Stolter</t>
  </si>
  <si>
    <t>Łóżko Famed typu LE-040</t>
  </si>
  <si>
    <t>Łóżko LR- 120</t>
  </si>
  <si>
    <t xml:space="preserve">Łóżko Eleganza </t>
  </si>
  <si>
    <t>Łóżko elektryczne LE-12 Famed</t>
  </si>
  <si>
    <t xml:space="preserve">Łóżko elektryczne LE-12 IP- X4 Famed </t>
  </si>
  <si>
    <t>Łóżko elektryczne CLASICO Stolter</t>
  </si>
  <si>
    <t>Oddział Neurologii z Pododdziałem Udarowym</t>
  </si>
  <si>
    <t>Łóżko elektryczne Famed LR 10.1</t>
  </si>
  <si>
    <t>Łóżko elektryczne Famed LE-12</t>
  </si>
  <si>
    <t>Łóżko elektryczne Eleganza</t>
  </si>
  <si>
    <t>Łóżko porodowe elektryczne HM2006</t>
  </si>
  <si>
    <t>Blok Porodowy</t>
  </si>
  <si>
    <t>Łóżko rehabilitacyjne "EW-MED" Drewniane</t>
  </si>
  <si>
    <t>Fotel gin.-poł. Typ Golem URODYNAMIC</t>
  </si>
  <si>
    <r>
      <t xml:space="preserve">     Okres gwarancyjny </t>
    </r>
    <r>
      <rPr>
        <sz val="10"/>
        <rFont val="Times New Roman"/>
        <family val="1"/>
      </rPr>
      <t>na usługę po dokonanym przeglądzie technicznym : …………... (liczba  miesięcy)</t>
    </r>
  </si>
  <si>
    <t>Zadanie nr 6</t>
  </si>
  <si>
    <t>Załącznik nr 3.6 do SIWZ</t>
  </si>
  <si>
    <t>NEBULIZATORY, LAMPY, INHALATOR, KARDIOTOKOGRAF, SZYNY DO ĆWICZEŃ</t>
  </si>
  <si>
    <t>Nebulizator OB. CONCEPT</t>
  </si>
  <si>
    <t>Nebulizator OB. Smartneb 3003</t>
  </si>
  <si>
    <t>Inhalator pneumatyczny Voyage</t>
  </si>
  <si>
    <t>Lampa do fototerapii FTL</t>
  </si>
  <si>
    <t>Lampa Solux</t>
  </si>
  <si>
    <t>Lampa bezcieniowa 1ogniskowa H-S5</t>
  </si>
  <si>
    <t>Lampa bezcieniowa statywowa</t>
  </si>
  <si>
    <t>Lampa bezcieniowa</t>
  </si>
  <si>
    <t>Lampa Solux LS-3</t>
  </si>
  <si>
    <t>Lampa Bioptron Pro 1</t>
  </si>
  <si>
    <t>Oddział Rehabilitacyjny</t>
  </si>
  <si>
    <t>Lampa Lumina</t>
  </si>
  <si>
    <t>Lampa akumulatorowa 4-ogniskowa</t>
  </si>
  <si>
    <t>Oddział Ginekologiczno-Położniczy</t>
  </si>
  <si>
    <t>Lampa 2-ogniskowa</t>
  </si>
  <si>
    <t>Lampa Solux statywowa typ LSK</t>
  </si>
  <si>
    <t>Poradnia Rehabilitacyjna</t>
  </si>
  <si>
    <t>Lampa Solux stołowa LS-5</t>
  </si>
  <si>
    <t>Lampa Solux stołowa LSC</t>
  </si>
  <si>
    <t>Lampa operacyjna 1 ogniskowa Medilux BHS-176</t>
  </si>
  <si>
    <t>Lampa operacyjna DR MACH</t>
  </si>
  <si>
    <t>Lampa operacyjna LUMENA</t>
  </si>
  <si>
    <t xml:space="preserve">Lampa operacyjnailed 5/3 </t>
  </si>
  <si>
    <t>Blok Operacyjny</t>
  </si>
  <si>
    <t>Lampa Hanaulux</t>
  </si>
  <si>
    <t>Lampa operacyjna LO 23</t>
  </si>
  <si>
    <t>Detektor tętna płodu FC-100</t>
  </si>
  <si>
    <t>Kardiotokograf BTL FC-700</t>
  </si>
  <si>
    <t>Kardiotokograf Typu M1351A Philips</t>
  </si>
  <si>
    <t>Oddział Ginekologiczno-Położnicza</t>
  </si>
  <si>
    <t>Kardiotokograf Corometrics</t>
  </si>
  <si>
    <t>Szyna do ćwiczeń</t>
  </si>
  <si>
    <t>Szyna do ćwiczeń FISIOTEN</t>
  </si>
  <si>
    <t>Spirometr Pneumotrack Vitalograph 6800</t>
  </si>
  <si>
    <t>EEG Elmiko Digi Track</t>
  </si>
  <si>
    <t>Laser biostymulacyjny LP 50</t>
  </si>
  <si>
    <t>rehabilitacja-dział</t>
  </si>
  <si>
    <t>Piec Parafinowy BP 4-30/1</t>
  </si>
  <si>
    <t>Lampa stołowa Sollux</t>
  </si>
  <si>
    <t>Lampa Sollux statywowa</t>
  </si>
  <si>
    <t>Lampa ILED Trumph</t>
  </si>
  <si>
    <t>Blok Operacyjny / Instrumentaria</t>
  </si>
  <si>
    <t>Zadanie nr 7</t>
  </si>
  <si>
    <t>Załącznik nr 3.7 do SIWZ</t>
  </si>
  <si>
    <t>SSAKI</t>
  </si>
  <si>
    <t>Ssak elektryczny Askir 30</t>
  </si>
  <si>
    <t>Ssak elektryczny S04</t>
  </si>
  <si>
    <t>Blok Operacyjny Instrumentaria</t>
  </si>
  <si>
    <t>Ssak elektryczny CM-4</t>
  </si>
  <si>
    <t>Ssak elektryczny ATMOS LC16</t>
  </si>
  <si>
    <t>Ssak elektryczny typu Aspiret</t>
  </si>
  <si>
    <t>Ssak elektryczny WAN-2</t>
  </si>
  <si>
    <t>Pracownia Endoskopii</t>
  </si>
  <si>
    <t>Ssak elektryczny S04 OGARIT</t>
  </si>
  <si>
    <t>Ssak elektryczny WAN- M2</t>
  </si>
  <si>
    <t>Ssak elektryczny Basic 30</t>
  </si>
  <si>
    <t>Ssak Wan M-1</t>
  </si>
  <si>
    <t>Ssak Wan M-2</t>
  </si>
  <si>
    <t>Ssak BOSCARD</t>
  </si>
  <si>
    <t>Ssak elektryczny SO4</t>
  </si>
  <si>
    <t>Ssak elektryczny ASKIR</t>
  </si>
  <si>
    <t>Ssak gazowy</t>
  </si>
  <si>
    <t>Ssak elektryczny F18</t>
  </si>
  <si>
    <t>Ssak elektryczny</t>
  </si>
  <si>
    <t>Dział Diagnostyki Obrazowej</t>
  </si>
  <si>
    <t>Ssak elektryczny WAN- M1</t>
  </si>
  <si>
    <t>Pracownia Motoryki Przewodu Pokarmowego</t>
  </si>
  <si>
    <t>Zadanie nr 8</t>
  </si>
  <si>
    <t>Załącznik nr 3.8 do SIWZ</t>
  </si>
  <si>
    <t>POMPY STRZYKAWKOWE</t>
  </si>
  <si>
    <t xml:space="preserve">Pompa strzykawkowa ASCOR </t>
  </si>
  <si>
    <t>Urologia</t>
  </si>
  <si>
    <t xml:space="preserve">pompa strzykawkowa ASCOR </t>
  </si>
  <si>
    <t xml:space="preserve">Pompa strzykawkowa ASCOR  </t>
  </si>
  <si>
    <t>Pompa strzykawkowa ASCOR</t>
  </si>
  <si>
    <t>Załącznik nr 3.9 do SIWZ</t>
  </si>
  <si>
    <t>Zadanie nr 9</t>
  </si>
  <si>
    <t>Pompy butelkowe</t>
  </si>
  <si>
    <t>Pompy butelkowe B. Braun</t>
  </si>
  <si>
    <r>
      <t>Pomp</t>
    </r>
    <r>
      <rPr>
        <sz val="10"/>
        <color indexed="8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ż</t>
    </r>
    <r>
      <rPr>
        <sz val="10"/>
        <rFont val="Times New Roman"/>
        <family val="1"/>
      </rPr>
      <t>ywieniowa FLOCARE</t>
    </r>
  </si>
  <si>
    <t xml:space="preserve">Oddział Chirurgii Ogólnej i Endokrynologicznej </t>
  </si>
  <si>
    <r>
      <t>Pomp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 xml:space="preserve"> infuzyjna PE 3000 MEDICO</t>
    </r>
  </si>
  <si>
    <t>Pompa infuzyjna PE-3000-BL</t>
  </si>
  <si>
    <t>Pompa strzykawkowa Perfuzor-Braun</t>
  </si>
  <si>
    <t>Pompa infuzyjna Medima S1</t>
  </si>
  <si>
    <t>Pompa infuzyjna KWAPISZ typ DUET 20/50</t>
  </si>
  <si>
    <t>Pompa infuzyjna KWAPISZ typ DUET</t>
  </si>
  <si>
    <t>Pompa infuzyjna Graseby 3100</t>
  </si>
  <si>
    <t>Pompa infuzyjna Medima S2</t>
  </si>
  <si>
    <t>Oddział Ginekologiczno- Położniczy</t>
  </si>
  <si>
    <t xml:space="preserve">Pompa Graseby </t>
  </si>
  <si>
    <t>Zadanie nr 10</t>
  </si>
  <si>
    <t>Załącznik nr 3.10 do SIWZ</t>
  </si>
  <si>
    <t>LAPAROSKOP</t>
  </si>
  <si>
    <t xml:space="preserve">Laparoskop STORZ </t>
  </si>
  <si>
    <t>Zadanie nr 11</t>
  </si>
  <si>
    <t>Załącznik nr 3.11 do SIWZ</t>
  </si>
  <si>
    <t>Strzykawka automatyczna</t>
  </si>
  <si>
    <t>Strzykawka automatyczna GE</t>
  </si>
  <si>
    <t>Zadanie nr 12</t>
  </si>
  <si>
    <t>Załącznik nr 3.12 do SIWZ</t>
  </si>
  <si>
    <t>Zestawy Pomiarowe KARDIOLOGICZNE</t>
  </si>
  <si>
    <t>Bieżnia kardiologiczna firmy Aspel</t>
  </si>
  <si>
    <t>Zestaw wysiłkowy Cardio Test 612</t>
  </si>
  <si>
    <t>Zestaw Holcard 24 W ASPEL</t>
  </si>
  <si>
    <t>Rejestrator SCRIBE</t>
  </si>
  <si>
    <t>Holcard CR-07</t>
  </si>
  <si>
    <t>ASPEKT 800</t>
  </si>
  <si>
    <t>ASPEKT 702</t>
  </si>
  <si>
    <t>ASPEKT 812</t>
  </si>
  <si>
    <t>System Holtera pomiaru ciśnienia BOSO</t>
  </si>
  <si>
    <t>System Holtera OXFORD OPTIMA</t>
  </si>
  <si>
    <t>System Holtera MORTARA</t>
  </si>
  <si>
    <t>Aparat MOBIL-O-GRAPH</t>
  </si>
  <si>
    <t>Zestaw do badań wysiłkowych z cykloergometrem  MEDEA</t>
  </si>
  <si>
    <t>Załącznik nr 3.13 do SIWZ</t>
  </si>
  <si>
    <t>Zadanie nr 13</t>
  </si>
  <si>
    <t>SPRZĘT LABORATORYJNY</t>
  </si>
  <si>
    <t>Autoklaw ASVE</t>
  </si>
  <si>
    <t>Laboratorim</t>
  </si>
  <si>
    <t>Cieplarka typ CWE-2A</t>
  </si>
  <si>
    <t>Laboratorium</t>
  </si>
  <si>
    <t>Łaźnia wodna cyrkulacyjna LWC</t>
  </si>
  <si>
    <t>Redestylator</t>
  </si>
  <si>
    <t>Wirówka EPPENDORF 5702</t>
  </si>
  <si>
    <t>Wirówka IEC CENTR-B</t>
  </si>
  <si>
    <t>Wirówka MPW 210</t>
  </si>
  <si>
    <t>Wirówka Serologiczna MPW 223e</t>
  </si>
  <si>
    <t>Destylator DE-61</t>
  </si>
  <si>
    <t>Apteka</t>
  </si>
  <si>
    <t>Dygestorium</t>
  </si>
  <si>
    <t>Komora Laminarna</t>
  </si>
  <si>
    <t>Sterylizator HS-201A</t>
  </si>
  <si>
    <t>Łaźnia wodna LW-2M</t>
  </si>
  <si>
    <t>Oddział Chirurgii Urazowo-Ortop.</t>
  </si>
  <si>
    <t>Komora laminarna  typ KLUS-1C</t>
  </si>
  <si>
    <t>Myjnia ultradźwiękowa     Ultron 509</t>
  </si>
  <si>
    <t>Centralna Sterylizatornia</t>
  </si>
  <si>
    <t>Myjka ultradźwiękowa       Digital PC+    Medisafe</t>
  </si>
  <si>
    <t>Centralna  Sterylizatornia</t>
  </si>
  <si>
    <t>Suszarka Deco DC 2200</t>
  </si>
  <si>
    <t>Załącznik nr 3.14 do SIWZ</t>
  </si>
  <si>
    <t>Zadanie nr 14</t>
  </si>
  <si>
    <t>PULSOKSYMETRY</t>
  </si>
  <si>
    <t>Pulsoksymetr 7845 KONTRON. INSTRUMENTS LTD Wielka Brytania</t>
  </si>
  <si>
    <t>Pulsoksymetr NPB-295</t>
  </si>
  <si>
    <t>Pulsoksymetr OXYPLETH</t>
  </si>
  <si>
    <t>Pulsoksymetr firmy NONIN model 7500</t>
  </si>
  <si>
    <t>Pulsoksymetr OSP 250 PULSMASTER</t>
  </si>
  <si>
    <t>Pulsoksymetr Oxytest 500</t>
  </si>
  <si>
    <t>Pulsoksymetr MASIMO SET RAD 9</t>
  </si>
  <si>
    <t>Pulsoksymetr PM-60 Mindray</t>
  </si>
  <si>
    <t>Pulsoksymetr z podręcznym kapnografem TYCO HEACTHARE</t>
  </si>
  <si>
    <t xml:space="preserve">SOR                     </t>
  </si>
  <si>
    <t>Załącznik nr 3.15 do SIWZ</t>
  </si>
  <si>
    <t>Zadanie nr 15</t>
  </si>
  <si>
    <t>SPRZĘT REHABILITACYJNY</t>
  </si>
  <si>
    <t>Aparat do Ultradźwięków + Głowica</t>
  </si>
  <si>
    <t>Aparat do Elektroterapii BLACK BOX-GN</t>
  </si>
  <si>
    <t>Aparat do Elektroterapii FIRING 7F</t>
  </si>
  <si>
    <t>Przyrząd do masażu BOA firmy CryoFlex</t>
  </si>
  <si>
    <t>Aparat DIATRONIC DT 10B firmy Technomex</t>
  </si>
  <si>
    <t>Aparat do elektrot. MAGNO-ACTIVO typ Thera MAG</t>
  </si>
  <si>
    <t>Aparat do elektroterapii MIXING firmy Technomex</t>
  </si>
  <si>
    <t>Urządzenie Bioptron Pro typ Medical firmy Zepter</t>
  </si>
  <si>
    <t>Wirówka 1116T kończyn górnych</t>
  </si>
  <si>
    <r>
      <t>Wirówka 1116T ko</t>
    </r>
    <r>
      <rPr>
        <sz val="10"/>
        <color indexed="8"/>
        <rFont val="Times New Roman"/>
        <family val="1"/>
      </rPr>
      <t>ń</t>
    </r>
    <r>
      <rPr>
        <sz val="10"/>
        <rFont val="Times New Roman"/>
        <family val="1"/>
      </rPr>
      <t xml:space="preserve">czyn </t>
    </r>
    <r>
      <rPr>
        <sz val="10"/>
        <color indexed="8"/>
        <rFont val="Times New Roman"/>
        <family val="1"/>
      </rPr>
      <t>g</t>
    </r>
    <r>
      <rPr>
        <sz val="10"/>
        <rFont val="Times New Roman"/>
        <family val="1"/>
      </rPr>
      <t>órnych</t>
    </r>
  </si>
  <si>
    <t>Aparat US-10 typ GN firmy Technomex</t>
  </si>
  <si>
    <t>Aparat INTERDYNAMIC ID8C firmy Technomex</t>
  </si>
  <si>
    <t>Aparat MAG-MAGNETIC firmy MAG International</t>
  </si>
  <si>
    <t>Aparat do KRIOTERAPII Typ Kriopol R100 firmy Kriomedpol</t>
  </si>
  <si>
    <r>
      <t xml:space="preserve">Aparat do elektroterapii </t>
    </r>
    <r>
      <rPr>
        <i/>
        <sz val="10"/>
        <rFont val="Times New Roman"/>
        <family val="1"/>
      </rPr>
      <t>PULSOTRONIC ST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6D</t>
    </r>
  </si>
  <si>
    <t>Laser Polaris PM2 13/10/09</t>
  </si>
  <si>
    <t>Aparat do KRIO + sondy METRUM</t>
  </si>
  <si>
    <t>Uniwersalny aparat do masażu leczniczego Aquavibron II Medimark</t>
  </si>
  <si>
    <t>Uniwersalny aparat do masażu leczniczego+EkoPompa</t>
  </si>
  <si>
    <t>EkoPompa Medimark</t>
  </si>
  <si>
    <t>Załącznik nr 3.16 do SIWZ</t>
  </si>
  <si>
    <t>Zadanie nr 16</t>
  </si>
  <si>
    <t>APARATY GRZEWCZE</t>
  </si>
  <si>
    <t xml:space="preserve">Aparat do ogrzewania pacjenta WARM FOUCH </t>
  </si>
  <si>
    <t>Koc Grzewczy RB 1</t>
  </si>
  <si>
    <t>Materac grzewczy OTM 1</t>
  </si>
  <si>
    <t>System ogrzewania pacjenta MECU 1</t>
  </si>
  <si>
    <t>Urządzenie do ogrzewania płynów infuzyjnych Warning Center 2</t>
  </si>
  <si>
    <t>Załącznik nr 3.17 do SIWZ</t>
  </si>
  <si>
    <t>Zadanie nr 17</t>
  </si>
  <si>
    <t>PAROWNIKI</t>
  </si>
  <si>
    <t>Parownik  do isofuranu Vapor 193 ARHL 1003</t>
  </si>
  <si>
    <t>Parownik Isofluranu  Vapor 19.3 AREB 0465</t>
  </si>
  <si>
    <t>Parownik sevoflluranu Vapor 193</t>
  </si>
  <si>
    <t>Parownik Vapor2000SASCC-1349</t>
  </si>
  <si>
    <t>Parownik D-VaporD-VAPORARYH-0138</t>
  </si>
  <si>
    <t>Parownik D-VaporD-VAPORASCE-0108</t>
  </si>
  <si>
    <t>Parownik Vapor2000SASBK-0070</t>
  </si>
  <si>
    <t>Parownik D-Vapor</t>
  </si>
  <si>
    <t>Parownik Vapor2000SASCE-0640</t>
  </si>
  <si>
    <t>Załącznik nr 3.18 do SIWZ</t>
  </si>
  <si>
    <t>Zadanie nr 18</t>
  </si>
  <si>
    <t>STOŁY OPERACYJNE, ZABIEGOWE</t>
  </si>
  <si>
    <t>Stół operacyjny SU-02.0</t>
  </si>
  <si>
    <t>Stół operacyjny SJ-21</t>
  </si>
  <si>
    <t>Stół operacyjny SM-30F</t>
  </si>
  <si>
    <t>Stół operacyjny X91B2</t>
  </si>
  <si>
    <t>Stół zabiegowy SZ 02</t>
  </si>
  <si>
    <t>7.     Wpis do paszportu technicznego z określeniem daty następnego przeglądu,    stanu technicznego urządzenia i ewentualnych zaleceń co do dalszej eksploatacji</t>
  </si>
  <si>
    <t>Załącznik nr 3.19 do SIWZ</t>
  </si>
  <si>
    <t>Zadanie nr 19</t>
  </si>
  <si>
    <t>APARATY RR ,NEGATOSKOPY, ZGRZEWARKI, LARYNGOSKOPY,  ŹRÓDŁO ŚWIATŁA</t>
  </si>
  <si>
    <t>Aparat do RR dorosłych</t>
  </si>
  <si>
    <t>Aparat do RR dziecięcy</t>
  </si>
  <si>
    <t>Aparaty do mierzenia RR</t>
  </si>
  <si>
    <t>Poradnia Ginekologiczno-Położnicza</t>
  </si>
  <si>
    <t>Oddział Kardiologii</t>
  </si>
  <si>
    <t>Aparat do mierzenia ciśnienia DINAMAP Monitor</t>
  </si>
  <si>
    <t>Laryngoskop</t>
  </si>
  <si>
    <t xml:space="preserve">Zgrzewarka </t>
  </si>
  <si>
    <t>Negatoskop L-110 Famed</t>
  </si>
  <si>
    <t>Negatoskop NGP-81 Ultravia</t>
  </si>
  <si>
    <t xml:space="preserve"> Negatoskop   NG 11HF</t>
  </si>
  <si>
    <t>Negatoskop typ WTA-T-250/01</t>
  </si>
  <si>
    <t>Krzesełko Ezglaide FERNO</t>
  </si>
  <si>
    <t>Krzesełko kardiologiczne S240 FERNO</t>
  </si>
  <si>
    <t>Transporter wielopoziomowy EFX</t>
  </si>
  <si>
    <t>Podbieraki</t>
  </si>
  <si>
    <t>Nosze L-760594</t>
  </si>
  <si>
    <t>Wózek L-759903</t>
  </si>
  <si>
    <t>Źródło zimnego światła BOB</t>
  </si>
  <si>
    <t>Źródło światła STORZ</t>
  </si>
  <si>
    <t>Załącznik nr 3.20 do SIWZ</t>
  </si>
  <si>
    <t>Zadanie nr  20</t>
  </si>
  <si>
    <t>STERYLIZATOR, PŁUCZKI</t>
  </si>
  <si>
    <t>Sterylizator Getinge K-7</t>
  </si>
  <si>
    <t>Płuczka dezynfektor typu S607 firmy Getinge</t>
  </si>
  <si>
    <t>Myjnia dezynfektor GETINGE 2000</t>
  </si>
  <si>
    <t>Załącznik nr 3.21 do SIWZ</t>
  </si>
  <si>
    <t>Zadanie  nr 21</t>
  </si>
  <si>
    <t xml:space="preserve">Resuscytator </t>
  </si>
  <si>
    <t>Resuscytator dla noworodków RD 900 NEOPUFF</t>
  </si>
  <si>
    <t>Załącznik nr 3.22 do SIWZ</t>
  </si>
  <si>
    <t xml:space="preserve">                Zadanie nr 22</t>
  </si>
  <si>
    <t>ANALIZATOR PARAMETRÓW KRYTYCZNYCH</t>
  </si>
  <si>
    <t>Analizator parametrów krytycznych Gem Premier 3000 model 5700</t>
  </si>
  <si>
    <t>Zadanie nr 23</t>
  </si>
  <si>
    <t xml:space="preserve"> </t>
  </si>
  <si>
    <t>Załącznik nr 3.23 do SIWZ</t>
  </si>
  <si>
    <t>Lampy operacyjne, kolumny chirurgiczne, kolumny anestezjologiczne</t>
  </si>
  <si>
    <t>Kolumna chirurgiczna KlinoPort 806 M / CH    Trumph</t>
  </si>
  <si>
    <t>Kolumna anestezjologiczna KlinoPort 1155</t>
  </si>
  <si>
    <t>Blok Operacyjny / Anestezjologia</t>
  </si>
  <si>
    <t>Kolumna anestezjologiczna             MiniPort 1578/AN</t>
  </si>
  <si>
    <t>Kolumna anestezjologiczna MiniPort 1708</t>
  </si>
  <si>
    <t>Kolumna zasilająca       KZ-1 Famed</t>
  </si>
  <si>
    <t>Zadanie nr  24</t>
  </si>
  <si>
    <t>Załącznik nr 3.24 do SIWZ</t>
  </si>
  <si>
    <t>Sprzęt Wolf-a</t>
  </si>
  <si>
    <t>Sprzęt do usuwania kamieni z nerek i moczowodów R.Wolf</t>
  </si>
  <si>
    <t>Artroskop Wolf</t>
  </si>
  <si>
    <t>Kamera zabiegowa 1CCD/5520/ENDOCAM/ R.Wolf</t>
  </si>
  <si>
    <t>Zadanie nr 25</t>
  </si>
  <si>
    <t>Załącznik nr 3.25 do SIWZ</t>
  </si>
  <si>
    <t>Sprzęt Urologiczny</t>
  </si>
  <si>
    <t>Uroflometr UROSPEC</t>
  </si>
  <si>
    <t>Zadanie nr 26</t>
  </si>
  <si>
    <t>Załącznik nr 3.26 do SIWZ</t>
  </si>
  <si>
    <t xml:space="preserve">Aparat MPI </t>
  </si>
  <si>
    <t>Stymulator MPI 801</t>
  </si>
  <si>
    <t>Zadanie nr 27</t>
  </si>
  <si>
    <t>Załącznik nr 3.27 do SIWZ</t>
  </si>
  <si>
    <t>EroScan i OtoRead</t>
  </si>
  <si>
    <t>EroSkan Screener firmy Oticon</t>
  </si>
  <si>
    <t>Oto Read firmy Oticon</t>
  </si>
  <si>
    <t>Zadanie nr 28</t>
  </si>
  <si>
    <t>Załącznik nr 3.28 do SIWZ</t>
  </si>
  <si>
    <t>Mammotom</t>
  </si>
  <si>
    <t>Mammotom Ex  Johnson&amp;Johnson</t>
  </si>
  <si>
    <t>Zadanie nr 29</t>
  </si>
  <si>
    <t>Załącznik nr 3.29 do SIWZ</t>
  </si>
  <si>
    <t>Analizator COBAS</t>
  </si>
  <si>
    <t>Analizator COBAS 221 S5 Roche</t>
  </si>
  <si>
    <t>Oddział Anestezjologii i Intensywanej Terapii</t>
  </si>
  <si>
    <t>Zadanie nr 30</t>
  </si>
  <si>
    <t>Załącznik nr 3.30 do SIWZ</t>
  </si>
  <si>
    <t>Respiratory</t>
  </si>
  <si>
    <t>Respirator transportowy Medumat</t>
  </si>
  <si>
    <t xml:space="preserve">Respirator transportowy       Taema OSIRIS 2 </t>
  </si>
  <si>
    <t>Respirator stacjonarny         Raphael</t>
  </si>
  <si>
    <t>Respirator transportowy        Para Pac 200D</t>
  </si>
  <si>
    <t>Respirator transportowy       Ambu Matic</t>
  </si>
  <si>
    <t>Respirator PB 7200 Bennett</t>
  </si>
  <si>
    <t>5.     Oczyszczenie lub wymiana filtrów (jeżeli urządzenie , aparatura posiada)</t>
  </si>
  <si>
    <t>Zadanie nr 31</t>
  </si>
  <si>
    <t>Załącznik nr 3.31 do SIWZ</t>
  </si>
  <si>
    <t>Respiratory Oxylog</t>
  </si>
  <si>
    <t>Respirator OXYLOG 2000+</t>
  </si>
  <si>
    <t>Oddział Anestezjologii i Intensywnej Terapii</t>
  </si>
  <si>
    <t>Stanowisko zabiegowe Babytherm8004</t>
  </si>
  <si>
    <t>Respirator OXYLOG 3000</t>
  </si>
  <si>
    <t>Zadanie nr 32</t>
  </si>
  <si>
    <t>Załacznik nr 3.32 do SIWZ</t>
  </si>
  <si>
    <t>Fuji Profect CS</t>
  </si>
  <si>
    <t>Zestaw do cyfrowej rejestracji Fuji Profect CS</t>
  </si>
  <si>
    <t>podatek VAT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</si>
  <si>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</si>
  <si>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</si>
  <si>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</si>
  <si>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</si>
  <si>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</si>
  <si>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</si>
  <si>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</si>
  <si>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</si>
  <si>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</si>
  <si>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</si>
  <si>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</si>
  <si>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</si>
  <si>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</si>
  <si>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</si>
  <si>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</si>
  <si>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</si>
  <si>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</si>
  <si>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</si>
  <si>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</si>
  <si>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</si>
  <si>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</si>
  <si>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</si>
  <si>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</si>
  <si>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</si>
  <si>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</si>
  <si>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</si>
  <si>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</si>
  <si>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</si>
  <si>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</si>
  <si>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</si>
  <si>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</si>
  <si>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</si>
  <si>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</si>
  <si>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</si>
  <si>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</si>
  <si>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</si>
  <si>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</si>
  <si>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</si>
  <si>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</si>
  <si>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</si>
  <si>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</si>
  <si>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Zadanie nr 33</t>
  </si>
  <si>
    <t>Załacznik nr 3.33 do SIWZ</t>
  </si>
  <si>
    <t>Mammograf+RTG</t>
  </si>
  <si>
    <t>Mammograf Mammoton Inspiration Siemens</t>
  </si>
  <si>
    <t>15.   Autoryzacja producenta na wykonywanie usług serwisowych</t>
  </si>
  <si>
    <t>Zadanie nr 34</t>
  </si>
  <si>
    <t>Załacznik nr 3.34 do SIWZ</t>
  </si>
  <si>
    <t>Sterylizator plazmowy</t>
  </si>
  <si>
    <t>Sterylizator plazmowy Sterrad 100 S</t>
  </si>
  <si>
    <t>Zadanie nr 35</t>
  </si>
  <si>
    <t>Załącznik nr 3.35 do SIWZ</t>
  </si>
  <si>
    <t>Analizator Glukozy</t>
  </si>
  <si>
    <t>Analizator glukozy HemoCue GL-201</t>
  </si>
  <si>
    <t>Zadanie nr 36</t>
  </si>
  <si>
    <t>Załącznik nr 3.36 do SIWZ</t>
  </si>
  <si>
    <t xml:space="preserve">Aparat Uroflometr Flowmaster </t>
  </si>
  <si>
    <t>Zadanie nr 37</t>
  </si>
  <si>
    <t>Załącznik nr 3.37 do SIWZ</t>
  </si>
  <si>
    <t>Aparat Urodynamiczny Solar Smart</t>
  </si>
  <si>
    <t>Zadanie nr 38</t>
  </si>
  <si>
    <t>Załącznik nr 3.38 do SIWZ</t>
  </si>
  <si>
    <t>Myjnia automatyczna INNOVA</t>
  </si>
  <si>
    <t>Myjnia automatyczna INNOWA-E2</t>
  </si>
  <si>
    <t>Pracownia Endoskopi</t>
  </si>
  <si>
    <t>Zadanie nr 39</t>
  </si>
  <si>
    <t>Załącznik nr 3.39 do SIWZ</t>
  </si>
  <si>
    <t>Rektoskopy</t>
  </si>
  <si>
    <t xml:space="preserve">Rektoskop </t>
  </si>
  <si>
    <t>CHIRURGIA OGÓLNA</t>
  </si>
  <si>
    <t>Ch.Dziecięca</t>
  </si>
  <si>
    <t>Por. Ortop.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</si>
</sst>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Microsoft YaHe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Arial CE"/>
      <family val="2"/>
    </font>
    <font>
      <sz val="12"/>
      <name val="Times New Roman"/>
      <family val="1"/>
    </font>
    <font>
      <sz val="9"/>
      <name val="Microsoft YaHei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 CE"/>
      <family val="2"/>
    </font>
    <font>
      <sz val="8"/>
      <name val="Microsoft YaHei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i/>
      <sz val="8"/>
      <name val="Microsoft YaHei"/>
      <family val="2"/>
    </font>
    <font>
      <b/>
      <sz val="8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8"/>
      <name val="Arial CE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u val="single"/>
      <sz val="7.5"/>
      <color indexed="12"/>
      <name val="Microsoft YaHei"/>
      <family val="2"/>
    </font>
    <font>
      <u val="single"/>
      <sz val="7.5"/>
      <color indexed="36"/>
      <name val="Microsoft YaHe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4" fontId="7" fillId="0" borderId="1" xfId="17" applyNumberFormat="1" applyFont="1" applyBorder="1" applyAlignment="1">
      <alignment horizontal="right" vertical="center" wrapText="1"/>
      <protection/>
    </xf>
    <xf numFmtId="9" fontId="7" fillId="0" borderId="1" xfId="17" applyNumberFormat="1" applyFont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1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7" fillId="0" borderId="3" xfId="17" applyNumberFormat="1" applyFont="1" applyBorder="1" applyAlignment="1">
      <alignment horizontal="right" vertical="center" wrapText="1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4" fontId="6" fillId="0" borderId="0" xfId="17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17" applyFont="1" applyAlignment="1">
      <alignment horizontal="center" vertical="center"/>
      <protection/>
    </xf>
    <xf numFmtId="0" fontId="6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right" vertical="center" wrapText="1"/>
      <protection/>
    </xf>
    <xf numFmtId="0" fontId="7" fillId="0" borderId="0" xfId="17" applyFont="1" applyAlignment="1">
      <alignment vertical="center"/>
      <protection/>
    </xf>
    <xf numFmtId="4" fontId="7" fillId="0" borderId="0" xfId="17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7" fillId="0" borderId="0" xfId="17" applyFont="1" applyFill="1" applyAlignment="1">
      <alignment vertical="center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Fill="1" applyAlignment="1">
      <alignment horizontal="center" vertical="center"/>
      <protection/>
    </xf>
    <xf numFmtId="2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17" applyFont="1" applyAlignment="1">
      <alignment horizontal="left" vertical="center"/>
      <protection/>
    </xf>
    <xf numFmtId="0" fontId="9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/>
      <protection/>
    </xf>
    <xf numFmtId="0" fontId="11" fillId="0" borderId="4" xfId="0" applyFont="1" applyBorder="1" applyAlignment="1">
      <alignment/>
    </xf>
    <xf numFmtId="4" fontId="7" fillId="0" borderId="1" xfId="17" applyNumberFormat="1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/>
      <protection/>
    </xf>
    <xf numFmtId="4" fontId="7" fillId="0" borderId="1" xfId="17" applyNumberFormat="1" applyFont="1" applyBorder="1" applyAlignment="1">
      <alignment horizontal="right" vertical="center" wrapText="1"/>
      <protection/>
    </xf>
    <xf numFmtId="9" fontId="7" fillId="0" borderId="1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left" vertical="center" wrapText="1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left" vertical="center"/>
      <protection/>
    </xf>
    <xf numFmtId="0" fontId="7" fillId="0" borderId="1" xfId="17" applyFont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2" xfId="17" applyNumberFormat="1" applyFont="1" applyBorder="1" applyAlignment="1">
      <alignment horizontal="right" vertical="center" wrapText="1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4" fontId="7" fillId="0" borderId="1" xfId="17" applyNumberFormat="1" applyFont="1" applyBorder="1" applyAlignment="1">
      <alignment horizontal="center" vertical="center" wrapText="1"/>
      <protection/>
    </xf>
    <xf numFmtId="0" fontId="7" fillId="0" borderId="0" xfId="17" applyFont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Alignment="1">
      <alignment vertical="center"/>
      <protection/>
    </xf>
    <xf numFmtId="4" fontId="6" fillId="0" borderId="0" xfId="17" applyNumberFormat="1" applyFont="1" applyBorder="1" applyAlignment="1">
      <alignment horizontal="right" vertical="center" wrapText="1"/>
      <protection/>
    </xf>
    <xf numFmtId="0" fontId="6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right" vertical="center" wrapText="1"/>
      <protection/>
    </xf>
    <xf numFmtId="0" fontId="7" fillId="0" borderId="0" xfId="17" applyFont="1" applyFill="1" applyAlignment="1">
      <alignment vertical="center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2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center" vertical="center"/>
      <protection/>
    </xf>
    <xf numFmtId="0" fontId="7" fillId="0" borderId="0" xfId="17" applyFont="1" applyFill="1" applyBorder="1" applyAlignment="1">
      <alignment vertical="center"/>
      <protection/>
    </xf>
    <xf numFmtId="2" fontId="7" fillId="0" borderId="0" xfId="17" applyNumberFormat="1" applyFont="1" applyAlignment="1">
      <alignment vertical="center"/>
      <protection/>
    </xf>
    <xf numFmtId="0" fontId="6" fillId="0" borderId="0" xfId="17" applyFont="1" applyAlignment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7" applyFont="1" applyAlignment="1">
      <alignment vertical="center"/>
      <protection/>
    </xf>
    <xf numFmtId="0" fontId="16" fillId="0" borderId="0" xfId="17" applyFont="1" applyBorder="1" applyAlignment="1">
      <alignment horizontal="left" vertical="center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17" fillId="0" borderId="2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left" vertical="center" wrapText="1"/>
      <protection/>
    </xf>
    <xf numFmtId="4" fontId="16" fillId="0" borderId="1" xfId="17" applyNumberFormat="1" applyFont="1" applyBorder="1" applyAlignment="1">
      <alignment horizontal="right" vertical="center" wrapText="1"/>
      <protection/>
    </xf>
    <xf numFmtId="9" fontId="16" fillId="0" borderId="1" xfId="17" applyNumberFormat="1" applyFont="1" applyBorder="1" applyAlignment="1">
      <alignment horizontal="center" vertical="center" wrapText="1"/>
      <protection/>
    </xf>
    <xf numFmtId="4" fontId="16" fillId="0" borderId="2" xfId="17" applyNumberFormat="1" applyFont="1" applyBorder="1" applyAlignment="1">
      <alignment horizontal="right" vertical="center" wrapText="1"/>
      <protection/>
    </xf>
    <xf numFmtId="4" fontId="3" fillId="0" borderId="1" xfId="17" applyNumberFormat="1" applyFont="1" applyBorder="1" applyAlignment="1">
      <alignment horizontal="right" vertical="center" wrapText="1"/>
      <protection/>
    </xf>
    <xf numFmtId="0" fontId="16" fillId="0" borderId="5" xfId="17" applyFont="1" applyBorder="1" applyAlignment="1">
      <alignment horizontal="center" vertical="center" wrapText="1"/>
      <protection/>
    </xf>
    <xf numFmtId="0" fontId="16" fillId="0" borderId="5" xfId="17" applyFont="1" applyBorder="1" applyAlignment="1">
      <alignment horizontal="left" vertical="center" wrapText="1"/>
      <protection/>
    </xf>
    <xf numFmtId="4" fontId="16" fillId="0" borderId="5" xfId="17" applyNumberFormat="1" applyFont="1" applyBorder="1" applyAlignment="1">
      <alignment horizontal="right" vertical="center" wrapText="1"/>
      <protection/>
    </xf>
    <xf numFmtId="9" fontId="16" fillId="0" borderId="5" xfId="17" applyNumberFormat="1" applyFont="1" applyBorder="1" applyAlignment="1">
      <alignment horizontal="center" vertical="center" wrapText="1"/>
      <protection/>
    </xf>
    <xf numFmtId="4" fontId="16" fillId="0" borderId="3" xfId="17" applyNumberFormat="1" applyFont="1" applyBorder="1" applyAlignment="1">
      <alignment horizontal="right" vertical="center" wrapText="1"/>
      <protection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8" fillId="0" borderId="8" xfId="0" applyFont="1" applyBorder="1" applyAlignment="1">
      <alignment/>
    </xf>
    <xf numFmtId="4" fontId="16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6" fillId="0" borderId="1" xfId="17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16" fillId="0" borderId="0" xfId="17" applyFont="1" applyAlignment="1">
      <alignment horizontal="center" vertical="center"/>
      <protection/>
    </xf>
    <xf numFmtId="0" fontId="17" fillId="0" borderId="0" xfId="17" applyFont="1" applyAlignment="1">
      <alignment vertical="center"/>
      <protection/>
    </xf>
    <xf numFmtId="0" fontId="16" fillId="0" borderId="0" xfId="17" applyFont="1" applyAlignment="1">
      <alignment vertical="center"/>
      <protection/>
    </xf>
    <xf numFmtId="4" fontId="16" fillId="0" borderId="0" xfId="17" applyNumberFormat="1" applyFont="1" applyBorder="1" applyAlignment="1">
      <alignment horizontal="right" vertical="center" wrapText="1"/>
      <protection/>
    </xf>
    <xf numFmtId="4" fontId="5" fillId="0" borderId="0" xfId="17" applyNumberFormat="1" applyFont="1" applyBorder="1" applyAlignment="1">
      <alignment horizontal="right" vertical="center" wrapText="1"/>
      <protection/>
    </xf>
    <xf numFmtId="0" fontId="17" fillId="0" borderId="0" xfId="17" applyFont="1" applyFill="1" applyAlignment="1">
      <alignment vertical="center"/>
      <protection/>
    </xf>
    <xf numFmtId="0" fontId="17" fillId="0" borderId="0" xfId="17" applyFont="1" applyFill="1" applyBorder="1" applyAlignment="1">
      <alignment horizontal="right" vertical="center" wrapText="1"/>
      <protection/>
    </xf>
    <xf numFmtId="0" fontId="16" fillId="0" borderId="0" xfId="17" applyFont="1" applyFill="1" applyAlignment="1">
      <alignment vertical="center"/>
      <protection/>
    </xf>
    <xf numFmtId="0" fontId="16" fillId="0" borderId="0" xfId="17" applyFont="1" applyFill="1" applyBorder="1" applyAlignment="1">
      <alignment horizontal="left" vertical="center" wrapText="1"/>
      <protection/>
    </xf>
    <xf numFmtId="0" fontId="3" fillId="0" borderId="0" xfId="17" applyFont="1" applyBorder="1" applyAlignment="1">
      <alignment horizontal="left" vertical="center" wrapText="1"/>
      <protection/>
    </xf>
    <xf numFmtId="0" fontId="16" fillId="0" borderId="0" xfId="17" applyFont="1" applyFill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/>
      <protection/>
    </xf>
    <xf numFmtId="0" fontId="17" fillId="0" borderId="0" xfId="17" applyFont="1" applyAlignment="1">
      <alignment horizontal="left"/>
      <protection/>
    </xf>
    <xf numFmtId="0" fontId="16" fillId="0" borderId="0" xfId="0" applyFont="1" applyAlignment="1">
      <alignment/>
    </xf>
    <xf numFmtId="0" fontId="7" fillId="0" borderId="0" xfId="17" applyFont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7" fillId="0" borderId="3" xfId="17" applyFont="1" applyBorder="1" applyAlignment="1">
      <alignment horizontal="center" vertical="center" wrapText="1"/>
      <protection/>
    </xf>
    <xf numFmtId="0" fontId="19" fillId="0" borderId="1" xfId="0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wrapText="1"/>
    </xf>
    <xf numFmtId="0" fontId="6" fillId="0" borderId="0" xfId="17" applyFont="1" applyBorder="1" applyAlignment="1">
      <alignment horizontal="right" vertical="center" wrapText="1"/>
      <protection/>
    </xf>
    <xf numFmtId="4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4" fontId="7" fillId="0" borderId="0" xfId="17" applyNumberFormat="1" applyFont="1" applyBorder="1" applyAlignment="1">
      <alignment horizontal="right" vertical="center" wrapText="1"/>
      <protection/>
    </xf>
    <xf numFmtId="0" fontId="5" fillId="0" borderId="0" xfId="17" applyFont="1" applyBorder="1" applyAlignment="1">
      <alignment horizontal="right" vertical="center" wrapText="1"/>
      <protection/>
    </xf>
    <xf numFmtId="4" fontId="3" fillId="0" borderId="0" xfId="17" applyNumberFormat="1" applyFont="1" applyBorder="1" applyAlignment="1">
      <alignment horizontal="right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5" xfId="17" applyFont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left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17" applyFont="1" applyAlignment="1">
      <alignment/>
      <protection/>
    </xf>
    <xf numFmtId="0" fontId="24" fillId="0" borderId="0" xfId="0" applyFont="1" applyAlignment="1">
      <alignment/>
    </xf>
    <xf numFmtId="1" fontId="9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0" xfId="17" applyFont="1">
      <alignment/>
      <protection/>
    </xf>
    <xf numFmtId="0" fontId="25" fillId="0" borderId="0" xfId="17" applyFont="1" applyAlignment="1">
      <alignment horizontal="left"/>
      <protection/>
    </xf>
    <xf numFmtId="0" fontId="22" fillId="0" borderId="0" xfId="17" applyFont="1" applyAlignment="1">
      <alignment vertical="center"/>
      <protection/>
    </xf>
    <xf numFmtId="0" fontId="22" fillId="0" borderId="0" xfId="17" applyFont="1" applyAlignment="1">
      <alignment horizontal="center" vertical="center"/>
      <protection/>
    </xf>
    <xf numFmtId="0" fontId="22" fillId="0" borderId="0" xfId="0" applyFont="1" applyAlignment="1">
      <alignment horizontal="left" vertical="center" wrapText="1"/>
    </xf>
    <xf numFmtId="0" fontId="7" fillId="0" borderId="1" xfId="17" applyFont="1" applyFill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7" fillId="0" borderId="0" xfId="17" applyFont="1" applyAlignment="1">
      <alignment vertical="top" wrapText="1"/>
      <protection/>
    </xf>
    <xf numFmtId="0" fontId="19" fillId="0" borderId="1" xfId="0" applyFont="1" applyBorder="1" applyAlignment="1">
      <alignment horizontal="fill" vertical="top" wrapText="1"/>
    </xf>
    <xf numFmtId="0" fontId="19" fillId="0" borderId="1" xfId="0" applyFont="1" applyBorder="1" applyAlignment="1">
      <alignment horizontal="left" wrapText="1"/>
    </xf>
    <xf numFmtId="0" fontId="7" fillId="0" borderId="0" xfId="17" applyFont="1" applyAlignment="1">
      <alignment vertical="center" wrapText="1"/>
      <protection/>
    </xf>
    <xf numFmtId="4" fontId="6" fillId="0" borderId="9" xfId="17" applyNumberFormat="1" applyFont="1" applyBorder="1" applyAlignment="1">
      <alignment horizontal="right" vertical="center" wrapText="1"/>
      <protection/>
    </xf>
    <xf numFmtId="0" fontId="7" fillId="0" borderId="1" xfId="17" applyNumberFormat="1" applyFont="1" applyBorder="1" applyAlignment="1">
      <alignment horizontal="center" vertical="center" wrapText="1"/>
      <protection/>
    </xf>
    <xf numFmtId="0" fontId="19" fillId="0" borderId="4" xfId="0" applyFont="1" applyBorder="1" applyAlignment="1">
      <alignment horizontal="left" vertical="top" wrapText="1"/>
    </xf>
    <xf numFmtId="0" fontId="7" fillId="0" borderId="0" xfId="17" applyFont="1">
      <alignment/>
      <protection/>
    </xf>
    <xf numFmtId="0" fontId="9" fillId="0" borderId="1" xfId="17" applyFont="1" applyBorder="1" applyAlignment="1">
      <alignment horizontal="left" vertical="center" wrapText="1"/>
      <protection/>
    </xf>
    <xf numFmtId="0" fontId="6" fillId="0" borderId="0" xfId="17" applyFont="1" applyAlignment="1">
      <alignment horizontal="center" vertical="center"/>
      <protection/>
    </xf>
    <xf numFmtId="0" fontId="10" fillId="0" borderId="0" xfId="17" applyFont="1" applyAlignment="1">
      <alignment horizontal="right" vertical="center"/>
      <protection/>
    </xf>
    <xf numFmtId="0" fontId="21" fillId="0" borderId="0" xfId="17" applyFont="1" applyAlignment="1">
      <alignment horizontal="center" vertical="center"/>
      <protection/>
    </xf>
    <xf numFmtId="0" fontId="21" fillId="0" borderId="0" xfId="17" applyFont="1" applyAlignment="1">
      <alignment vertical="center"/>
      <protection/>
    </xf>
    <xf numFmtId="4" fontId="7" fillId="0" borderId="3" xfId="17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6" fillId="0" borderId="0" xfId="17" applyFont="1" applyAlignment="1">
      <alignment vertical="center"/>
      <protection/>
    </xf>
    <xf numFmtId="0" fontId="23" fillId="0" borderId="0" xfId="0" applyFont="1" applyAlignment="1">
      <alignment/>
    </xf>
    <xf numFmtId="0" fontId="3" fillId="0" borderId="0" xfId="17" applyFont="1" applyBorder="1" applyAlignment="1">
      <alignment vertical="center" wrapText="1"/>
      <protection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4" fontId="7" fillId="0" borderId="5" xfId="17" applyNumberFormat="1" applyFont="1" applyBorder="1" applyAlignment="1">
      <alignment horizontal="right" vertical="center" wrapText="1"/>
      <protection/>
    </xf>
    <xf numFmtId="9" fontId="7" fillId="0" borderId="5" xfId="17" applyNumberFormat="1" applyFont="1" applyBorder="1" applyAlignment="1">
      <alignment horizontal="center" vertical="center" wrapText="1"/>
      <protection/>
    </xf>
    <xf numFmtId="4" fontId="7" fillId="0" borderId="10" xfId="17" applyNumberFormat="1" applyFont="1" applyBorder="1" applyAlignment="1">
      <alignment horizontal="right" vertical="center" wrapTex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9" xfId="17" applyNumberFormat="1" applyFont="1" applyBorder="1" applyAlignment="1">
      <alignment horizontal="right" vertical="center" wrapText="1"/>
      <protection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" fontId="7" fillId="0" borderId="1" xfId="17" applyNumberFormat="1" applyFont="1" applyBorder="1" applyAlignment="1">
      <alignment vertical="top" wrapText="1"/>
      <protection/>
    </xf>
    <xf numFmtId="9" fontId="7" fillId="0" borderId="1" xfId="17" applyNumberFormat="1" applyFont="1" applyBorder="1" applyAlignment="1">
      <alignment vertical="top" wrapText="1"/>
      <protection/>
    </xf>
    <xf numFmtId="0" fontId="7" fillId="0" borderId="5" xfId="0" applyFont="1" applyBorder="1" applyAlignment="1">
      <alignment vertical="top"/>
    </xf>
    <xf numFmtId="4" fontId="7" fillId="0" borderId="5" xfId="17" applyNumberFormat="1" applyFont="1" applyBorder="1" applyAlignment="1">
      <alignment vertical="top" wrapText="1"/>
      <protection/>
    </xf>
    <xf numFmtId="9" fontId="7" fillId="0" borderId="5" xfId="17" applyNumberFormat="1" applyFont="1" applyBorder="1" applyAlignment="1">
      <alignment vertical="top" wrapText="1"/>
      <protection/>
    </xf>
    <xf numFmtId="4" fontId="7" fillId="0" borderId="10" xfId="17" applyNumberFormat="1" applyFont="1" applyBorder="1" applyAlignment="1">
      <alignment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" fontId="6" fillId="0" borderId="1" xfId="17" applyNumberFormat="1" applyFont="1" applyBorder="1" applyAlignment="1">
      <alignment vertical="top" wrapText="1"/>
      <protection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vertical="center" wrapText="1"/>
      <protection/>
    </xf>
    <xf numFmtId="4" fontId="7" fillId="0" borderId="1" xfId="17" applyNumberFormat="1" applyFont="1" applyFill="1" applyBorder="1" applyAlignment="1">
      <alignment horizontal="right" vertical="center" wrapText="1"/>
      <protection/>
    </xf>
    <xf numFmtId="4" fontId="6" fillId="0" borderId="5" xfId="17" applyNumberFormat="1" applyFont="1" applyFill="1" applyBorder="1" applyAlignment="1">
      <alignment horizontal="right" vertical="center" wrapText="1"/>
      <protection/>
    </xf>
    <xf numFmtId="4" fontId="7" fillId="0" borderId="0" xfId="17" applyNumberFormat="1" applyFont="1" applyFill="1" applyBorder="1" applyAlignment="1">
      <alignment horizontal="right" vertical="center" wrapText="1"/>
      <protection/>
    </xf>
    <xf numFmtId="4" fontId="22" fillId="0" borderId="1" xfId="0" applyNumberFormat="1" applyFont="1" applyBorder="1" applyAlignment="1">
      <alignment/>
    </xf>
    <xf numFmtId="0" fontId="7" fillId="0" borderId="0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vertical="center" wrapText="1"/>
      <protection/>
    </xf>
    <xf numFmtId="9" fontId="7" fillId="0" borderId="0" xfId="17" applyNumberFormat="1" applyFont="1" applyFill="1" applyBorder="1" applyAlignment="1">
      <alignment horizontal="center" vertical="center" wrapText="1"/>
      <protection/>
    </xf>
    <xf numFmtId="0" fontId="30" fillId="0" borderId="0" xfId="17" applyFont="1" applyAlignment="1">
      <alignment horizontal="center" vertical="center"/>
      <protection/>
    </xf>
    <xf numFmtId="0" fontId="10" fillId="0" borderId="0" xfId="17" applyFont="1" applyAlignment="1">
      <alignment horizontal="left" vertical="center"/>
      <protection/>
    </xf>
    <xf numFmtId="0" fontId="30" fillId="0" borderId="0" xfId="17" applyFont="1" applyBorder="1" applyAlignment="1">
      <alignment horizontal="left" vertical="center" wrapText="1"/>
      <protection/>
    </xf>
    <xf numFmtId="1" fontId="11" fillId="0" borderId="1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right" vertical="center" wrapText="1"/>
      <protection/>
    </xf>
    <xf numFmtId="0" fontId="6" fillId="0" borderId="2" xfId="17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0" fontId="17" fillId="0" borderId="0" xfId="17" applyFont="1" applyBorder="1" applyAlignment="1">
      <alignment horizontal="right" vertical="center" wrapText="1"/>
      <protection/>
    </xf>
    <xf numFmtId="0" fontId="22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6" fillId="0" borderId="5" xfId="17" applyFont="1" applyBorder="1" applyAlignment="1">
      <alignment horizontal="right" vertical="center" wrapText="1"/>
      <protection/>
    </xf>
    <xf numFmtId="0" fontId="6" fillId="0" borderId="1" xfId="17" applyFont="1" applyFill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workbookViewId="0" topLeftCell="A1">
      <selection activeCell="D25" sqref="D25"/>
    </sheetView>
  </sheetViews>
  <sheetFormatPr defaultColWidth="9.00390625" defaultRowHeight="12.75"/>
  <cols>
    <col min="1" max="1" width="3.25390625" style="1" customWidth="1"/>
    <col min="2" max="2" width="20.625" style="1" customWidth="1"/>
    <col min="3" max="3" width="16.625" style="1" customWidth="1"/>
    <col min="4" max="5" width="5.125" style="1" customWidth="1"/>
    <col min="6" max="6" width="14.75390625" style="1" customWidth="1"/>
    <col min="7" max="16384" width="9.00390625" style="1" customWidth="1"/>
  </cols>
  <sheetData>
    <row r="1" spans="1:11" ht="12.75">
      <c r="A1" s="2"/>
      <c r="B1" s="3" t="s">
        <v>0</v>
      </c>
      <c r="C1" s="3"/>
      <c r="D1" s="3"/>
      <c r="E1" s="2"/>
      <c r="F1" s="2"/>
      <c r="G1" s="3"/>
      <c r="H1" s="3"/>
      <c r="I1" s="3"/>
      <c r="J1" s="4" t="s">
        <v>1</v>
      </c>
      <c r="K1" s="5"/>
    </row>
    <row r="2" spans="1:11" ht="12.7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49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</row>
    <row r="4" spans="1:11" ht="20.25">
      <c r="A4" s="8">
        <v>1</v>
      </c>
      <c r="B4" s="9" t="s">
        <v>14</v>
      </c>
      <c r="C4" s="9" t="s">
        <v>15</v>
      </c>
      <c r="D4" s="8" t="s">
        <v>16</v>
      </c>
      <c r="E4" s="8">
        <v>1</v>
      </c>
      <c r="F4" s="8">
        <v>1</v>
      </c>
      <c r="G4" s="10"/>
      <c r="H4" s="11"/>
      <c r="I4" s="10">
        <f aca="true" t="shared" si="0" ref="I4:I19">(G4*H4)+G4</f>
        <v>0</v>
      </c>
      <c r="J4" s="10">
        <f aca="true" t="shared" si="1" ref="J4:J19">E4*F4*G4</f>
        <v>0</v>
      </c>
      <c r="K4" s="10">
        <f aca="true" t="shared" si="2" ref="K4:K19">(J4*H4)+J4</f>
        <v>0</v>
      </c>
    </row>
    <row r="5" spans="1:11" ht="21.75" customHeight="1">
      <c r="A5" s="8">
        <v>2</v>
      </c>
      <c r="B5" s="9" t="s">
        <v>17</v>
      </c>
      <c r="C5" s="9" t="s">
        <v>18</v>
      </c>
      <c r="D5" s="8" t="s">
        <v>16</v>
      </c>
      <c r="E5" s="12">
        <v>1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12.75">
      <c r="A6" s="8">
        <v>3</v>
      </c>
      <c r="B6" s="9" t="s">
        <v>17</v>
      </c>
      <c r="C6" s="9" t="s">
        <v>19</v>
      </c>
      <c r="D6" s="8" t="s">
        <v>16</v>
      </c>
      <c r="E6" s="12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36.75" customHeight="1">
      <c r="A7" s="8">
        <v>4</v>
      </c>
      <c r="B7" s="9" t="s">
        <v>17</v>
      </c>
      <c r="C7" s="9" t="s">
        <v>20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2.75">
      <c r="A8" s="8">
        <v>5</v>
      </c>
      <c r="B8" s="9" t="s">
        <v>21</v>
      </c>
      <c r="C8" s="9" t="s">
        <v>18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12.75">
      <c r="A9" s="8">
        <v>6</v>
      </c>
      <c r="B9" s="9" t="s">
        <v>22</v>
      </c>
      <c r="C9" s="9" t="s">
        <v>18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2.75">
      <c r="A10" s="8">
        <v>7</v>
      </c>
      <c r="B10" s="9" t="s">
        <v>22</v>
      </c>
      <c r="C10" s="9" t="s">
        <v>23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23.25" customHeight="1">
      <c r="A11" s="8">
        <v>8</v>
      </c>
      <c r="B11" s="9" t="s">
        <v>24</v>
      </c>
      <c r="C11" s="9" t="s">
        <v>25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20.25" customHeight="1">
      <c r="A12" s="8">
        <v>9</v>
      </c>
      <c r="B12" s="9" t="s">
        <v>26</v>
      </c>
      <c r="C12" s="9" t="s">
        <v>18</v>
      </c>
      <c r="D12" s="8" t="s">
        <v>16</v>
      </c>
      <c r="E12" s="8">
        <v>2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12.75">
      <c r="A13" s="8">
        <v>10</v>
      </c>
      <c r="B13" s="9" t="s">
        <v>24</v>
      </c>
      <c r="C13" s="9" t="s">
        <v>27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20.25">
      <c r="A14" s="8">
        <v>11</v>
      </c>
      <c r="B14" s="9" t="s">
        <v>28</v>
      </c>
      <c r="C14" s="9" t="s">
        <v>29</v>
      </c>
      <c r="D14" s="8" t="s">
        <v>16</v>
      </c>
      <c r="E14" s="8">
        <v>2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26.25">
      <c r="A15" s="8">
        <v>12</v>
      </c>
      <c r="B15" s="9" t="s">
        <v>30</v>
      </c>
      <c r="C15" s="9" t="s">
        <v>31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2.75">
      <c r="A16" s="8">
        <v>13</v>
      </c>
      <c r="B16" s="13" t="s">
        <v>32</v>
      </c>
      <c r="C16" s="14" t="s">
        <v>33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25.5" customHeight="1">
      <c r="A17" s="8">
        <v>14</v>
      </c>
      <c r="B17" s="13" t="s">
        <v>34</v>
      </c>
      <c r="C17" s="15" t="s">
        <v>35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2.75">
      <c r="A18" s="8">
        <v>15</v>
      </c>
      <c r="B18" s="16" t="s">
        <v>36</v>
      </c>
      <c r="C18" s="9" t="s">
        <v>25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23.25" customHeight="1">
      <c r="A19" s="8">
        <v>16</v>
      </c>
      <c r="B19" s="13" t="s">
        <v>34</v>
      </c>
      <c r="C19" s="9" t="s">
        <v>27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2.75" customHeight="1">
      <c r="A20" s="217" t="s">
        <v>37</v>
      </c>
      <c r="B20" s="217"/>
      <c r="C20" s="217"/>
      <c r="D20" s="217"/>
      <c r="E20" s="217"/>
      <c r="F20" s="217"/>
      <c r="G20" s="217"/>
      <c r="H20" s="217"/>
      <c r="I20" s="217"/>
      <c r="J20" s="17">
        <f>SUM(J4:J19)</f>
        <v>0</v>
      </c>
      <c r="K20" s="18">
        <f>SUM(K4:K19)</f>
        <v>0</v>
      </c>
    </row>
    <row r="21" spans="1:11" ht="12.75" customHeight="1">
      <c r="A21" s="218" t="s">
        <v>38</v>
      </c>
      <c r="B21" s="218"/>
      <c r="C21" s="218"/>
      <c r="D21" s="218"/>
      <c r="E21" s="218"/>
      <c r="F21" s="218"/>
      <c r="G21" s="218"/>
      <c r="H21" s="218"/>
      <c r="I21" s="218"/>
      <c r="J21" s="10">
        <f>K20-J20</f>
        <v>0</v>
      </c>
      <c r="K21" s="19"/>
    </row>
    <row r="22" spans="1:1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s="27" customFormat="1" ht="12.75">
      <c r="A23" s="22"/>
      <c r="B23" s="23" t="s">
        <v>39</v>
      </c>
      <c r="C23" s="24"/>
      <c r="D23" s="24"/>
      <c r="E23" s="24"/>
      <c r="F23" s="24"/>
      <c r="G23" s="24"/>
      <c r="H23" s="25"/>
      <c r="I23" s="22"/>
      <c r="J23" s="26"/>
      <c r="K23" s="19"/>
    </row>
    <row r="24" spans="1:11" s="27" customFormat="1" ht="12.75">
      <c r="A24" s="22"/>
      <c r="B24" s="23" t="s">
        <v>40</v>
      </c>
      <c r="C24" s="24"/>
      <c r="D24" s="24"/>
      <c r="E24" s="24"/>
      <c r="F24" s="24"/>
      <c r="G24" s="24"/>
      <c r="H24" s="25"/>
      <c r="I24" s="22"/>
      <c r="J24" s="26"/>
      <c r="K24" s="19"/>
    </row>
    <row r="25" spans="1:11" s="27" customFormat="1" ht="12.75">
      <c r="A25" s="22"/>
      <c r="B25" s="28" t="s">
        <v>41</v>
      </c>
      <c r="C25" s="24"/>
      <c r="D25" s="24"/>
      <c r="E25" s="24"/>
      <c r="F25" s="24"/>
      <c r="G25" s="24"/>
      <c r="H25" s="25"/>
      <c r="I25" s="22"/>
      <c r="J25" s="26"/>
      <c r="K25" s="19"/>
    </row>
    <row r="26" spans="1:11" s="27" customFormat="1" ht="12.75">
      <c r="A26" s="22"/>
      <c r="B26" s="23" t="s">
        <v>42</v>
      </c>
      <c r="C26" s="29"/>
      <c r="D26" s="29"/>
      <c r="E26" s="29"/>
      <c r="F26" s="29"/>
      <c r="G26" s="29"/>
      <c r="H26" s="25"/>
      <c r="I26" s="22"/>
      <c r="J26" s="30"/>
      <c r="K26" s="30"/>
    </row>
    <row r="27" spans="1:11" s="27" customFormat="1" ht="12.75">
      <c r="A27" s="22"/>
      <c r="B27" s="23" t="s">
        <v>43</v>
      </c>
      <c r="C27" s="23"/>
      <c r="D27" s="23"/>
      <c r="E27" s="28"/>
      <c r="F27" s="31"/>
      <c r="G27" s="31"/>
      <c r="H27" s="25"/>
      <c r="I27" s="22"/>
      <c r="J27" s="25"/>
      <c r="K27" s="32"/>
    </row>
    <row r="28" spans="1:11" s="27" customFormat="1" ht="12.75">
      <c r="A28" s="22"/>
      <c r="B28" s="28" t="s">
        <v>41</v>
      </c>
      <c r="C28" s="23"/>
      <c r="D28" s="28"/>
      <c r="E28" s="31"/>
      <c r="F28" s="31"/>
      <c r="G28" s="28"/>
      <c r="H28" s="25"/>
      <c r="I28" s="22"/>
      <c r="J28" s="25"/>
      <c r="K28" s="25"/>
    </row>
    <row r="29" spans="1:11" s="27" customFormat="1" ht="12.75">
      <c r="A29" s="22"/>
      <c r="B29" s="23" t="s">
        <v>44</v>
      </c>
      <c r="C29" s="28"/>
      <c r="D29" s="28"/>
      <c r="E29" s="28"/>
      <c r="F29" s="31"/>
      <c r="G29" s="28"/>
      <c r="H29" s="25"/>
      <c r="I29" s="22"/>
      <c r="J29" s="25"/>
      <c r="K29" s="25"/>
    </row>
    <row r="30" spans="1:11" s="27" customFormat="1" ht="12.75">
      <c r="A30" s="22"/>
      <c r="B30" s="23" t="s">
        <v>43</v>
      </c>
      <c r="C30" s="28"/>
      <c r="D30" s="28"/>
      <c r="E30" s="28"/>
      <c r="F30" s="31"/>
      <c r="G30" s="28"/>
      <c r="H30" s="25"/>
      <c r="I30" s="22"/>
      <c r="J30" s="25"/>
      <c r="K30" s="25"/>
    </row>
    <row r="31" spans="1:11" s="27" customFormat="1" ht="12.75">
      <c r="A31" s="22"/>
      <c r="B31" s="28" t="s">
        <v>45</v>
      </c>
      <c r="C31" s="28"/>
      <c r="D31" s="28"/>
      <c r="E31" s="28"/>
      <c r="F31" s="31"/>
      <c r="G31" s="28"/>
      <c r="H31" s="25"/>
      <c r="I31" s="22"/>
      <c r="J31" s="25"/>
      <c r="K31" s="25"/>
    </row>
    <row r="32" spans="1:11" s="27" customFormat="1" ht="12.75">
      <c r="A32" s="22"/>
      <c r="B32" s="23" t="s">
        <v>46</v>
      </c>
      <c r="C32" s="24"/>
      <c r="D32" s="24"/>
      <c r="E32" s="24"/>
      <c r="F32" s="24"/>
      <c r="G32" s="24"/>
      <c r="H32" s="25"/>
      <c r="I32" s="25"/>
      <c r="J32" s="25"/>
      <c r="K32" s="25"/>
    </row>
    <row r="33" spans="1:11" s="27" customFormat="1" ht="12.75">
      <c r="A33" s="22"/>
      <c r="B33" s="33" t="s">
        <v>47</v>
      </c>
      <c r="C33" s="24"/>
      <c r="D33" s="24"/>
      <c r="E33" s="24"/>
      <c r="F33" s="24"/>
      <c r="G33" s="24"/>
      <c r="H33" s="25"/>
      <c r="I33" s="22"/>
      <c r="J33" s="25"/>
      <c r="K33" s="25"/>
    </row>
    <row r="34" spans="1:11" s="27" customFormat="1" ht="12.75">
      <c r="A34" s="22"/>
      <c r="B34" s="25"/>
      <c r="C34" s="34"/>
      <c r="D34" s="25"/>
      <c r="E34" s="22"/>
      <c r="F34" s="22"/>
      <c r="G34" s="25"/>
      <c r="H34" s="25"/>
      <c r="I34" s="25"/>
      <c r="J34" s="25"/>
      <c r="K34" s="25"/>
    </row>
    <row r="35" spans="1:11" s="27" customFormat="1" ht="12.75">
      <c r="A35" s="35" t="s">
        <v>48</v>
      </c>
      <c r="B35" s="25"/>
      <c r="C35" s="25"/>
      <c r="D35" s="22"/>
      <c r="E35" s="22"/>
      <c r="F35" s="25"/>
      <c r="G35" s="25"/>
      <c r="H35" s="25"/>
      <c r="I35" s="25"/>
      <c r="J35" s="20"/>
      <c r="K35" s="20"/>
    </row>
    <row r="36" spans="1:11" s="27" customFormat="1" ht="12.75">
      <c r="A36" s="20" t="s">
        <v>49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s="27" customFormat="1" ht="12.75">
      <c r="A37" s="25" t="s">
        <v>50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</row>
    <row r="38" spans="1:11" s="27" customFormat="1" ht="12.75">
      <c r="A38" s="25" t="s">
        <v>51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</row>
    <row r="39" spans="1:11" s="27" customFormat="1" ht="12.75">
      <c r="A39" s="25" t="s">
        <v>52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</row>
    <row r="40" spans="1:11" s="27" customFormat="1" ht="12.75">
      <c r="A40" s="25" t="s">
        <v>53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</row>
    <row r="41" spans="1:11" s="27" customFormat="1" ht="12.75">
      <c r="A41" s="25" t="s">
        <v>54</v>
      </c>
      <c r="B41" s="25"/>
      <c r="C41" s="25"/>
      <c r="D41" s="22"/>
      <c r="E41" s="22"/>
      <c r="F41" s="25"/>
      <c r="G41" s="25"/>
      <c r="H41" s="25"/>
      <c r="I41" s="25"/>
      <c r="J41" s="20"/>
      <c r="K41" s="20"/>
    </row>
    <row r="42" spans="1:11" s="27" customFormat="1" ht="18" customHeight="1">
      <c r="A42" s="219" t="s">
        <v>55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0"/>
    </row>
    <row r="43" spans="1:11" s="27" customFormat="1" ht="12.75">
      <c r="A43" s="20" t="s">
        <v>56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s="27" customFormat="1" ht="12.75">
      <c r="A44" s="20" t="s">
        <v>57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s="27" customFormat="1" ht="12.75">
      <c r="A45" s="20" t="s">
        <v>58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s="27" customFormat="1" ht="12.75">
      <c r="A46" s="20" t="s">
        <v>59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27" customFormat="1" ht="12.75">
      <c r="A47" s="20" t="s">
        <v>60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27" customFormat="1" ht="12.75">
      <c r="A48" s="20" t="s">
        <v>61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7" customFormat="1" ht="12.75">
      <c r="A49" s="20" t="s">
        <v>62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s="27" customFormat="1" ht="12.75">
      <c r="A50" s="20" t="s">
        <v>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27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</sheetData>
  <sheetProtection selectLockedCells="1" selectUnlockedCells="1"/>
  <mergeCells count="4">
    <mergeCell ref="A2:K2"/>
    <mergeCell ref="A20:I20"/>
    <mergeCell ref="A21:I21"/>
    <mergeCell ref="A42:J4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workbookViewId="0" topLeftCell="A1">
      <selection activeCell="J17" sqref="J17"/>
    </sheetView>
  </sheetViews>
  <sheetFormatPr defaultColWidth="9.00390625" defaultRowHeight="12.75"/>
  <cols>
    <col min="1" max="1" width="3.75390625" style="27" customWidth="1"/>
    <col min="2" max="2" width="13.375" style="27" customWidth="1"/>
    <col min="3" max="3" width="15.625" style="27" customWidth="1"/>
    <col min="4" max="4" width="5.75390625" style="27" customWidth="1"/>
    <col min="5" max="5" width="6.00390625" style="27" customWidth="1"/>
    <col min="6" max="6" width="16.75390625" style="27" customWidth="1"/>
    <col min="7" max="16384" width="8.75390625" style="27" customWidth="1"/>
  </cols>
  <sheetData>
    <row r="1" spans="1:13" ht="12.75">
      <c r="A1" s="56" t="s">
        <v>228</v>
      </c>
      <c r="B1" s="56"/>
      <c r="C1" s="56"/>
      <c r="D1" s="56"/>
      <c r="E1" s="56"/>
      <c r="F1" s="56"/>
      <c r="G1" s="56"/>
      <c r="H1" s="56" t="s">
        <v>229</v>
      </c>
      <c r="I1" s="56"/>
      <c r="J1" s="56"/>
      <c r="K1" s="56"/>
      <c r="L1" s="56"/>
      <c r="M1" s="56"/>
    </row>
    <row r="2" spans="1:13" ht="12.75">
      <c r="A2" s="56" t="s">
        <v>230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0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130" t="s">
        <v>13</v>
      </c>
      <c r="L3" s="56"/>
      <c r="M3" s="56"/>
    </row>
    <row r="4" spans="1:13" ht="20.25">
      <c r="A4" s="45">
        <v>1</v>
      </c>
      <c r="B4" s="46" t="s">
        <v>231</v>
      </c>
      <c r="C4" s="46" t="s">
        <v>184</v>
      </c>
      <c r="D4" s="45" t="s">
        <v>16</v>
      </c>
      <c r="E4" s="45">
        <v>2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  <c r="M4" s="56"/>
    </row>
    <row r="5" spans="1:13" ht="15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8">
        <f>SUM(K4:K4)</f>
        <v>0</v>
      </c>
      <c r="L5" s="56"/>
      <c r="M5" s="56"/>
    </row>
    <row r="6" spans="1:13" ht="1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59">
        <f>K5-J5</f>
        <v>0</v>
      </c>
      <c r="K6" s="56"/>
      <c r="L6" s="56"/>
      <c r="M6" s="56"/>
    </row>
    <row r="7" spans="1:13" ht="12.75">
      <c r="A7" s="60"/>
      <c r="B7" s="61"/>
      <c r="C7" s="63"/>
      <c r="D7" s="63"/>
      <c r="E7" s="60"/>
      <c r="F7" s="60"/>
      <c r="G7" s="63"/>
      <c r="H7" s="63"/>
      <c r="I7" s="63"/>
      <c r="J7" s="135"/>
      <c r="K7" s="56"/>
      <c r="L7" s="56"/>
      <c r="M7" s="56"/>
    </row>
    <row r="8" spans="1:13" ht="12.7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63"/>
      <c r="L8" s="56"/>
      <c r="M8" s="56"/>
    </row>
    <row r="9" spans="1:13" ht="12.7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63"/>
      <c r="L9" s="56"/>
      <c r="M9" s="56"/>
    </row>
    <row r="10" spans="1:13" ht="12.7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63"/>
      <c r="L10" s="56"/>
      <c r="M10" s="56"/>
    </row>
    <row r="11" spans="1:13" ht="12.7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63"/>
      <c r="L11" s="56"/>
      <c r="M11" s="56"/>
    </row>
    <row r="12" spans="1:13" ht="12.7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63"/>
      <c r="L12" s="56"/>
      <c r="M12" s="56"/>
    </row>
    <row r="13" spans="1:13" ht="12.7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63"/>
      <c r="L13" s="56"/>
      <c r="M13" s="56"/>
    </row>
    <row r="14" spans="1:13" ht="12.7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56"/>
      <c r="M14" s="56"/>
    </row>
    <row r="15" spans="1:13" ht="12.7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56"/>
      <c r="M15" s="56"/>
    </row>
    <row r="16" spans="1:13" ht="12.7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56"/>
      <c r="M16" s="56"/>
    </row>
    <row r="17" spans="1:13" ht="12.7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56"/>
      <c r="M17" s="56"/>
    </row>
    <row r="18" spans="1:13" ht="12.7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56"/>
      <c r="M18" s="56"/>
    </row>
    <row r="19" spans="1:13" ht="12.75">
      <c r="A19" s="60"/>
      <c r="B19" s="63"/>
      <c r="C19" s="61"/>
      <c r="D19" s="63"/>
      <c r="E19" s="60"/>
      <c r="F19" s="60"/>
      <c r="G19" s="63"/>
      <c r="H19" s="63"/>
      <c r="I19" s="63"/>
      <c r="J19" s="63"/>
      <c r="K19" s="63"/>
      <c r="L19" s="56"/>
      <c r="M19" s="56"/>
    </row>
    <row r="20" spans="1:13" ht="12.7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56"/>
      <c r="M20" s="56"/>
    </row>
    <row r="21" spans="1:13" ht="12.7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2.7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56"/>
      <c r="M22" s="56"/>
    </row>
    <row r="23" spans="1:13" ht="12.7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  <c r="M23" s="56"/>
    </row>
    <row r="24" spans="1:13" ht="12.7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  <c r="M24" s="56"/>
    </row>
    <row r="25" spans="1:13" ht="12.7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56"/>
    </row>
    <row r="26" spans="1:13" ht="12.7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  <c r="M26" s="56"/>
    </row>
    <row r="27" spans="1:13" ht="24.7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56"/>
    </row>
    <row r="28" spans="1:13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.7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.7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.7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.7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</sheetData>
  <sheetProtection selectLockedCells="1" selectUnlockedCells="1"/>
  <mergeCells count="3">
    <mergeCell ref="A5:I5"/>
    <mergeCell ref="A6:I6"/>
    <mergeCell ref="A27:L27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workbookViewId="0" topLeftCell="A1">
      <selection activeCell="M48" sqref="M48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16.125" style="1" customWidth="1"/>
    <col min="4" max="4" width="4.625" style="0" customWidth="1"/>
    <col min="5" max="5" width="7.75390625" style="0" customWidth="1"/>
    <col min="6" max="6" width="19.125" style="1" customWidth="1"/>
  </cols>
  <sheetData>
    <row r="1" spans="1:13" ht="15">
      <c r="A1" s="129" t="s">
        <v>232</v>
      </c>
      <c r="B1" s="129"/>
      <c r="C1" s="129"/>
      <c r="D1" s="127"/>
      <c r="E1" s="127"/>
      <c r="F1" s="129"/>
      <c r="G1" s="136" t="s">
        <v>233</v>
      </c>
      <c r="H1" s="127"/>
      <c r="I1" s="127"/>
      <c r="J1" s="127"/>
      <c r="K1" s="127"/>
      <c r="L1" s="127"/>
      <c r="M1" s="127"/>
    </row>
    <row r="2" spans="1:13" ht="16.5" customHeight="1">
      <c r="A2" s="221" t="s">
        <v>234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127"/>
      <c r="M2" s="127"/>
    </row>
    <row r="3" spans="1:13" ht="38.2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27"/>
      <c r="M3" s="127"/>
    </row>
    <row r="4" spans="1:13" ht="30" customHeight="1">
      <c r="A4" s="45">
        <v>1</v>
      </c>
      <c r="B4" s="137" t="s">
        <v>235</v>
      </c>
      <c r="C4" s="138" t="s">
        <v>201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127"/>
      <c r="M4" s="127"/>
    </row>
    <row r="5" spans="1:13" ht="15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8">
        <f>SUM(K4:K4)</f>
        <v>0</v>
      </c>
      <c r="L5" s="127"/>
      <c r="M5" s="127"/>
    </row>
    <row r="6" spans="1:13" ht="15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56"/>
      <c r="L6" s="127"/>
      <c r="M6" s="127"/>
    </row>
    <row r="7" spans="1:13" ht="15">
      <c r="A7" s="129"/>
      <c r="B7" s="129"/>
      <c r="C7" s="129"/>
      <c r="D7" s="127"/>
      <c r="E7" s="127"/>
      <c r="F7" s="129"/>
      <c r="G7" s="127"/>
      <c r="H7" s="127"/>
      <c r="I7" s="127"/>
      <c r="J7" s="127"/>
      <c r="K7" s="64"/>
      <c r="L7" s="127"/>
      <c r="M7" s="127"/>
    </row>
    <row r="8" spans="1:13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124"/>
      <c r="K8" s="64"/>
      <c r="L8" s="127"/>
      <c r="M8" s="127"/>
    </row>
    <row r="9" spans="1:13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124"/>
      <c r="K9" s="64"/>
      <c r="L9" s="127"/>
      <c r="M9" s="127"/>
    </row>
    <row r="10" spans="1:13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124"/>
      <c r="K10" s="64"/>
      <c r="L10" s="127"/>
      <c r="M10" s="127"/>
    </row>
    <row r="11" spans="1:13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124"/>
      <c r="K11" s="64"/>
      <c r="L11" s="127"/>
      <c r="M11" s="127"/>
    </row>
    <row r="12" spans="1:13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124"/>
      <c r="K12" s="139"/>
      <c r="L12" s="127"/>
      <c r="M12" s="127"/>
    </row>
    <row r="13" spans="1:13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124"/>
      <c r="K13" s="139"/>
      <c r="L13" s="127"/>
      <c r="M13" s="127"/>
    </row>
    <row r="14" spans="1:13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124"/>
      <c r="K14" s="139"/>
      <c r="L14" s="127"/>
      <c r="M14" s="127"/>
    </row>
    <row r="15" spans="1:13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124"/>
      <c r="K15" s="139"/>
      <c r="L15" s="127"/>
      <c r="M15" s="127"/>
    </row>
    <row r="16" spans="1:13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124"/>
      <c r="K16" s="139"/>
      <c r="L16" s="127"/>
      <c r="M16" s="127"/>
    </row>
    <row r="17" spans="1:13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139"/>
      <c r="K17" s="139"/>
      <c r="L17" s="127"/>
      <c r="M17" s="127"/>
    </row>
    <row r="18" spans="1:13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139"/>
      <c r="K18" s="139"/>
      <c r="L18" s="127"/>
      <c r="M18" s="127"/>
    </row>
    <row r="19" spans="1:13" ht="15">
      <c r="A19" s="139"/>
      <c r="B19" s="61"/>
      <c r="C19" s="139"/>
      <c r="D19" s="139"/>
      <c r="E19" s="139"/>
      <c r="F19" s="139"/>
      <c r="G19" s="139"/>
      <c r="H19" s="139"/>
      <c r="I19" s="139"/>
      <c r="J19" s="139"/>
      <c r="K19" s="139"/>
      <c r="L19" s="127"/>
      <c r="M19" s="127"/>
    </row>
    <row r="20" spans="1:13" ht="15">
      <c r="A20" s="140" t="s">
        <v>48</v>
      </c>
      <c r="B20" s="141"/>
      <c r="C20" s="141"/>
      <c r="D20" s="142"/>
      <c r="E20" s="142"/>
      <c r="F20" s="141"/>
      <c r="G20" s="141"/>
      <c r="H20" s="141"/>
      <c r="I20" s="141"/>
      <c r="J20" s="127"/>
      <c r="K20" s="127"/>
      <c r="L20" s="127"/>
      <c r="M20" s="127"/>
    </row>
    <row r="21" spans="1:13" ht="15">
      <c r="A21" s="129" t="s">
        <v>49</v>
      </c>
      <c r="B21" s="129"/>
      <c r="C21" s="129"/>
      <c r="D21" s="129"/>
      <c r="E21" s="129"/>
      <c r="F21" s="129"/>
      <c r="G21" s="129"/>
      <c r="H21" s="129"/>
      <c r="I21" s="129"/>
      <c r="J21" s="127"/>
      <c r="K21" s="127"/>
      <c r="L21" s="127"/>
      <c r="M21" s="127"/>
    </row>
    <row r="22" spans="1:13" ht="15">
      <c r="A22" s="141" t="s">
        <v>50</v>
      </c>
      <c r="B22" s="141"/>
      <c r="C22" s="141"/>
      <c r="D22" s="142"/>
      <c r="E22" s="142"/>
      <c r="F22" s="141"/>
      <c r="G22" s="141"/>
      <c r="H22" s="141"/>
      <c r="I22" s="141"/>
      <c r="J22" s="127"/>
      <c r="K22" s="127"/>
      <c r="L22" s="127"/>
      <c r="M22" s="127"/>
    </row>
    <row r="23" spans="1:13" ht="15">
      <c r="A23" s="141" t="s">
        <v>51</v>
      </c>
      <c r="B23" s="141"/>
      <c r="C23" s="141"/>
      <c r="D23" s="142"/>
      <c r="E23" s="142"/>
      <c r="F23" s="141"/>
      <c r="G23" s="141"/>
      <c r="H23" s="141"/>
      <c r="I23" s="141"/>
      <c r="J23" s="127"/>
      <c r="K23" s="127"/>
      <c r="L23" s="127"/>
      <c r="M23" s="127"/>
    </row>
    <row r="24" spans="1:13" ht="15">
      <c r="A24" s="141" t="s">
        <v>52</v>
      </c>
      <c r="B24" s="141"/>
      <c r="C24" s="141"/>
      <c r="D24" s="142"/>
      <c r="E24" s="142"/>
      <c r="F24" s="141"/>
      <c r="G24" s="141"/>
      <c r="H24" s="141"/>
      <c r="I24" s="141"/>
      <c r="J24" s="127"/>
      <c r="K24" s="127"/>
      <c r="L24" s="127"/>
      <c r="M24" s="127"/>
    </row>
    <row r="25" spans="1:13" ht="15">
      <c r="A25" s="141" t="s">
        <v>53</v>
      </c>
      <c r="B25" s="141"/>
      <c r="C25" s="141"/>
      <c r="D25" s="142"/>
      <c r="E25" s="142"/>
      <c r="F25" s="141"/>
      <c r="G25" s="141"/>
      <c r="H25" s="141"/>
      <c r="I25" s="141"/>
      <c r="J25" s="127"/>
      <c r="K25" s="127"/>
      <c r="L25" s="127"/>
      <c r="M25" s="127"/>
    </row>
    <row r="26" spans="1:13" ht="15">
      <c r="A26" s="141" t="s">
        <v>54</v>
      </c>
      <c r="B26" s="141"/>
      <c r="C26" s="141"/>
      <c r="D26" s="142"/>
      <c r="E26" s="142"/>
      <c r="F26" s="141"/>
      <c r="G26" s="141"/>
      <c r="H26" s="141"/>
      <c r="I26" s="141"/>
      <c r="J26" s="127"/>
      <c r="K26" s="127"/>
      <c r="L26" s="127"/>
      <c r="M26" s="127"/>
    </row>
    <row r="27" spans="1:13" ht="27" customHeight="1">
      <c r="A27" s="226" t="s">
        <v>55</v>
      </c>
      <c r="B27" s="226"/>
      <c r="C27" s="226"/>
      <c r="D27" s="226"/>
      <c r="E27" s="226"/>
      <c r="F27" s="226"/>
      <c r="G27" s="226"/>
      <c r="H27" s="226"/>
      <c r="I27" s="226"/>
      <c r="J27" s="143"/>
      <c r="K27" s="143"/>
      <c r="L27" s="127"/>
      <c r="M27" s="127"/>
    </row>
    <row r="28" spans="1:13" ht="15">
      <c r="A28" s="129" t="s">
        <v>56</v>
      </c>
      <c r="B28" s="129"/>
      <c r="C28" s="129"/>
      <c r="D28" s="129"/>
      <c r="E28" s="129"/>
      <c r="F28" s="129"/>
      <c r="G28" s="129"/>
      <c r="H28" s="129"/>
      <c r="I28" s="129"/>
      <c r="J28" s="127"/>
      <c r="K28" s="127"/>
      <c r="L28" s="127"/>
      <c r="M28" s="127"/>
    </row>
    <row r="29" spans="1:13" ht="15">
      <c r="A29" s="129" t="s">
        <v>57</v>
      </c>
      <c r="B29" s="129"/>
      <c r="C29" s="129"/>
      <c r="D29" s="129"/>
      <c r="E29" s="129"/>
      <c r="F29" s="129"/>
      <c r="G29" s="129"/>
      <c r="H29" s="129"/>
      <c r="I29" s="129"/>
      <c r="J29" s="127"/>
      <c r="K29" s="127"/>
      <c r="L29" s="127"/>
      <c r="M29" s="127"/>
    </row>
    <row r="30" spans="1:13" ht="15">
      <c r="A30" s="129" t="s">
        <v>58</v>
      </c>
      <c r="B30" s="129"/>
      <c r="C30" s="129"/>
      <c r="D30" s="129"/>
      <c r="E30" s="129"/>
      <c r="F30" s="129"/>
      <c r="G30" s="129"/>
      <c r="H30" s="129"/>
      <c r="I30" s="129"/>
      <c r="J30" s="127"/>
      <c r="K30" s="127"/>
      <c r="L30" s="127"/>
      <c r="M30" s="127"/>
    </row>
    <row r="31" spans="1:13" ht="15">
      <c r="A31" s="129" t="s">
        <v>59</v>
      </c>
      <c r="B31" s="129"/>
      <c r="C31" s="129"/>
      <c r="D31" s="129"/>
      <c r="E31" s="129"/>
      <c r="F31" s="129"/>
      <c r="G31" s="129"/>
      <c r="H31" s="129"/>
      <c r="I31" s="129"/>
      <c r="J31" s="56"/>
      <c r="K31" s="56"/>
      <c r="L31" s="127"/>
      <c r="M31" s="127"/>
    </row>
    <row r="32" spans="1:13" ht="15">
      <c r="A32" s="129" t="s">
        <v>60</v>
      </c>
      <c r="B32" s="129"/>
      <c r="C32" s="129"/>
      <c r="D32" s="129"/>
      <c r="E32" s="129"/>
      <c r="F32" s="129"/>
      <c r="G32" s="129"/>
      <c r="H32" s="129"/>
      <c r="I32" s="129"/>
      <c r="J32" s="56"/>
      <c r="K32" s="56"/>
      <c r="L32" s="127"/>
      <c r="M32" s="127"/>
    </row>
    <row r="33" spans="1:13" ht="15">
      <c r="A33" s="129" t="s">
        <v>61</v>
      </c>
      <c r="B33" s="129"/>
      <c r="C33" s="129"/>
      <c r="D33" s="129"/>
      <c r="E33" s="129"/>
      <c r="F33" s="129"/>
      <c r="G33" s="129"/>
      <c r="H33" s="129"/>
      <c r="I33" s="129"/>
      <c r="J33" s="56"/>
      <c r="K33" s="56"/>
      <c r="L33" s="127"/>
      <c r="M33" s="127"/>
    </row>
    <row r="34" spans="1:13" ht="15">
      <c r="A34" s="129" t="s">
        <v>62</v>
      </c>
      <c r="B34" s="129"/>
      <c r="C34" s="129"/>
      <c r="D34" s="129"/>
      <c r="E34" s="129"/>
      <c r="F34" s="129"/>
      <c r="G34" s="129"/>
      <c r="H34" s="129"/>
      <c r="I34" s="129"/>
      <c r="J34" s="56"/>
      <c r="K34" s="56"/>
      <c r="L34" s="127"/>
      <c r="M34" s="127"/>
    </row>
    <row r="35" spans="1:13" ht="15">
      <c r="A35" s="129" t="s">
        <v>63</v>
      </c>
      <c r="B35" s="129"/>
      <c r="C35" s="129"/>
      <c r="D35" s="129"/>
      <c r="E35" s="129"/>
      <c r="F35" s="129"/>
      <c r="G35" s="129"/>
      <c r="H35" s="129"/>
      <c r="I35" s="129"/>
      <c r="J35" s="56"/>
      <c r="K35" s="56"/>
      <c r="L35" s="127"/>
      <c r="M35" s="127"/>
    </row>
    <row r="36" spans="1:13" ht="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39"/>
      <c r="L36" s="127"/>
      <c r="M36" s="127"/>
    </row>
    <row r="37" spans="1:13" ht="15">
      <c r="A37" s="129"/>
      <c r="B37" s="129"/>
      <c r="C37" s="129"/>
      <c r="D37" s="127"/>
      <c r="E37" s="127"/>
      <c r="F37" s="129"/>
      <c r="G37" s="127"/>
      <c r="H37" s="127"/>
      <c r="I37" s="127"/>
      <c r="J37" s="127"/>
      <c r="K37" s="127"/>
      <c r="L37" s="127"/>
      <c r="M37" s="127"/>
    </row>
    <row r="38" spans="1:13" ht="15">
      <c r="A38" s="129"/>
      <c r="B38" s="129"/>
      <c r="C38" s="129"/>
      <c r="D38" s="127"/>
      <c r="E38" s="127"/>
      <c r="F38" s="129"/>
      <c r="G38" s="127"/>
      <c r="H38" s="127"/>
      <c r="I38" s="127"/>
      <c r="J38" s="127"/>
      <c r="K38" s="127"/>
      <c r="L38" s="127"/>
      <c r="M38" s="127"/>
    </row>
    <row r="39" spans="1:13" ht="15">
      <c r="A39" s="129"/>
      <c r="B39" s="129"/>
      <c r="C39" s="129"/>
      <c r="D39" s="127"/>
      <c r="E39" s="127"/>
      <c r="F39" s="129"/>
      <c r="G39" s="127"/>
      <c r="H39" s="127"/>
      <c r="I39" s="127"/>
      <c r="J39" s="127"/>
      <c r="K39" s="127"/>
      <c r="L39" s="127"/>
      <c r="M39" s="127"/>
    </row>
    <row r="40" spans="1:13" ht="15">
      <c r="A40" s="129"/>
      <c r="B40" s="129"/>
      <c r="C40" s="129"/>
      <c r="D40" s="127"/>
      <c r="E40" s="127"/>
      <c r="F40" s="129"/>
      <c r="G40" s="127"/>
      <c r="H40" s="127"/>
      <c r="I40" s="127"/>
      <c r="J40" s="127"/>
      <c r="K40" s="127"/>
      <c r="L40" s="127"/>
      <c r="M40" s="127"/>
    </row>
    <row r="41" spans="1:13" ht="15">
      <c r="A41" s="129"/>
      <c r="B41" s="129"/>
      <c r="C41" s="129"/>
      <c r="D41" s="127"/>
      <c r="E41" s="127"/>
      <c r="F41" s="129"/>
      <c r="G41" s="127"/>
      <c r="H41" s="127"/>
      <c r="I41" s="127"/>
      <c r="J41" s="127"/>
      <c r="K41" s="127"/>
      <c r="L41" s="127"/>
      <c r="M41" s="127"/>
    </row>
    <row r="42" spans="1:13" ht="15">
      <c r="A42" s="129"/>
      <c r="B42" s="129"/>
      <c r="C42" s="129"/>
      <c r="D42" s="127"/>
      <c r="E42" s="127"/>
      <c r="F42" s="129"/>
      <c r="G42" s="127"/>
      <c r="H42" s="127"/>
      <c r="I42" s="127"/>
      <c r="J42" s="127"/>
      <c r="K42" s="127"/>
      <c r="L42" s="127"/>
      <c r="M42" s="127"/>
    </row>
    <row r="43" spans="1:13" ht="15">
      <c r="A43" s="129"/>
      <c r="B43" s="129"/>
      <c r="C43" s="129"/>
      <c r="D43" s="127"/>
      <c r="E43" s="127"/>
      <c r="F43" s="129"/>
      <c r="G43" s="127"/>
      <c r="H43" s="127"/>
      <c r="I43" s="127"/>
      <c r="J43" s="127"/>
      <c r="K43" s="127"/>
      <c r="L43" s="127"/>
      <c r="M43" s="127"/>
    </row>
    <row r="44" spans="1:13" ht="15">
      <c r="A44" s="129"/>
      <c r="B44" s="129"/>
      <c r="C44" s="129"/>
      <c r="D44" s="127"/>
      <c r="E44" s="127"/>
      <c r="F44" s="129"/>
      <c r="G44" s="127"/>
      <c r="H44" s="127"/>
      <c r="I44" s="127"/>
      <c r="J44" s="127"/>
      <c r="K44" s="127"/>
      <c r="L44" s="127"/>
      <c r="M44" s="127"/>
    </row>
  </sheetData>
  <sheetProtection selectLockedCells="1" selectUnlockedCells="1"/>
  <mergeCells count="4">
    <mergeCell ref="A2:K2"/>
    <mergeCell ref="A5:I5"/>
    <mergeCell ref="A6:I6"/>
    <mergeCell ref="A27:I2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10">
      <selection activeCell="J27" sqref="J27"/>
    </sheetView>
  </sheetViews>
  <sheetFormatPr defaultColWidth="9.00390625" defaultRowHeight="12.75"/>
  <cols>
    <col min="1" max="1" width="3.875" style="27" customWidth="1"/>
    <col min="2" max="2" width="23.00390625" style="27" customWidth="1"/>
    <col min="3" max="3" width="16.00390625" style="27" customWidth="1"/>
    <col min="4" max="4" width="4.875" style="27" customWidth="1"/>
    <col min="5" max="5" width="6.375" style="27" customWidth="1"/>
    <col min="6" max="6" width="16.375" style="27" customWidth="1"/>
    <col min="7" max="16384" width="8.75390625" style="27" customWidth="1"/>
  </cols>
  <sheetData>
    <row r="1" spans="1:12" ht="12.75">
      <c r="A1" s="63" t="s">
        <v>236</v>
      </c>
      <c r="B1" s="56"/>
      <c r="C1" s="63"/>
      <c r="D1" s="63"/>
      <c r="E1" s="60"/>
      <c r="F1" s="60"/>
      <c r="G1" s="63"/>
      <c r="H1" s="116" t="s">
        <v>237</v>
      </c>
      <c r="I1" s="63"/>
      <c r="J1" s="63"/>
      <c r="K1" s="56"/>
      <c r="L1" s="56"/>
    </row>
    <row r="2" spans="1:12" ht="12.75">
      <c r="A2" s="56" t="s">
        <v>238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53.2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33" customHeight="1">
      <c r="A4" s="45">
        <v>1</v>
      </c>
      <c r="B4" s="46" t="s">
        <v>239</v>
      </c>
      <c r="C4" s="46" t="s">
        <v>27</v>
      </c>
      <c r="D4" s="45" t="s">
        <v>16</v>
      </c>
      <c r="E4" s="45">
        <v>1</v>
      </c>
      <c r="F4" s="45">
        <v>1</v>
      </c>
      <c r="G4" s="48"/>
      <c r="H4" s="49"/>
      <c r="I4" s="48">
        <f aca="true" t="shared" si="0" ref="I4:I16">(G4*H4)+G4</f>
        <v>0</v>
      </c>
      <c r="J4" s="48">
        <f aca="true" t="shared" si="1" ref="J4:J16">E4*F4*G4</f>
        <v>0</v>
      </c>
      <c r="K4" s="48">
        <f aca="true" t="shared" si="2" ref="K4:K16">(J4*H4)+J4</f>
        <v>0</v>
      </c>
      <c r="L4" s="56"/>
    </row>
    <row r="5" spans="1:12" ht="37.5" customHeight="1">
      <c r="A5" s="45">
        <v>2</v>
      </c>
      <c r="B5" s="46" t="s">
        <v>240</v>
      </c>
      <c r="C5" s="46" t="s">
        <v>27</v>
      </c>
      <c r="D5" s="45" t="s">
        <v>16</v>
      </c>
      <c r="E5" s="45">
        <v>1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  <c r="L5" s="56"/>
    </row>
    <row r="6" spans="1:12" ht="36" customHeight="1">
      <c r="A6" s="45">
        <v>3</v>
      </c>
      <c r="B6" s="46" t="s">
        <v>241</v>
      </c>
      <c r="C6" s="46" t="s">
        <v>27</v>
      </c>
      <c r="D6" s="45" t="s">
        <v>16</v>
      </c>
      <c r="E6" s="45">
        <v>2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31.5" customHeight="1">
      <c r="A7" s="45">
        <v>4</v>
      </c>
      <c r="B7" s="46" t="s">
        <v>242</v>
      </c>
      <c r="C7" s="46" t="s">
        <v>27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31.5" customHeight="1">
      <c r="A8" s="45">
        <v>5</v>
      </c>
      <c r="B8" s="46" t="s">
        <v>243</v>
      </c>
      <c r="C8" s="46" t="s">
        <v>27</v>
      </c>
      <c r="D8" s="45" t="s">
        <v>16</v>
      </c>
      <c r="E8" s="45">
        <v>6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32.25" customHeight="1">
      <c r="A9" s="45">
        <v>6</v>
      </c>
      <c r="B9" s="46" t="s">
        <v>244</v>
      </c>
      <c r="C9" s="46" t="s">
        <v>27</v>
      </c>
      <c r="D9" s="45" t="s">
        <v>16</v>
      </c>
      <c r="E9" s="45">
        <v>8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34.5" customHeight="1">
      <c r="A10" s="45">
        <v>7</v>
      </c>
      <c r="B10" s="46" t="s">
        <v>245</v>
      </c>
      <c r="C10" s="46" t="s">
        <v>27</v>
      </c>
      <c r="D10" s="45" t="s">
        <v>16</v>
      </c>
      <c r="E10" s="45">
        <v>10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33" customHeight="1">
      <c r="A11" s="45">
        <v>8</v>
      </c>
      <c r="B11" s="46" t="s">
        <v>246</v>
      </c>
      <c r="C11" s="46" t="s">
        <v>27</v>
      </c>
      <c r="D11" s="45" t="s">
        <v>16</v>
      </c>
      <c r="E11" s="45">
        <v>4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32.25" customHeight="1">
      <c r="A12" s="45">
        <v>9</v>
      </c>
      <c r="B12" s="46" t="s">
        <v>247</v>
      </c>
      <c r="C12" s="46" t="s">
        <v>27</v>
      </c>
      <c r="D12" s="45" t="s">
        <v>16</v>
      </c>
      <c r="E12" s="45">
        <v>1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33" customHeight="1">
      <c r="A13" s="45">
        <v>10</v>
      </c>
      <c r="B13" s="46" t="s">
        <v>248</v>
      </c>
      <c r="C13" s="46" t="s">
        <v>27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30.75" customHeight="1">
      <c r="A14" s="45">
        <v>11</v>
      </c>
      <c r="B14" s="46" t="s">
        <v>249</v>
      </c>
      <c r="C14" s="46" t="s">
        <v>27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32.25" customHeight="1">
      <c r="A15" s="45">
        <v>12</v>
      </c>
      <c r="B15" s="46" t="s">
        <v>250</v>
      </c>
      <c r="C15" s="46" t="s">
        <v>27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47.25" customHeight="1">
      <c r="A16" s="45">
        <v>13</v>
      </c>
      <c r="B16" s="46" t="s">
        <v>251</v>
      </c>
      <c r="C16" s="46" t="s">
        <v>27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15" customHeight="1">
      <c r="A17" s="222" t="s">
        <v>37</v>
      </c>
      <c r="B17" s="222"/>
      <c r="C17" s="222"/>
      <c r="D17" s="222"/>
      <c r="E17" s="222"/>
      <c r="F17" s="222"/>
      <c r="G17" s="222"/>
      <c r="H17" s="222"/>
      <c r="I17" s="222"/>
      <c r="J17" s="58">
        <f>SUM(J4:J16)</f>
        <v>0</v>
      </c>
      <c r="K17" s="58">
        <f>SUM(K4:K16)</f>
        <v>0</v>
      </c>
      <c r="L17" s="56"/>
    </row>
    <row r="18" spans="1:12" ht="15" customHeight="1">
      <c r="A18" s="222" t="s">
        <v>38</v>
      </c>
      <c r="B18" s="222"/>
      <c r="C18" s="222"/>
      <c r="D18" s="222"/>
      <c r="E18" s="222"/>
      <c r="F18" s="222"/>
      <c r="G18" s="222"/>
      <c r="H18" s="222"/>
      <c r="I18" s="222"/>
      <c r="J18" s="48">
        <f>K17-J17</f>
        <v>0</v>
      </c>
      <c r="K18" s="56"/>
      <c r="L18" s="56"/>
    </row>
    <row r="19" spans="1:12" ht="12.75">
      <c r="A19" s="60"/>
      <c r="B19" s="61"/>
      <c r="C19" s="61"/>
      <c r="D19" s="61"/>
      <c r="E19" s="62"/>
      <c r="F19" s="60"/>
      <c r="G19" s="63"/>
      <c r="H19" s="63"/>
      <c r="I19" s="63"/>
      <c r="J19" s="63"/>
      <c r="K19" s="63"/>
      <c r="L19" s="56"/>
    </row>
    <row r="20" spans="1:12" ht="12.75">
      <c r="A20" s="60"/>
      <c r="B20" s="65" t="s">
        <v>39</v>
      </c>
      <c r="C20" s="66"/>
      <c r="D20" s="66"/>
      <c r="E20" s="66"/>
      <c r="F20" s="66"/>
      <c r="G20" s="66"/>
      <c r="H20" s="63"/>
      <c r="I20" s="60"/>
      <c r="J20" s="63"/>
      <c r="K20" s="63"/>
      <c r="L20" s="56"/>
    </row>
    <row r="21" spans="1:12" ht="12.75">
      <c r="A21" s="60"/>
      <c r="B21" s="65" t="s">
        <v>40</v>
      </c>
      <c r="C21" s="66"/>
      <c r="D21" s="66"/>
      <c r="E21" s="66"/>
      <c r="F21" s="66"/>
      <c r="G21" s="66"/>
      <c r="H21" s="63"/>
      <c r="I21" s="60"/>
      <c r="J21" s="63"/>
      <c r="K21" s="63"/>
      <c r="L21" s="56"/>
    </row>
    <row r="22" spans="1:12" ht="12.75">
      <c r="A22" s="60"/>
      <c r="B22" s="67" t="s">
        <v>41</v>
      </c>
      <c r="C22" s="66"/>
      <c r="D22" s="66"/>
      <c r="E22" s="66"/>
      <c r="F22" s="66"/>
      <c r="G22" s="66"/>
      <c r="H22" s="63"/>
      <c r="I22" s="60"/>
      <c r="J22" s="63"/>
      <c r="K22" s="63"/>
      <c r="L22" s="56"/>
    </row>
    <row r="23" spans="1:12" ht="12.75">
      <c r="A23" s="60"/>
      <c r="B23" s="65" t="s">
        <v>42</v>
      </c>
      <c r="C23" s="68"/>
      <c r="D23" s="68"/>
      <c r="E23" s="68"/>
      <c r="F23" s="68"/>
      <c r="G23" s="68"/>
      <c r="H23" s="63"/>
      <c r="I23" s="60"/>
      <c r="J23" s="63"/>
      <c r="K23" s="63"/>
      <c r="L23" s="56"/>
    </row>
    <row r="24" spans="1:12" ht="12.75">
      <c r="A24" s="60"/>
      <c r="B24" s="65" t="s">
        <v>43</v>
      </c>
      <c r="C24" s="65"/>
      <c r="D24" s="65"/>
      <c r="E24" s="67"/>
      <c r="F24" s="70"/>
      <c r="G24" s="70"/>
      <c r="H24" s="63"/>
      <c r="I24" s="60"/>
      <c r="J24" s="63"/>
      <c r="K24" s="63"/>
      <c r="L24" s="56"/>
    </row>
    <row r="25" spans="1:12" ht="12.75">
      <c r="A25" s="60"/>
      <c r="B25" s="67" t="s">
        <v>41</v>
      </c>
      <c r="C25" s="65"/>
      <c r="D25" s="67"/>
      <c r="E25" s="70"/>
      <c r="F25" s="70"/>
      <c r="G25" s="67"/>
      <c r="H25" s="63"/>
      <c r="I25" s="60"/>
      <c r="J25" s="63"/>
      <c r="K25" s="63"/>
      <c r="L25" s="56"/>
    </row>
    <row r="26" spans="1:12" ht="12.75">
      <c r="A26" s="60"/>
      <c r="B26" s="65" t="s">
        <v>44</v>
      </c>
      <c r="C26" s="67"/>
      <c r="D26" s="67"/>
      <c r="E26" s="67"/>
      <c r="F26" s="70"/>
      <c r="G26" s="67"/>
      <c r="H26" s="63"/>
      <c r="I26" s="60"/>
      <c r="J26" s="63"/>
      <c r="K26" s="63"/>
      <c r="L26" s="56"/>
    </row>
    <row r="27" spans="1:12" ht="12.75">
      <c r="A27" s="60"/>
      <c r="B27" s="65" t="s">
        <v>43</v>
      </c>
      <c r="C27" s="67"/>
      <c r="D27" s="67"/>
      <c r="E27" s="67"/>
      <c r="F27" s="70"/>
      <c r="G27" s="67"/>
      <c r="H27" s="63"/>
      <c r="I27" s="60"/>
      <c r="J27" s="63"/>
      <c r="K27" s="63"/>
      <c r="L27" s="56"/>
    </row>
    <row r="28" spans="1:12" ht="12.75">
      <c r="A28" s="60"/>
      <c r="B28" s="67" t="s">
        <v>45</v>
      </c>
      <c r="C28" s="67"/>
      <c r="D28" s="67"/>
      <c r="E28" s="67"/>
      <c r="F28" s="70"/>
      <c r="G28" s="67"/>
      <c r="H28" s="63"/>
      <c r="I28" s="60"/>
      <c r="J28" s="63"/>
      <c r="K28" s="62"/>
      <c r="L28" s="56"/>
    </row>
    <row r="29" spans="1:12" ht="12.75">
      <c r="A29" s="60"/>
      <c r="B29" s="65" t="s">
        <v>46</v>
      </c>
      <c r="C29" s="66"/>
      <c r="D29" s="66"/>
      <c r="E29" s="66"/>
      <c r="F29" s="66"/>
      <c r="G29" s="66"/>
      <c r="H29" s="63"/>
      <c r="I29" s="63"/>
      <c r="J29" s="63"/>
      <c r="K29" s="62"/>
      <c r="L29" s="56"/>
    </row>
    <row r="30" spans="1:12" ht="12.75">
      <c r="A30" s="60"/>
      <c r="B30" s="71" t="s">
        <v>47</v>
      </c>
      <c r="C30" s="66"/>
      <c r="D30" s="66"/>
      <c r="E30" s="66"/>
      <c r="F30" s="66"/>
      <c r="G30" s="66"/>
      <c r="H30" s="63"/>
      <c r="I30" s="60"/>
      <c r="J30" s="63"/>
      <c r="K30" s="62"/>
      <c r="L30" s="56"/>
    </row>
    <row r="31" spans="1:12" ht="12.75">
      <c r="A31" s="60"/>
      <c r="B31" s="63"/>
      <c r="C31" s="61"/>
      <c r="D31" s="63"/>
      <c r="E31" s="60"/>
      <c r="F31" s="60"/>
      <c r="G31" s="63"/>
      <c r="H31" s="63"/>
      <c r="I31" s="63"/>
      <c r="J31" s="63"/>
      <c r="K31" s="62"/>
      <c r="L31" s="56"/>
    </row>
    <row r="32" spans="1:12" ht="12.75">
      <c r="A32" s="73" t="s">
        <v>48</v>
      </c>
      <c r="B32" s="63"/>
      <c r="C32" s="63"/>
      <c r="D32" s="60"/>
      <c r="E32" s="60"/>
      <c r="F32" s="63"/>
      <c r="G32" s="63"/>
      <c r="H32" s="63"/>
      <c r="I32" s="63"/>
      <c r="J32" s="56"/>
      <c r="K32" s="56"/>
      <c r="L32" s="56"/>
    </row>
    <row r="33" spans="1:12" ht="12.75">
      <c r="A33" s="56" t="s">
        <v>49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63" t="s">
        <v>50</v>
      </c>
      <c r="B34" s="63"/>
      <c r="C34" s="63"/>
      <c r="D34" s="60"/>
      <c r="E34" s="60"/>
      <c r="F34" s="63"/>
      <c r="G34" s="63"/>
      <c r="H34" s="63"/>
      <c r="I34" s="63"/>
      <c r="J34" s="56"/>
      <c r="K34" s="56"/>
      <c r="L34" s="56"/>
    </row>
    <row r="35" spans="1:12" ht="12.75">
      <c r="A35" s="63" t="s">
        <v>51</v>
      </c>
      <c r="B35" s="63"/>
      <c r="C35" s="63"/>
      <c r="D35" s="60"/>
      <c r="E35" s="60"/>
      <c r="F35" s="63"/>
      <c r="G35" s="63"/>
      <c r="H35" s="63"/>
      <c r="I35" s="63"/>
      <c r="J35" s="56"/>
      <c r="K35" s="56"/>
      <c r="L35" s="56"/>
    </row>
    <row r="36" spans="1:12" ht="12.75">
      <c r="A36" s="63" t="s">
        <v>52</v>
      </c>
      <c r="B36" s="63"/>
      <c r="C36" s="63"/>
      <c r="D36" s="60"/>
      <c r="E36" s="60"/>
      <c r="F36" s="63"/>
      <c r="G36" s="63"/>
      <c r="H36" s="63"/>
      <c r="I36" s="63"/>
      <c r="J36" s="56"/>
      <c r="K36" s="56"/>
      <c r="L36" s="56"/>
    </row>
    <row r="37" spans="1:12" ht="12.75">
      <c r="A37" s="63" t="s">
        <v>53</v>
      </c>
      <c r="B37" s="63"/>
      <c r="C37" s="63"/>
      <c r="D37" s="60"/>
      <c r="E37" s="60"/>
      <c r="F37" s="63"/>
      <c r="G37" s="63"/>
      <c r="H37" s="63"/>
      <c r="I37" s="63"/>
      <c r="J37" s="56"/>
      <c r="K37" s="56"/>
      <c r="L37" s="56"/>
    </row>
    <row r="38" spans="1:12" ht="12.75">
      <c r="A38" s="63" t="s">
        <v>54</v>
      </c>
      <c r="B38" s="63"/>
      <c r="C38" s="63"/>
      <c r="D38" s="60"/>
      <c r="E38" s="60"/>
      <c r="F38" s="63"/>
      <c r="G38" s="63"/>
      <c r="H38" s="63"/>
      <c r="I38" s="63"/>
      <c r="J38" s="56"/>
      <c r="K38" s="56"/>
      <c r="L38" s="56"/>
    </row>
    <row r="39" spans="1:12" ht="24.75" customHeight="1">
      <c r="A39" s="223" t="s">
        <v>55</v>
      </c>
      <c r="B39" s="223"/>
      <c r="C39" s="223"/>
      <c r="D39" s="223"/>
      <c r="E39" s="223"/>
      <c r="F39" s="223"/>
      <c r="G39" s="223"/>
      <c r="H39" s="223"/>
      <c r="I39" s="223"/>
      <c r="J39" s="123"/>
      <c r="K39" s="123"/>
      <c r="L39" s="56"/>
    </row>
    <row r="40" spans="1:12" ht="12.75">
      <c r="A40" s="56" t="s">
        <v>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 t="s">
        <v>57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 t="s">
        <v>58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 t="s">
        <v>59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 t="s">
        <v>60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 t="s">
        <v>61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 t="s">
        <v>62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 t="s">
        <v>63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</sheetData>
  <sheetProtection selectLockedCells="1" selectUnlockedCells="1"/>
  <mergeCells count="3">
    <mergeCell ref="A17:I17"/>
    <mergeCell ref="A18:I18"/>
    <mergeCell ref="A39:I3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workbookViewId="0" topLeftCell="A7">
      <selection activeCell="J23" sqref="J23"/>
    </sheetView>
  </sheetViews>
  <sheetFormatPr defaultColWidth="9.00390625" defaultRowHeight="12.75"/>
  <cols>
    <col min="1" max="1" width="4.00390625" style="27" customWidth="1"/>
    <col min="2" max="2" width="24.50390625" style="27" customWidth="1"/>
    <col min="3" max="3" width="24.875" style="27" customWidth="1"/>
    <col min="4" max="4" width="4.375" style="27" customWidth="1"/>
    <col min="5" max="5" width="4.75390625" style="27" customWidth="1"/>
    <col min="6" max="6" width="17.625" style="27" customWidth="1"/>
    <col min="7" max="16384" width="8.75390625" style="27" customWidth="1"/>
  </cols>
  <sheetData>
    <row r="1" spans="1:12" ht="12.75">
      <c r="A1" s="56"/>
      <c r="B1" s="56"/>
      <c r="C1" s="56"/>
      <c r="D1" s="56"/>
      <c r="E1" s="56"/>
      <c r="F1" s="56"/>
      <c r="G1" s="56"/>
      <c r="H1" s="56"/>
      <c r="I1" s="133" t="s">
        <v>252</v>
      </c>
      <c r="J1" s="56"/>
      <c r="K1" s="56"/>
      <c r="L1" s="56"/>
    </row>
    <row r="2" spans="1:12" ht="15" customHeight="1">
      <c r="A2" s="223" t="s">
        <v>253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</row>
    <row r="3" spans="1:12" ht="15.75" customHeight="1">
      <c r="A3" s="223" t="s">
        <v>254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56"/>
    </row>
    <row r="4" spans="1:12" ht="42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56"/>
    </row>
    <row r="5" spans="1:12" ht="15.75" customHeight="1">
      <c r="A5" s="45">
        <v>1</v>
      </c>
      <c r="B5" s="46" t="s">
        <v>255</v>
      </c>
      <c r="C5" s="46" t="s">
        <v>256</v>
      </c>
      <c r="D5" s="45" t="s">
        <v>16</v>
      </c>
      <c r="E5" s="45">
        <v>1</v>
      </c>
      <c r="F5" s="45">
        <v>1</v>
      </c>
      <c r="G5" s="48"/>
      <c r="H5" s="49"/>
      <c r="I5" s="48">
        <f aca="true" t="shared" si="0" ref="I5:I21">(G5*H5)+G5</f>
        <v>0</v>
      </c>
      <c r="J5" s="48">
        <f aca="true" t="shared" si="1" ref="J5:J21">E5*F5*G5</f>
        <v>0</v>
      </c>
      <c r="K5" s="48">
        <f aca="true" t="shared" si="2" ref="K5:K19">(J5*H5)+J5</f>
        <v>0</v>
      </c>
      <c r="L5" s="56"/>
    </row>
    <row r="6" spans="1:12" ht="15.75" customHeight="1">
      <c r="A6" s="45">
        <v>2</v>
      </c>
      <c r="B6" s="56" t="s">
        <v>257</v>
      </c>
      <c r="C6" s="46" t="s">
        <v>258</v>
      </c>
      <c r="D6" s="45" t="s">
        <v>16</v>
      </c>
      <c r="E6" s="45">
        <v>3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15.75" customHeight="1">
      <c r="A7" s="45">
        <v>3</v>
      </c>
      <c r="B7" s="46" t="s">
        <v>259</v>
      </c>
      <c r="C7" s="46" t="s">
        <v>256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15.75" customHeight="1">
      <c r="A8" s="45">
        <v>4</v>
      </c>
      <c r="B8" s="46" t="s">
        <v>260</v>
      </c>
      <c r="C8" s="46" t="s">
        <v>256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15.75" customHeight="1">
      <c r="A9" s="45">
        <v>5</v>
      </c>
      <c r="B9" s="46" t="s">
        <v>261</v>
      </c>
      <c r="C9" s="46" t="s">
        <v>256</v>
      </c>
      <c r="D9" s="45" t="s">
        <v>16</v>
      </c>
      <c r="E9" s="45">
        <v>2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15.75" customHeight="1">
      <c r="A10" s="45">
        <v>6</v>
      </c>
      <c r="B10" s="46" t="s">
        <v>262</v>
      </c>
      <c r="C10" s="46" t="s">
        <v>256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15.75" customHeight="1">
      <c r="A11" s="45">
        <v>7</v>
      </c>
      <c r="B11" s="46" t="s">
        <v>263</v>
      </c>
      <c r="C11" s="46" t="s">
        <v>256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15.75" customHeight="1">
      <c r="A12" s="45">
        <v>8</v>
      </c>
      <c r="B12" s="46" t="s">
        <v>264</v>
      </c>
      <c r="C12" s="46" t="s">
        <v>256</v>
      </c>
      <c r="D12" s="45" t="s">
        <v>16</v>
      </c>
      <c r="E12" s="45">
        <v>1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15.75" customHeight="1">
      <c r="A13" s="45">
        <v>9</v>
      </c>
      <c r="B13" s="46" t="s">
        <v>265</v>
      </c>
      <c r="C13" s="144" t="s">
        <v>266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15.75" customHeight="1">
      <c r="A14" s="45">
        <v>10</v>
      </c>
      <c r="B14" s="46" t="s">
        <v>267</v>
      </c>
      <c r="C14" s="46" t="s">
        <v>266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15.75" customHeight="1">
      <c r="A15" s="45">
        <v>11</v>
      </c>
      <c r="B15" s="46" t="s">
        <v>268</v>
      </c>
      <c r="C15" s="46" t="s">
        <v>266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15.75" customHeight="1">
      <c r="A16" s="45">
        <v>12</v>
      </c>
      <c r="B16" s="46" t="s">
        <v>269</v>
      </c>
      <c r="C16" s="46" t="s">
        <v>266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30" customHeight="1">
      <c r="A17" s="45">
        <v>13</v>
      </c>
      <c r="B17" s="46" t="s">
        <v>270</v>
      </c>
      <c r="C17" s="46" t="s">
        <v>271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56"/>
    </row>
    <row r="18" spans="1:12" ht="15.75" customHeight="1">
      <c r="A18" s="45">
        <v>14</v>
      </c>
      <c r="B18" s="46" t="s">
        <v>272</v>
      </c>
      <c r="C18" s="46" t="s">
        <v>18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56"/>
    </row>
    <row r="19" spans="1:12" ht="28.5" customHeight="1">
      <c r="A19" s="45">
        <v>15</v>
      </c>
      <c r="B19" s="46" t="s">
        <v>273</v>
      </c>
      <c r="C19" s="46" t="s">
        <v>274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56"/>
    </row>
    <row r="20" spans="1:12" ht="35.25" customHeight="1">
      <c r="A20" s="45">
        <v>16</v>
      </c>
      <c r="B20" s="46" t="s">
        <v>275</v>
      </c>
      <c r="C20" s="47" t="s">
        <v>276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>(J19*H20)+J20</f>
        <v>0</v>
      </c>
      <c r="L20" s="56"/>
    </row>
    <row r="21" spans="1:12" ht="12.75">
      <c r="A21" s="45">
        <v>17</v>
      </c>
      <c r="B21" s="46" t="s">
        <v>277</v>
      </c>
      <c r="C21" s="46" t="s">
        <v>274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>(J21*H21)+J21</f>
        <v>0</v>
      </c>
      <c r="L21" s="62"/>
    </row>
    <row r="22" spans="1:12" ht="15.75" customHeight="1">
      <c r="A22" s="222" t="s">
        <v>37</v>
      </c>
      <c r="B22" s="222"/>
      <c r="C22" s="222"/>
      <c r="D22" s="222"/>
      <c r="E22" s="222"/>
      <c r="F22" s="222"/>
      <c r="G22" s="222"/>
      <c r="H22" s="222"/>
      <c r="I22" s="222"/>
      <c r="J22" s="58">
        <f>SUM(J5:J21)</f>
        <v>0</v>
      </c>
      <c r="K22" s="58">
        <f>SUM(K5:K21)</f>
        <v>0</v>
      </c>
      <c r="L22" s="56"/>
    </row>
    <row r="23" spans="1:12" ht="15.75" customHeight="1">
      <c r="A23" s="222" t="s">
        <v>38</v>
      </c>
      <c r="B23" s="222"/>
      <c r="C23" s="222"/>
      <c r="D23" s="222"/>
      <c r="E23" s="222"/>
      <c r="F23" s="222"/>
      <c r="G23" s="222"/>
      <c r="H23" s="222"/>
      <c r="I23" s="222"/>
      <c r="J23" s="48">
        <f>K22-J22</f>
        <v>0</v>
      </c>
      <c r="K23" s="63"/>
      <c r="L23" s="56"/>
    </row>
    <row r="24" spans="1:12" ht="12.75">
      <c r="A24" s="60"/>
      <c r="B24" s="61"/>
      <c r="C24" s="61"/>
      <c r="D24" s="61"/>
      <c r="E24" s="62"/>
      <c r="F24" s="60"/>
      <c r="G24" s="63"/>
      <c r="H24" s="63"/>
      <c r="I24" s="63"/>
      <c r="J24" s="63"/>
      <c r="K24" s="63"/>
      <c r="L24" s="56"/>
    </row>
    <row r="25" spans="1:12" ht="12.75">
      <c r="A25" s="60"/>
      <c r="B25" s="65" t="s">
        <v>39</v>
      </c>
      <c r="C25" s="66"/>
      <c r="D25" s="66"/>
      <c r="E25" s="66"/>
      <c r="F25" s="66"/>
      <c r="G25" s="66"/>
      <c r="H25" s="63"/>
      <c r="I25" s="60"/>
      <c r="J25" s="63"/>
      <c r="K25" s="63"/>
      <c r="L25" s="56"/>
    </row>
    <row r="26" spans="1:12" ht="12.75">
      <c r="A26" s="60"/>
      <c r="B26" s="65" t="s">
        <v>40</v>
      </c>
      <c r="C26" s="66"/>
      <c r="D26" s="66"/>
      <c r="E26" s="66"/>
      <c r="F26" s="66"/>
      <c r="G26" s="66"/>
      <c r="H26" s="63"/>
      <c r="I26" s="60"/>
      <c r="J26" s="63"/>
      <c r="K26" s="63"/>
      <c r="L26" s="56"/>
    </row>
    <row r="27" spans="1:12" ht="12.75">
      <c r="A27" s="60"/>
      <c r="B27" s="67" t="s">
        <v>41</v>
      </c>
      <c r="C27" s="66"/>
      <c r="D27" s="66"/>
      <c r="E27" s="66"/>
      <c r="F27" s="66"/>
      <c r="G27" s="66"/>
      <c r="H27" s="63"/>
      <c r="I27" s="60"/>
      <c r="J27" s="63"/>
      <c r="K27" s="63"/>
      <c r="L27" s="56"/>
    </row>
    <row r="28" spans="1:12" ht="12.75">
      <c r="A28" s="60"/>
      <c r="B28" s="65" t="s">
        <v>42</v>
      </c>
      <c r="C28" s="68"/>
      <c r="D28" s="68"/>
      <c r="E28" s="68"/>
      <c r="F28" s="68"/>
      <c r="G28" s="68"/>
      <c r="H28" s="63"/>
      <c r="I28" s="60"/>
      <c r="J28" s="63"/>
      <c r="K28" s="63"/>
      <c r="L28" s="56"/>
    </row>
    <row r="29" spans="1:12" ht="12.75">
      <c r="A29" s="60"/>
      <c r="B29" s="65" t="s">
        <v>43</v>
      </c>
      <c r="C29" s="65"/>
      <c r="D29" s="65"/>
      <c r="E29" s="67"/>
      <c r="F29" s="70"/>
      <c r="G29" s="70"/>
      <c r="H29" s="63"/>
      <c r="I29" s="60"/>
      <c r="J29" s="63"/>
      <c r="K29" s="63"/>
      <c r="L29" s="56"/>
    </row>
    <row r="30" spans="1:12" ht="12.75">
      <c r="A30" s="60"/>
      <c r="B30" s="67" t="s">
        <v>41</v>
      </c>
      <c r="C30" s="65"/>
      <c r="D30" s="67"/>
      <c r="E30" s="70"/>
      <c r="F30" s="70"/>
      <c r="G30" s="67"/>
      <c r="H30" s="63"/>
      <c r="I30" s="60"/>
      <c r="J30" s="63"/>
      <c r="K30" s="63"/>
      <c r="L30" s="56"/>
    </row>
    <row r="31" spans="1:12" ht="12.75">
      <c r="A31" s="60"/>
      <c r="B31" s="65" t="s">
        <v>44</v>
      </c>
      <c r="C31" s="67"/>
      <c r="D31" s="67"/>
      <c r="E31" s="67"/>
      <c r="F31" s="70"/>
      <c r="G31" s="67"/>
      <c r="H31" s="63"/>
      <c r="I31" s="60"/>
      <c r="J31" s="63"/>
      <c r="K31" s="63"/>
      <c r="L31" s="56"/>
    </row>
    <row r="32" spans="1:12" ht="12.75">
      <c r="A32" s="60"/>
      <c r="B32" s="65" t="s">
        <v>43</v>
      </c>
      <c r="C32" s="67"/>
      <c r="D32" s="67"/>
      <c r="E32" s="67"/>
      <c r="F32" s="70"/>
      <c r="G32" s="67"/>
      <c r="H32" s="63"/>
      <c r="I32" s="60"/>
      <c r="J32" s="63"/>
      <c r="K32" s="63"/>
      <c r="L32" s="56"/>
    </row>
    <row r="33" spans="1:12" ht="12.75">
      <c r="A33" s="60"/>
      <c r="B33" s="67" t="s">
        <v>45</v>
      </c>
      <c r="C33" s="67"/>
      <c r="D33" s="67"/>
      <c r="E33" s="67"/>
      <c r="F33" s="70"/>
      <c r="G33" s="67"/>
      <c r="H33" s="63"/>
      <c r="I33" s="60"/>
      <c r="J33" s="63"/>
      <c r="K33" s="63"/>
      <c r="L33" s="56"/>
    </row>
    <row r="34" spans="1:12" ht="12.75">
      <c r="A34" s="60"/>
      <c r="B34" s="65" t="s">
        <v>46</v>
      </c>
      <c r="C34" s="66"/>
      <c r="D34" s="66"/>
      <c r="E34" s="66"/>
      <c r="F34" s="66"/>
      <c r="G34" s="66"/>
      <c r="H34" s="63"/>
      <c r="I34" s="63"/>
      <c r="J34" s="63"/>
      <c r="K34" s="63"/>
      <c r="L34" s="56"/>
    </row>
    <row r="35" spans="1:12" ht="12.75">
      <c r="A35" s="60"/>
      <c r="B35" s="71" t="s">
        <v>47</v>
      </c>
      <c r="C35" s="66"/>
      <c r="D35" s="66"/>
      <c r="E35" s="66"/>
      <c r="F35" s="66"/>
      <c r="G35" s="66"/>
      <c r="H35" s="63"/>
      <c r="I35" s="60"/>
      <c r="J35" s="63"/>
      <c r="K35" s="63"/>
      <c r="L35" s="56"/>
    </row>
    <row r="36" spans="1:12" ht="12.75">
      <c r="A36" s="60"/>
      <c r="B36" s="63"/>
      <c r="C36" s="63"/>
      <c r="D36" s="63"/>
      <c r="E36" s="60"/>
      <c r="F36" s="60"/>
      <c r="G36" s="63"/>
      <c r="H36" s="63"/>
      <c r="I36" s="63"/>
      <c r="J36" s="63"/>
      <c r="K36" s="63"/>
      <c r="L36" s="56"/>
    </row>
    <row r="37" spans="1:12" ht="12.75">
      <c r="A37" s="73" t="s">
        <v>48</v>
      </c>
      <c r="B37" s="63"/>
      <c r="C37" s="63"/>
      <c r="D37" s="60"/>
      <c r="E37" s="60"/>
      <c r="F37" s="63"/>
      <c r="G37" s="63"/>
      <c r="H37" s="63"/>
      <c r="I37" s="63"/>
      <c r="J37" s="56"/>
      <c r="K37" s="56"/>
      <c r="L37" s="56"/>
    </row>
    <row r="38" spans="1:12" ht="12.75">
      <c r="A38" s="56" t="s">
        <v>49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63" t="s">
        <v>50</v>
      </c>
      <c r="B39" s="63"/>
      <c r="C39" s="63"/>
      <c r="D39" s="60"/>
      <c r="E39" s="60"/>
      <c r="F39" s="63"/>
      <c r="G39" s="63"/>
      <c r="H39" s="63"/>
      <c r="I39" s="63"/>
      <c r="J39" s="56"/>
      <c r="K39" s="56"/>
      <c r="L39" s="56"/>
    </row>
    <row r="40" spans="1:12" ht="12.75">
      <c r="A40" s="63" t="s">
        <v>51</v>
      </c>
      <c r="B40" s="63"/>
      <c r="C40" s="63"/>
      <c r="D40" s="60"/>
      <c r="E40" s="60"/>
      <c r="F40" s="63"/>
      <c r="G40" s="63"/>
      <c r="H40" s="63"/>
      <c r="I40" s="63"/>
      <c r="J40" s="56"/>
      <c r="K40" s="56"/>
      <c r="L40" s="56"/>
    </row>
    <row r="41" spans="1:12" ht="12.75">
      <c r="A41" s="63" t="s">
        <v>52</v>
      </c>
      <c r="B41" s="63"/>
      <c r="C41" s="63"/>
      <c r="D41" s="60"/>
      <c r="E41" s="60"/>
      <c r="F41" s="63"/>
      <c r="G41" s="63"/>
      <c r="H41" s="63"/>
      <c r="I41" s="63"/>
      <c r="J41" s="56"/>
      <c r="K41" s="56"/>
      <c r="L41" s="56"/>
    </row>
    <row r="42" spans="1:12" ht="12.75">
      <c r="A42" s="63" t="s">
        <v>53</v>
      </c>
      <c r="B42" s="63"/>
      <c r="C42" s="63"/>
      <c r="D42" s="60"/>
      <c r="E42" s="60"/>
      <c r="F42" s="63"/>
      <c r="G42" s="63"/>
      <c r="H42" s="63"/>
      <c r="I42" s="63"/>
      <c r="J42" s="56"/>
      <c r="K42" s="56"/>
      <c r="L42" s="56"/>
    </row>
    <row r="43" spans="1:12" ht="12.75">
      <c r="A43" s="63" t="s">
        <v>54</v>
      </c>
      <c r="B43" s="63"/>
      <c r="C43" s="63"/>
      <c r="D43" s="60"/>
      <c r="E43" s="60"/>
      <c r="F43" s="63"/>
      <c r="G43" s="63"/>
      <c r="H43" s="63"/>
      <c r="I43" s="63"/>
      <c r="J43" s="56"/>
      <c r="K43" s="56"/>
      <c r="L43" s="56"/>
    </row>
    <row r="44" spans="1:12" ht="28.5" customHeight="1">
      <c r="A44" s="223" t="s">
        <v>55</v>
      </c>
      <c r="B44" s="223"/>
      <c r="C44" s="223"/>
      <c r="D44" s="223"/>
      <c r="E44" s="223"/>
      <c r="F44" s="223"/>
      <c r="G44" s="223"/>
      <c r="H44" s="223"/>
      <c r="I44" s="223"/>
      <c r="J44" s="123"/>
      <c r="K44" s="123"/>
      <c r="L44" s="56"/>
    </row>
    <row r="45" spans="1:12" ht="12.75">
      <c r="A45" s="56" t="s">
        <v>56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 t="s">
        <v>57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 t="s">
        <v>58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 t="s">
        <v>59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 t="s">
        <v>60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 t="s">
        <v>61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 t="s">
        <v>62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 t="s">
        <v>63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</sheetData>
  <sheetProtection selectLockedCells="1" selectUnlockedCells="1"/>
  <mergeCells count="5">
    <mergeCell ref="A44:I44"/>
    <mergeCell ref="A2:K2"/>
    <mergeCell ref="A3:K3"/>
    <mergeCell ref="A22:I22"/>
    <mergeCell ref="A23:I23"/>
  </mergeCells>
  <printOptions/>
  <pageMargins left="0.7875" right="0.7875" top="0.8270833333333333" bottom="0.8270833333333333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workbookViewId="0" topLeftCell="A7">
      <selection activeCell="J15" sqref="J15"/>
    </sheetView>
  </sheetViews>
  <sheetFormatPr defaultColWidth="9.00390625" defaultRowHeight="12.75"/>
  <cols>
    <col min="1" max="1" width="4.00390625" style="1" customWidth="1"/>
    <col min="2" max="2" width="22.875" style="1" customWidth="1"/>
    <col min="3" max="3" width="20.00390625" style="1" customWidth="1"/>
    <col min="4" max="5" width="5.875" style="1" customWidth="1"/>
    <col min="6" max="6" width="17.75390625" style="1" customWidth="1"/>
  </cols>
  <sheetData>
    <row r="1" spans="1:12" ht="15">
      <c r="A1" s="129"/>
      <c r="B1" s="129"/>
      <c r="C1" s="129"/>
      <c r="D1" s="129"/>
      <c r="E1" s="129"/>
      <c r="F1" s="129"/>
      <c r="G1" s="127"/>
      <c r="H1" s="136" t="s">
        <v>278</v>
      </c>
      <c r="I1" s="127"/>
      <c r="J1" s="127"/>
      <c r="K1" s="127"/>
      <c r="L1" s="127"/>
    </row>
    <row r="2" spans="1:12" ht="15" customHeight="1">
      <c r="A2" s="227" t="s">
        <v>279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7"/>
    </row>
    <row r="3" spans="1:12" ht="15.75" customHeight="1">
      <c r="A3" s="223" t="s">
        <v>280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27"/>
    </row>
    <row r="4" spans="1:12" ht="58.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127"/>
    </row>
    <row r="5" spans="1:12" ht="60.75" customHeight="1">
      <c r="A5" s="45">
        <v>1</v>
      </c>
      <c r="B5" s="54" t="s">
        <v>281</v>
      </c>
      <c r="C5" s="47" t="s">
        <v>31</v>
      </c>
      <c r="D5" s="45" t="s">
        <v>16</v>
      </c>
      <c r="E5" s="45">
        <v>1</v>
      </c>
      <c r="F5" s="45">
        <v>1</v>
      </c>
      <c r="G5" s="48"/>
      <c r="H5" s="49"/>
      <c r="I5" s="48">
        <f aca="true" t="shared" si="0" ref="I5:I13">(G5*H5)+G5</f>
        <v>0</v>
      </c>
      <c r="J5" s="48">
        <f aca="true" t="shared" si="1" ref="J5:J13">E5*F5*G5</f>
        <v>0</v>
      </c>
      <c r="K5" s="48">
        <f aca="true" t="shared" si="2" ref="K5:K13">(J5*H5)+J5</f>
        <v>0</v>
      </c>
      <c r="L5" s="127"/>
    </row>
    <row r="6" spans="1:12" ht="42" customHeight="1">
      <c r="A6" s="45">
        <v>2</v>
      </c>
      <c r="B6" s="46" t="s">
        <v>282</v>
      </c>
      <c r="C6" s="47" t="s">
        <v>31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127"/>
    </row>
    <row r="7" spans="1:12" ht="39.75" customHeight="1">
      <c r="A7" s="45">
        <v>3</v>
      </c>
      <c r="B7" s="46" t="s">
        <v>283</v>
      </c>
      <c r="C7" s="46" t="s">
        <v>19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127"/>
    </row>
    <row r="8" spans="1:12" ht="48.75" customHeight="1">
      <c r="A8" s="45">
        <v>4</v>
      </c>
      <c r="B8" s="46" t="s">
        <v>284</v>
      </c>
      <c r="C8" s="46" t="s">
        <v>20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127"/>
    </row>
    <row r="9" spans="1:12" ht="47.25" customHeight="1">
      <c r="A9" s="45">
        <v>5</v>
      </c>
      <c r="B9" s="46" t="s">
        <v>285</v>
      </c>
      <c r="C9" s="47" t="s">
        <v>89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127"/>
    </row>
    <row r="10" spans="1:12" ht="45" customHeight="1">
      <c r="A10" s="45">
        <v>6</v>
      </c>
      <c r="B10" s="46" t="s">
        <v>286</v>
      </c>
      <c r="C10" s="46" t="s">
        <v>75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127"/>
    </row>
    <row r="11" spans="1:12" ht="46.5" customHeight="1">
      <c r="A11" s="45">
        <v>7</v>
      </c>
      <c r="B11" s="46" t="s">
        <v>287</v>
      </c>
      <c r="C11" s="47" t="s">
        <v>89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127"/>
    </row>
    <row r="12" spans="1:12" ht="46.5" customHeight="1">
      <c r="A12" s="146">
        <v>9</v>
      </c>
      <c r="B12" s="147" t="s">
        <v>288</v>
      </c>
      <c r="C12" s="47" t="s">
        <v>31</v>
      </c>
      <c r="D12" s="45" t="s">
        <v>16</v>
      </c>
      <c r="E12" s="45">
        <v>1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127"/>
    </row>
    <row r="13" spans="1:12" ht="46.5" customHeight="1">
      <c r="A13" s="146">
        <v>10</v>
      </c>
      <c r="B13" s="147" t="s">
        <v>289</v>
      </c>
      <c r="C13" s="47" t="s">
        <v>290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127"/>
    </row>
    <row r="14" spans="1:12" ht="15.75" customHeight="1">
      <c r="A14" s="222" t="s">
        <v>37</v>
      </c>
      <c r="B14" s="222"/>
      <c r="C14" s="222"/>
      <c r="D14" s="222"/>
      <c r="E14" s="222"/>
      <c r="F14" s="222"/>
      <c r="G14" s="222"/>
      <c r="H14" s="222"/>
      <c r="I14" s="222"/>
      <c r="J14" s="58">
        <f>SUM(J5:J13)</f>
        <v>0</v>
      </c>
      <c r="K14" s="58">
        <f>SUM(K5:K13)</f>
        <v>0</v>
      </c>
      <c r="L14" s="127"/>
    </row>
    <row r="15" spans="1:12" ht="15" customHeight="1">
      <c r="A15" s="222" t="s">
        <v>38</v>
      </c>
      <c r="B15" s="222"/>
      <c r="C15" s="222"/>
      <c r="D15" s="222"/>
      <c r="E15" s="222"/>
      <c r="F15" s="222"/>
      <c r="G15" s="222"/>
      <c r="H15" s="222"/>
      <c r="I15" s="222"/>
      <c r="J15" s="48">
        <f>K14-J14</f>
        <v>0</v>
      </c>
      <c r="K15" s="127"/>
      <c r="L15" s="127"/>
    </row>
    <row r="16" spans="1:12" ht="15">
      <c r="A16" s="60"/>
      <c r="B16" s="61"/>
      <c r="C16" s="61"/>
      <c r="D16" s="61"/>
      <c r="E16" s="62"/>
      <c r="F16" s="60"/>
      <c r="G16" s="63"/>
      <c r="H16" s="63"/>
      <c r="I16" s="63"/>
      <c r="J16" s="124"/>
      <c r="K16" s="64"/>
      <c r="L16" s="127"/>
    </row>
    <row r="17" spans="1:12" ht="15">
      <c r="A17" s="60"/>
      <c r="B17" s="65" t="s">
        <v>39</v>
      </c>
      <c r="C17" s="66"/>
      <c r="D17" s="66"/>
      <c r="E17" s="66"/>
      <c r="F17" s="66"/>
      <c r="G17" s="66"/>
      <c r="H17" s="63"/>
      <c r="I17" s="60"/>
      <c r="J17" s="124"/>
      <c r="K17" s="64"/>
      <c r="L17" s="127"/>
    </row>
    <row r="18" spans="1:12" ht="15">
      <c r="A18" s="60"/>
      <c r="B18" s="65" t="s">
        <v>40</v>
      </c>
      <c r="C18" s="66"/>
      <c r="D18" s="66"/>
      <c r="E18" s="66"/>
      <c r="F18" s="66"/>
      <c r="G18" s="66"/>
      <c r="H18" s="63"/>
      <c r="I18" s="60"/>
      <c r="J18" s="124"/>
      <c r="K18" s="64"/>
      <c r="L18" s="127"/>
    </row>
    <row r="19" spans="1:12" ht="15">
      <c r="A19" s="60"/>
      <c r="B19" s="67" t="s">
        <v>41</v>
      </c>
      <c r="C19" s="66"/>
      <c r="D19" s="66"/>
      <c r="E19" s="66"/>
      <c r="F19" s="66"/>
      <c r="G19" s="66"/>
      <c r="H19" s="63"/>
      <c r="I19" s="60"/>
      <c r="J19" s="124"/>
      <c r="K19" s="64"/>
      <c r="L19" s="127"/>
    </row>
    <row r="20" spans="1:12" ht="15">
      <c r="A20" s="60"/>
      <c r="B20" s="65" t="s">
        <v>42</v>
      </c>
      <c r="C20" s="68"/>
      <c r="D20" s="68"/>
      <c r="E20" s="68"/>
      <c r="F20" s="68"/>
      <c r="G20" s="68"/>
      <c r="H20" s="63"/>
      <c r="I20" s="60"/>
      <c r="J20" s="124"/>
      <c r="K20" s="64"/>
      <c r="L20" s="127"/>
    </row>
    <row r="21" spans="1:12" ht="15">
      <c r="A21" s="60"/>
      <c r="B21" s="65" t="s">
        <v>43</v>
      </c>
      <c r="C21" s="65"/>
      <c r="D21" s="65"/>
      <c r="E21" s="67"/>
      <c r="F21" s="70"/>
      <c r="G21" s="70"/>
      <c r="H21" s="63"/>
      <c r="I21" s="60"/>
      <c r="J21" s="124"/>
      <c r="K21" s="64"/>
      <c r="L21" s="127"/>
    </row>
    <row r="22" spans="1:12" ht="15">
      <c r="A22" s="60"/>
      <c r="B22" s="67" t="s">
        <v>41</v>
      </c>
      <c r="C22" s="65"/>
      <c r="D22" s="67"/>
      <c r="E22" s="70"/>
      <c r="F22" s="70"/>
      <c r="G22" s="67"/>
      <c r="H22" s="63"/>
      <c r="I22" s="60"/>
      <c r="J22" s="124"/>
      <c r="K22" s="64"/>
      <c r="L22" s="127"/>
    </row>
    <row r="23" spans="1:12" ht="15">
      <c r="A23" s="60"/>
      <c r="B23" s="65" t="s">
        <v>44</v>
      </c>
      <c r="C23" s="67"/>
      <c r="D23" s="67"/>
      <c r="E23" s="67"/>
      <c r="F23" s="70"/>
      <c r="G23" s="67"/>
      <c r="H23" s="63"/>
      <c r="I23" s="60"/>
      <c r="J23" s="63"/>
      <c r="K23" s="63"/>
      <c r="L23" s="127"/>
    </row>
    <row r="24" spans="1:12" ht="15">
      <c r="A24" s="60"/>
      <c r="B24" s="65" t="s">
        <v>43</v>
      </c>
      <c r="C24" s="67"/>
      <c r="D24" s="67"/>
      <c r="E24" s="67"/>
      <c r="F24" s="70"/>
      <c r="G24" s="67"/>
      <c r="H24" s="63"/>
      <c r="I24" s="60"/>
      <c r="J24" s="63"/>
      <c r="K24" s="63"/>
      <c r="L24" s="127"/>
    </row>
    <row r="25" spans="1:12" ht="15">
      <c r="A25" s="60"/>
      <c r="B25" s="67" t="s">
        <v>45</v>
      </c>
      <c r="C25" s="67"/>
      <c r="D25" s="67"/>
      <c r="E25" s="67"/>
      <c r="F25" s="70"/>
      <c r="G25" s="67"/>
      <c r="H25" s="63"/>
      <c r="I25" s="60"/>
      <c r="J25" s="63"/>
      <c r="K25" s="63"/>
      <c r="L25" s="127"/>
    </row>
    <row r="26" spans="1:12" ht="15">
      <c r="A26" s="60"/>
      <c r="B26" s="65" t="s">
        <v>46</v>
      </c>
      <c r="C26" s="66"/>
      <c r="D26" s="66"/>
      <c r="E26" s="66"/>
      <c r="F26" s="66"/>
      <c r="G26" s="66"/>
      <c r="H26" s="63"/>
      <c r="I26" s="63"/>
      <c r="J26" s="63"/>
      <c r="K26" s="63"/>
      <c r="L26" s="127"/>
    </row>
    <row r="27" spans="1:12" ht="15">
      <c r="A27" s="60"/>
      <c r="B27" s="71" t="s">
        <v>47</v>
      </c>
      <c r="C27" s="66"/>
      <c r="D27" s="66"/>
      <c r="E27" s="66"/>
      <c r="F27" s="66"/>
      <c r="G27" s="66"/>
      <c r="H27" s="63"/>
      <c r="I27" s="60"/>
      <c r="J27" s="63"/>
      <c r="K27" s="63"/>
      <c r="L27" s="127"/>
    </row>
    <row r="28" spans="1:12" ht="15">
      <c r="A28" s="60"/>
      <c r="B28" s="63"/>
      <c r="C28" s="61"/>
      <c r="D28" s="63"/>
      <c r="E28" s="60"/>
      <c r="F28" s="60"/>
      <c r="G28" s="63"/>
      <c r="H28" s="63"/>
      <c r="I28" s="63"/>
      <c r="J28" s="63"/>
      <c r="K28" s="63"/>
      <c r="L28" s="127"/>
    </row>
    <row r="29" spans="1:12" s="27" customFormat="1" ht="12.75">
      <c r="A29" s="73" t="s">
        <v>48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  <c r="L29" s="56"/>
    </row>
    <row r="30" spans="1:12" s="27" customFormat="1" ht="12.75">
      <c r="A30" s="56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27" customFormat="1" ht="12.75">
      <c r="A31" s="63" t="s">
        <v>50</v>
      </c>
      <c r="B31" s="63"/>
      <c r="C31" s="63"/>
      <c r="D31" s="60"/>
      <c r="E31" s="60"/>
      <c r="F31" s="63"/>
      <c r="G31" s="63"/>
      <c r="H31" s="63"/>
      <c r="I31" s="63"/>
      <c r="J31" s="56"/>
      <c r="K31" s="56"/>
      <c r="L31" s="56"/>
    </row>
    <row r="32" spans="1:12" s="27" customFormat="1" ht="12.75">
      <c r="A32" s="63" t="s">
        <v>51</v>
      </c>
      <c r="B32" s="63"/>
      <c r="C32" s="63"/>
      <c r="D32" s="60"/>
      <c r="E32" s="60"/>
      <c r="F32" s="63"/>
      <c r="G32" s="63"/>
      <c r="H32" s="63"/>
      <c r="I32" s="63"/>
      <c r="J32" s="56"/>
      <c r="K32" s="56"/>
      <c r="L32" s="56"/>
    </row>
    <row r="33" spans="1:12" s="27" customFormat="1" ht="12.75">
      <c r="A33" s="63" t="s">
        <v>52</v>
      </c>
      <c r="B33" s="63"/>
      <c r="C33" s="63"/>
      <c r="D33" s="60"/>
      <c r="E33" s="60"/>
      <c r="F33" s="63"/>
      <c r="G33" s="63"/>
      <c r="H33" s="63"/>
      <c r="I33" s="63"/>
      <c r="J33" s="56"/>
      <c r="K33" s="56"/>
      <c r="L33" s="56"/>
    </row>
    <row r="34" spans="1:12" s="27" customFormat="1" ht="12.75">
      <c r="A34" s="63" t="s">
        <v>53</v>
      </c>
      <c r="B34" s="63"/>
      <c r="C34" s="63"/>
      <c r="D34" s="60"/>
      <c r="E34" s="60"/>
      <c r="F34" s="63"/>
      <c r="G34" s="63"/>
      <c r="H34" s="63"/>
      <c r="I34" s="63"/>
      <c r="J34" s="56"/>
      <c r="K34" s="56"/>
      <c r="L34" s="56"/>
    </row>
    <row r="35" spans="1:12" s="27" customFormat="1" ht="12.75">
      <c r="A35" s="63" t="s">
        <v>54</v>
      </c>
      <c r="B35" s="63"/>
      <c r="C35" s="63"/>
      <c r="D35" s="60"/>
      <c r="E35" s="60"/>
      <c r="F35" s="63"/>
      <c r="G35" s="63"/>
      <c r="H35" s="63"/>
      <c r="I35" s="63"/>
      <c r="J35" s="56"/>
      <c r="K35" s="56"/>
      <c r="L35" s="56"/>
    </row>
    <row r="36" spans="1:12" s="27" customFormat="1" ht="26.25" customHeight="1">
      <c r="A36" s="223" t="s">
        <v>55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56"/>
    </row>
    <row r="37" spans="1:12" s="27" customFormat="1" ht="12.75">
      <c r="A37" s="56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s="27" customFormat="1" ht="12.75">
      <c r="A38" s="56" t="s">
        <v>57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s="27" customFormat="1" ht="12.75">
      <c r="A39" s="56" t="s">
        <v>58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s="27" customFormat="1" ht="12.75">
      <c r="A40" s="56" t="s">
        <v>59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s="27" customFormat="1" ht="12.75">
      <c r="A41" s="56" t="s">
        <v>60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s="27" customFormat="1" ht="12.75">
      <c r="A42" s="56" t="s">
        <v>61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s="27" customFormat="1" ht="12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s="27" customFormat="1" ht="12.75">
      <c r="A44" s="56" t="s">
        <v>63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s="27" customFormat="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s="27" customFormat="1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s="27" customFormat="1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="27" customFormat="1" ht="12.75"/>
    <row r="49" s="27" customFormat="1" ht="12.75"/>
    <row r="50" s="27" customFormat="1" ht="12.75"/>
    <row r="51" s="27" customFormat="1" ht="12.75"/>
  </sheetData>
  <sheetProtection selectLockedCells="1" selectUnlockedCells="1"/>
  <mergeCells count="5">
    <mergeCell ref="A36:K36"/>
    <mergeCell ref="A2:K2"/>
    <mergeCell ref="A3:K3"/>
    <mergeCell ref="A14:I14"/>
    <mergeCell ref="A15:I15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22">
      <selection activeCell="J27" sqref="J27"/>
    </sheetView>
  </sheetViews>
  <sheetFormatPr defaultColWidth="9.00390625" defaultRowHeight="12.75"/>
  <cols>
    <col min="1" max="1" width="4.00390625" style="148" customWidth="1"/>
    <col min="2" max="2" width="26.625" style="148" customWidth="1"/>
    <col min="3" max="3" width="14.25390625" style="148" customWidth="1"/>
    <col min="4" max="4" width="4.625" style="148" customWidth="1"/>
    <col min="5" max="5" width="6.375" style="148" customWidth="1"/>
    <col min="6" max="6" width="15.125" style="148" customWidth="1"/>
    <col min="7" max="16384" width="9.125" style="148" customWidth="1"/>
  </cols>
  <sheetData>
    <row r="1" spans="1:11" ht="12.75">
      <c r="A1" s="149"/>
      <c r="B1" s="149"/>
      <c r="C1" s="149"/>
      <c r="D1" s="149"/>
      <c r="E1" s="149"/>
      <c r="F1" s="149"/>
      <c r="G1" s="149"/>
      <c r="H1" s="149"/>
      <c r="I1" s="150" t="s">
        <v>291</v>
      </c>
      <c r="J1" s="149"/>
      <c r="K1" s="149"/>
    </row>
    <row r="2" spans="1:11" ht="15" customHeight="1">
      <c r="A2" s="223" t="s">
        <v>292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.75" customHeight="1">
      <c r="A3" s="223" t="s">
        <v>293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72.7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</row>
    <row r="5" spans="1:11" ht="34.5" customHeight="1">
      <c r="A5" s="45">
        <v>1</v>
      </c>
      <c r="B5" s="46" t="s">
        <v>294</v>
      </c>
      <c r="C5" s="46" t="s">
        <v>147</v>
      </c>
      <c r="D5" s="45" t="s">
        <v>16</v>
      </c>
      <c r="E5" s="45">
        <v>1</v>
      </c>
      <c r="F5" s="45">
        <v>1</v>
      </c>
      <c r="G5" s="48"/>
      <c r="H5" s="49"/>
      <c r="I5" s="48">
        <f aca="true" t="shared" si="0" ref="I5:I25">(G5*H5)+G5</f>
        <v>0</v>
      </c>
      <c r="J5" s="48">
        <f aca="true" t="shared" si="1" ref="J5:J25">E5*F5*G5</f>
        <v>0</v>
      </c>
      <c r="K5" s="48">
        <f aca="true" t="shared" si="2" ref="K5:K25">(J5*H5)+J5</f>
        <v>0</v>
      </c>
    </row>
    <row r="6" spans="1:11" ht="40.5" customHeight="1">
      <c r="A6" s="45">
        <v>2</v>
      </c>
      <c r="B6" s="46" t="s">
        <v>295</v>
      </c>
      <c r="C6" s="46" t="s">
        <v>147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</row>
    <row r="7" spans="1:11" ht="33.75" customHeight="1">
      <c r="A7" s="45">
        <v>3</v>
      </c>
      <c r="B7" s="46" t="s">
        <v>296</v>
      </c>
      <c r="C7" s="46" t="s">
        <v>147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</row>
    <row r="8" spans="1:11" ht="31.5" customHeight="1">
      <c r="A8" s="45">
        <v>4</v>
      </c>
      <c r="B8" s="46" t="s">
        <v>297</v>
      </c>
      <c r="C8" s="46" t="s">
        <v>153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</row>
    <row r="9" spans="1:11" ht="12.75">
      <c r="A9" s="45">
        <v>5</v>
      </c>
      <c r="B9" s="46" t="s">
        <v>298</v>
      </c>
      <c r="C9" s="46" t="s">
        <v>153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</row>
    <row r="10" spans="1:11" ht="37.5" customHeight="1">
      <c r="A10" s="45">
        <v>6</v>
      </c>
      <c r="B10" s="46" t="s">
        <v>299</v>
      </c>
      <c r="C10" s="46" t="s">
        <v>153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ht="37.5" customHeight="1">
      <c r="A11" s="45">
        <v>7</v>
      </c>
      <c r="B11" s="46" t="s">
        <v>300</v>
      </c>
      <c r="C11" s="46" t="s">
        <v>153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ht="37.5" customHeight="1">
      <c r="A12" s="45">
        <v>8</v>
      </c>
      <c r="B12" s="46" t="s">
        <v>301</v>
      </c>
      <c r="C12" s="46" t="s">
        <v>153</v>
      </c>
      <c r="D12" s="45" t="s">
        <v>16</v>
      </c>
      <c r="E12" s="45">
        <v>1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ht="37.5" customHeight="1">
      <c r="A13" s="45">
        <v>9</v>
      </c>
      <c r="B13" s="46" t="s">
        <v>302</v>
      </c>
      <c r="C13" s="46" t="s">
        <v>153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ht="28.5" customHeight="1">
      <c r="A14" s="45">
        <v>10</v>
      </c>
      <c r="B14" s="46" t="s">
        <v>303</v>
      </c>
      <c r="C14" s="46" t="s">
        <v>153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ht="30.75" customHeight="1">
      <c r="A15" s="45">
        <v>11</v>
      </c>
      <c r="B15" s="46" t="s">
        <v>304</v>
      </c>
      <c r="C15" s="46" t="s">
        <v>153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ht="44.25" customHeight="1">
      <c r="A16" s="45">
        <v>12</v>
      </c>
      <c r="B16" s="46" t="s">
        <v>305</v>
      </c>
      <c r="C16" s="46" t="s">
        <v>153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ht="35.25" customHeight="1">
      <c r="A17" s="45">
        <v>13</v>
      </c>
      <c r="B17" s="46" t="s">
        <v>306</v>
      </c>
      <c r="C17" s="46" t="s">
        <v>153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ht="50.25" customHeight="1">
      <c r="A18" s="45">
        <v>14</v>
      </c>
      <c r="B18" s="46" t="s">
        <v>307</v>
      </c>
      <c r="C18" s="46" t="s">
        <v>153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ht="36.75" customHeight="1">
      <c r="A19" s="45">
        <v>15</v>
      </c>
      <c r="B19" s="151" t="s">
        <v>308</v>
      </c>
      <c r="C19" s="46" t="s">
        <v>153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</row>
    <row r="20" spans="1:11" ht="35.25" customHeight="1">
      <c r="A20" s="45">
        <v>16</v>
      </c>
      <c r="B20" s="46" t="s">
        <v>309</v>
      </c>
      <c r="C20" s="46" t="s">
        <v>153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ht="37.5" customHeight="1">
      <c r="A21" s="45">
        <v>17</v>
      </c>
      <c r="B21" s="46" t="s">
        <v>310</v>
      </c>
      <c r="C21" s="46" t="s">
        <v>112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ht="37.5" customHeight="1">
      <c r="A22" s="45">
        <v>18</v>
      </c>
      <c r="B22" s="152" t="s">
        <v>311</v>
      </c>
      <c r="C22" s="46" t="s">
        <v>147</v>
      </c>
      <c r="D22" s="45" t="s">
        <v>16</v>
      </c>
      <c r="E22" s="45">
        <v>1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11" ht="37.5" customHeight="1">
      <c r="A23" s="45">
        <v>19</v>
      </c>
      <c r="B23" s="153" t="s">
        <v>312</v>
      </c>
      <c r="C23" s="46" t="s">
        <v>147</v>
      </c>
      <c r="D23" s="45" t="s">
        <v>16</v>
      </c>
      <c r="E23" s="45">
        <v>1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</row>
    <row r="24" spans="1:11" ht="37.5" customHeight="1">
      <c r="A24" s="45">
        <v>20</v>
      </c>
      <c r="B24" s="153" t="s">
        <v>312</v>
      </c>
      <c r="C24" s="46" t="s">
        <v>153</v>
      </c>
      <c r="D24" s="45" t="s">
        <v>16</v>
      </c>
      <c r="E24" s="45">
        <v>1</v>
      </c>
      <c r="F24" s="45">
        <v>1</v>
      </c>
      <c r="G24" s="48"/>
      <c r="H24" s="49"/>
      <c r="I24" s="48">
        <f t="shared" si="0"/>
        <v>0</v>
      </c>
      <c r="J24" s="48">
        <f t="shared" si="1"/>
        <v>0</v>
      </c>
      <c r="K24" s="48">
        <f t="shared" si="2"/>
        <v>0</v>
      </c>
    </row>
    <row r="25" spans="1:11" ht="37.5" customHeight="1">
      <c r="A25" s="45">
        <v>21</v>
      </c>
      <c r="B25" s="119" t="s">
        <v>313</v>
      </c>
      <c r="C25" s="46" t="s">
        <v>147</v>
      </c>
      <c r="D25" s="45" t="s">
        <v>16</v>
      </c>
      <c r="E25" s="45">
        <v>1</v>
      </c>
      <c r="F25" s="45">
        <v>1</v>
      </c>
      <c r="G25" s="48"/>
      <c r="H25" s="49"/>
      <c r="I25" s="48">
        <f t="shared" si="0"/>
        <v>0</v>
      </c>
      <c r="J25" s="48">
        <f t="shared" si="1"/>
        <v>0</v>
      </c>
      <c r="K25" s="48">
        <f t="shared" si="2"/>
        <v>0</v>
      </c>
    </row>
    <row r="26" spans="1:11" ht="15.75" customHeight="1">
      <c r="A26" s="222" t="s">
        <v>37</v>
      </c>
      <c r="B26" s="222"/>
      <c r="C26" s="222"/>
      <c r="D26" s="222"/>
      <c r="E26" s="222"/>
      <c r="F26" s="222"/>
      <c r="G26" s="222"/>
      <c r="H26" s="222"/>
      <c r="I26" s="222"/>
      <c r="J26" s="57">
        <f>SUM(J5:J25)</f>
        <v>0</v>
      </c>
      <c r="K26" s="58">
        <f>SUM(K5:K25)</f>
        <v>0</v>
      </c>
    </row>
    <row r="27" spans="1:11" ht="15.75" customHeight="1">
      <c r="A27" s="222" t="s">
        <v>38</v>
      </c>
      <c r="B27" s="222"/>
      <c r="C27" s="222"/>
      <c r="D27" s="222"/>
      <c r="E27" s="222"/>
      <c r="F27" s="222"/>
      <c r="G27" s="222"/>
      <c r="H27" s="222"/>
      <c r="I27" s="222"/>
      <c r="J27" s="59">
        <f>K26-J26</f>
        <v>0</v>
      </c>
      <c r="K27" s="154"/>
    </row>
    <row r="28" spans="1:11" ht="12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12.75">
      <c r="A29" s="60"/>
      <c r="B29" s="65" t="s">
        <v>39</v>
      </c>
      <c r="C29" s="66"/>
      <c r="D29" s="66"/>
      <c r="E29" s="66"/>
      <c r="F29" s="66"/>
      <c r="G29" s="66"/>
      <c r="H29" s="63"/>
      <c r="I29" s="60"/>
      <c r="J29" s="124"/>
      <c r="K29" s="64"/>
    </row>
    <row r="30" spans="1:11" ht="12.75">
      <c r="A30" s="60"/>
      <c r="B30" s="65" t="s">
        <v>40</v>
      </c>
      <c r="C30" s="66"/>
      <c r="D30" s="66"/>
      <c r="E30" s="66"/>
      <c r="F30" s="66"/>
      <c r="G30" s="66"/>
      <c r="H30" s="63"/>
      <c r="I30" s="60"/>
      <c r="J30" s="124"/>
      <c r="K30" s="64"/>
    </row>
    <row r="31" spans="1:11" ht="12.75">
      <c r="A31" s="60"/>
      <c r="B31" s="67" t="s">
        <v>41</v>
      </c>
      <c r="C31" s="66"/>
      <c r="D31" s="66"/>
      <c r="E31" s="66"/>
      <c r="F31" s="66"/>
      <c r="G31" s="66"/>
      <c r="H31" s="63"/>
      <c r="I31" s="60"/>
      <c r="J31" s="124"/>
      <c r="K31" s="64"/>
    </row>
    <row r="32" spans="1:11" ht="12.75">
      <c r="A32" s="60"/>
      <c r="B32" s="65" t="s">
        <v>42</v>
      </c>
      <c r="C32" s="68"/>
      <c r="D32" s="68"/>
      <c r="E32" s="68"/>
      <c r="F32" s="68"/>
      <c r="G32" s="68"/>
      <c r="H32" s="63"/>
      <c r="I32" s="60"/>
      <c r="J32" s="124"/>
      <c r="K32" s="64"/>
    </row>
    <row r="33" spans="1:11" ht="12.75">
      <c r="A33" s="60"/>
      <c r="B33" s="65" t="s">
        <v>43</v>
      </c>
      <c r="C33" s="65"/>
      <c r="D33" s="65"/>
      <c r="E33" s="67"/>
      <c r="F33" s="70"/>
      <c r="G33" s="70"/>
      <c r="H33" s="63"/>
      <c r="I33" s="60"/>
      <c r="J33" s="124"/>
      <c r="K33" s="64"/>
    </row>
    <row r="34" spans="1:11" ht="12.75">
      <c r="A34" s="60"/>
      <c r="B34" s="67" t="s">
        <v>41</v>
      </c>
      <c r="C34" s="65"/>
      <c r="D34" s="67"/>
      <c r="E34" s="70"/>
      <c r="F34" s="70"/>
      <c r="G34" s="67"/>
      <c r="H34" s="63"/>
      <c r="I34" s="60"/>
      <c r="J34" s="124"/>
      <c r="K34" s="64"/>
    </row>
    <row r="35" spans="1:11" ht="12.75">
      <c r="A35" s="60"/>
      <c r="B35" s="65" t="s">
        <v>44</v>
      </c>
      <c r="C35" s="67"/>
      <c r="D35" s="67"/>
      <c r="E35" s="67"/>
      <c r="F35" s="70"/>
      <c r="G35" s="67"/>
      <c r="H35" s="63"/>
      <c r="I35" s="60"/>
      <c r="J35" s="124"/>
      <c r="K35" s="64"/>
    </row>
    <row r="36" spans="1:11" ht="12.75">
      <c r="A36" s="60"/>
      <c r="B36" s="65" t="s">
        <v>43</v>
      </c>
      <c r="C36" s="67"/>
      <c r="D36" s="67"/>
      <c r="E36" s="67"/>
      <c r="F36" s="70"/>
      <c r="G36" s="67"/>
      <c r="H36" s="63"/>
      <c r="I36" s="60"/>
      <c r="J36" s="63"/>
      <c r="K36" s="63"/>
    </row>
    <row r="37" spans="1:11" ht="12.75">
      <c r="A37" s="60"/>
      <c r="B37" s="67" t="s">
        <v>45</v>
      </c>
      <c r="C37" s="67"/>
      <c r="D37" s="67"/>
      <c r="E37" s="67"/>
      <c r="F37" s="70"/>
      <c r="G37" s="67"/>
      <c r="H37" s="63"/>
      <c r="I37" s="60"/>
      <c r="J37" s="63"/>
      <c r="K37" s="63"/>
    </row>
    <row r="38" spans="1:11" ht="12.75">
      <c r="A38" s="60"/>
      <c r="B38" s="65" t="s">
        <v>46</v>
      </c>
      <c r="C38" s="66"/>
      <c r="D38" s="66"/>
      <c r="E38" s="66"/>
      <c r="F38" s="66"/>
      <c r="G38" s="66"/>
      <c r="H38" s="63"/>
      <c r="I38" s="63"/>
      <c r="J38" s="63"/>
      <c r="K38" s="63"/>
    </row>
    <row r="39" spans="1:11" ht="12.75">
      <c r="A39" s="60"/>
      <c r="B39" s="71" t="s">
        <v>47</v>
      </c>
      <c r="C39" s="66"/>
      <c r="D39" s="66"/>
      <c r="E39" s="66"/>
      <c r="F39" s="66"/>
      <c r="G39" s="66"/>
      <c r="H39" s="63"/>
      <c r="I39" s="60"/>
      <c r="J39" s="63"/>
      <c r="K39" s="63"/>
    </row>
    <row r="40" spans="1:11" ht="12.75">
      <c r="A40" s="60"/>
      <c r="B40" s="63"/>
      <c r="C40" s="61"/>
      <c r="D40" s="63"/>
      <c r="E40" s="60"/>
      <c r="F40" s="60"/>
      <c r="G40" s="63"/>
      <c r="H40" s="63"/>
      <c r="I40" s="63"/>
      <c r="J40" s="63"/>
      <c r="K40" s="63"/>
    </row>
    <row r="41" spans="1:11" ht="12.75">
      <c r="A41" s="73" t="s">
        <v>48</v>
      </c>
      <c r="B41" s="63"/>
      <c r="C41" s="63"/>
      <c r="D41" s="60"/>
      <c r="E41" s="60"/>
      <c r="F41" s="63"/>
      <c r="G41" s="63"/>
      <c r="H41" s="63"/>
      <c r="I41" s="63"/>
      <c r="J41" s="56"/>
      <c r="K41" s="56"/>
    </row>
    <row r="42" spans="1:11" ht="12.75">
      <c r="A42" s="56" t="s">
        <v>49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>
      <c r="A43" s="63" t="s">
        <v>50</v>
      </c>
      <c r="B43" s="63"/>
      <c r="C43" s="63"/>
      <c r="D43" s="60"/>
      <c r="E43" s="60"/>
      <c r="F43" s="63"/>
      <c r="G43" s="63"/>
      <c r="H43" s="63"/>
      <c r="I43" s="63"/>
      <c r="J43" s="56"/>
      <c r="K43" s="56"/>
    </row>
    <row r="44" spans="1:11" ht="12.75">
      <c r="A44" s="63" t="s">
        <v>51</v>
      </c>
      <c r="B44" s="63"/>
      <c r="C44" s="63"/>
      <c r="D44" s="60"/>
      <c r="E44" s="60"/>
      <c r="F44" s="63"/>
      <c r="G44" s="63"/>
      <c r="H44" s="63"/>
      <c r="I44" s="63"/>
      <c r="J44" s="56"/>
      <c r="K44" s="56"/>
    </row>
    <row r="45" spans="1:11" ht="12.75">
      <c r="A45" s="63" t="s">
        <v>52</v>
      </c>
      <c r="B45" s="63"/>
      <c r="C45" s="63"/>
      <c r="D45" s="60"/>
      <c r="E45" s="60"/>
      <c r="F45" s="63"/>
      <c r="G45" s="63"/>
      <c r="H45" s="63"/>
      <c r="I45" s="63"/>
      <c r="J45" s="56"/>
      <c r="K45" s="56"/>
    </row>
    <row r="46" spans="1:11" ht="12.75">
      <c r="A46" s="63" t="s">
        <v>53</v>
      </c>
      <c r="B46" s="63"/>
      <c r="C46" s="63"/>
      <c r="D46" s="60"/>
      <c r="E46" s="60"/>
      <c r="F46" s="63"/>
      <c r="G46" s="63"/>
      <c r="H46" s="63"/>
      <c r="I46" s="63"/>
      <c r="J46" s="56"/>
      <c r="K46" s="56"/>
    </row>
    <row r="47" spans="1:11" ht="12.75">
      <c r="A47" s="63" t="s">
        <v>54</v>
      </c>
      <c r="B47" s="63"/>
      <c r="C47" s="63"/>
      <c r="D47" s="60"/>
      <c r="E47" s="60"/>
      <c r="F47" s="63"/>
      <c r="G47" s="63"/>
      <c r="H47" s="63"/>
      <c r="I47" s="63"/>
      <c r="J47" s="56"/>
      <c r="K47" s="56"/>
    </row>
    <row r="48" spans="1:11" ht="12.75" customHeight="1">
      <c r="A48" s="223" t="s">
        <v>55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</row>
    <row r="49" spans="1:11" ht="12.75">
      <c r="A49" s="56" t="s">
        <v>56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2.75">
      <c r="A50" s="56" t="s">
        <v>57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>
      <c r="A51" s="56" t="s">
        <v>58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>
      <c r="A52" s="56" t="s">
        <v>59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2.75">
      <c r="A53" s="56" t="s">
        <v>60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2.75">
      <c r="A54" s="56" t="s">
        <v>61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2.75">
      <c r="A55" s="56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>
      <c r="A56" s="56" t="s">
        <v>63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</sheetData>
  <sheetProtection selectLockedCells="1" selectUnlockedCells="1"/>
  <mergeCells count="5">
    <mergeCell ref="A48:K48"/>
    <mergeCell ref="A2:K2"/>
    <mergeCell ref="A3:K3"/>
    <mergeCell ref="A26:I26"/>
    <mergeCell ref="A27:I27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">
      <selection activeCell="J11" sqref="J11"/>
    </sheetView>
  </sheetViews>
  <sheetFormatPr defaultColWidth="9.00390625" defaultRowHeight="12.75"/>
  <cols>
    <col min="1" max="1" width="3.75390625" style="27" customWidth="1"/>
    <col min="2" max="2" width="22.00390625" style="27" customWidth="1"/>
    <col min="3" max="3" width="17.75390625" style="27" customWidth="1"/>
    <col min="4" max="4" width="4.25390625" style="27" customWidth="1"/>
    <col min="5" max="5" width="5.875" style="27" customWidth="1"/>
    <col min="6" max="6" width="16.375" style="27" customWidth="1"/>
    <col min="7" max="16384" width="8.75390625" style="27" customWidth="1"/>
  </cols>
  <sheetData>
    <row r="1" spans="1:13" ht="12.75">
      <c r="A1" s="56"/>
      <c r="B1" s="56"/>
      <c r="C1" s="56"/>
      <c r="D1" s="56"/>
      <c r="E1" s="56"/>
      <c r="F1" s="56"/>
      <c r="G1" s="56"/>
      <c r="H1" s="133" t="s">
        <v>314</v>
      </c>
      <c r="I1" s="56"/>
      <c r="J1" s="56"/>
      <c r="K1" s="56"/>
      <c r="L1" s="56"/>
      <c r="M1" s="56"/>
    </row>
    <row r="2" spans="1:13" ht="12.75" customHeight="1">
      <c r="A2" s="223" t="s">
        <v>315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  <c r="M2" s="56"/>
    </row>
    <row r="3" spans="1:13" ht="15.75" customHeight="1">
      <c r="A3" s="223" t="s">
        <v>316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56"/>
      <c r="M3" s="56"/>
    </row>
    <row r="4" spans="1:13" ht="54.7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56"/>
      <c r="M4" s="56"/>
    </row>
    <row r="5" spans="1:13" ht="20.25">
      <c r="A5" s="45">
        <v>1</v>
      </c>
      <c r="B5" s="54" t="s">
        <v>317</v>
      </c>
      <c r="C5" s="54" t="s">
        <v>18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  <c r="M5" s="56"/>
    </row>
    <row r="6" spans="1:13" ht="20.25">
      <c r="A6" s="45">
        <v>2</v>
      </c>
      <c r="B6" s="46" t="s">
        <v>318</v>
      </c>
      <c r="C6" s="46" t="s">
        <v>29</v>
      </c>
      <c r="D6" s="45" t="s">
        <v>16</v>
      </c>
      <c r="E6" s="45">
        <v>2</v>
      </c>
      <c r="F6" s="45">
        <v>1</v>
      </c>
      <c r="G6" s="48"/>
      <c r="H6" s="49"/>
      <c r="I6" s="48">
        <f>(G6*H6)+G6</f>
        <v>0</v>
      </c>
      <c r="J6" s="48">
        <f>E6*F6*G6</f>
        <v>0</v>
      </c>
      <c r="K6" s="48">
        <f>(J6*H6)+J6</f>
        <v>0</v>
      </c>
      <c r="L6" s="56"/>
      <c r="M6" s="56"/>
    </row>
    <row r="7" spans="1:13" ht="20.25">
      <c r="A7" s="45">
        <v>3</v>
      </c>
      <c r="B7" s="46" t="s">
        <v>319</v>
      </c>
      <c r="C7" s="46" t="s">
        <v>29</v>
      </c>
      <c r="D7" s="45" t="s">
        <v>16</v>
      </c>
      <c r="E7" s="45">
        <v>2</v>
      </c>
      <c r="F7" s="45">
        <v>1</v>
      </c>
      <c r="G7" s="48"/>
      <c r="H7" s="49"/>
      <c r="I7" s="48">
        <f>(G7*H7)+G7</f>
        <v>0</v>
      </c>
      <c r="J7" s="48">
        <f>E7*F7*G7</f>
        <v>0</v>
      </c>
      <c r="K7" s="48">
        <f>(J7*H7)+J7</f>
        <v>0</v>
      </c>
      <c r="L7" s="56"/>
      <c r="M7" s="56"/>
    </row>
    <row r="8" spans="1:13" ht="20.25">
      <c r="A8" s="45">
        <v>4</v>
      </c>
      <c r="B8" s="46" t="s">
        <v>320</v>
      </c>
      <c r="C8" s="46" t="s">
        <v>29</v>
      </c>
      <c r="D8" s="45" t="s">
        <v>16</v>
      </c>
      <c r="E8" s="45">
        <v>4</v>
      </c>
      <c r="F8" s="45">
        <v>1</v>
      </c>
      <c r="G8" s="48"/>
      <c r="H8" s="49"/>
      <c r="I8" s="48">
        <f>(G8*H8)+G8</f>
        <v>0</v>
      </c>
      <c r="J8" s="48">
        <f>E8*F8*G8</f>
        <v>0</v>
      </c>
      <c r="K8" s="48">
        <f>(J8*H8)+J8</f>
        <v>0</v>
      </c>
      <c r="L8" s="56"/>
      <c r="M8" s="56"/>
    </row>
    <row r="9" spans="1:13" ht="20.25">
      <c r="A9" s="45">
        <v>5</v>
      </c>
      <c r="B9" s="46" t="s">
        <v>321</v>
      </c>
      <c r="C9" s="46" t="s">
        <v>29</v>
      </c>
      <c r="D9" s="45" t="s">
        <v>16</v>
      </c>
      <c r="E9" s="45">
        <v>1</v>
      </c>
      <c r="F9" s="45">
        <v>1</v>
      </c>
      <c r="G9" s="48"/>
      <c r="H9" s="49"/>
      <c r="I9" s="48">
        <f>(G9*H9)+G9</f>
        <v>0</v>
      </c>
      <c r="J9" s="48">
        <f>E9*F9*G9</f>
        <v>0</v>
      </c>
      <c r="K9" s="48">
        <f>(J9*H9)+J9</f>
        <v>0</v>
      </c>
      <c r="L9" s="56"/>
      <c r="M9" s="56"/>
    </row>
    <row r="10" spans="1:13" ht="15.75" customHeight="1">
      <c r="A10" s="222" t="s">
        <v>37</v>
      </c>
      <c r="B10" s="222"/>
      <c r="C10" s="222"/>
      <c r="D10" s="222"/>
      <c r="E10" s="222"/>
      <c r="F10" s="222"/>
      <c r="G10" s="222"/>
      <c r="H10" s="222"/>
      <c r="I10" s="222"/>
      <c r="J10" s="48">
        <f>SUM(J5:J9)</f>
        <v>0</v>
      </c>
      <c r="K10" s="155">
        <f>SUM(K5:K9)</f>
        <v>0</v>
      </c>
      <c r="L10" s="56"/>
      <c r="M10" s="56"/>
    </row>
    <row r="11" spans="1:13" ht="15" customHeight="1">
      <c r="A11" s="222" t="s">
        <v>38</v>
      </c>
      <c r="B11" s="222"/>
      <c r="C11" s="222"/>
      <c r="D11" s="222"/>
      <c r="E11" s="222"/>
      <c r="F11" s="222"/>
      <c r="G11" s="222"/>
      <c r="H11" s="222"/>
      <c r="I11" s="222"/>
      <c r="J11" s="59">
        <f>K10-J10</f>
        <v>0</v>
      </c>
      <c r="K11" s="56"/>
      <c r="L11" s="56"/>
      <c r="M11" s="56"/>
    </row>
    <row r="12" spans="1:13" ht="12.75">
      <c r="A12" s="60"/>
      <c r="B12" s="63"/>
      <c r="C12" s="63"/>
      <c r="D12" s="63"/>
      <c r="E12" s="60"/>
      <c r="F12" s="60"/>
      <c r="G12" s="63"/>
      <c r="H12" s="63"/>
      <c r="I12" s="63"/>
      <c r="J12" s="63"/>
      <c r="K12" s="63"/>
      <c r="L12" s="56"/>
      <c r="M12" s="56"/>
    </row>
    <row r="13" spans="1:13" ht="12.75">
      <c r="A13" s="60"/>
      <c r="B13" s="65" t="s">
        <v>39</v>
      </c>
      <c r="C13" s="66"/>
      <c r="D13" s="66"/>
      <c r="E13" s="66"/>
      <c r="F13" s="66"/>
      <c r="G13" s="66"/>
      <c r="H13" s="63"/>
      <c r="I13" s="60"/>
      <c r="J13" s="63"/>
      <c r="K13" s="63"/>
      <c r="L13" s="56"/>
      <c r="M13" s="56"/>
    </row>
    <row r="14" spans="1:13" ht="12.75">
      <c r="A14" s="60"/>
      <c r="B14" s="65" t="s">
        <v>40</v>
      </c>
      <c r="C14" s="66"/>
      <c r="D14" s="66"/>
      <c r="E14" s="66"/>
      <c r="F14" s="66"/>
      <c r="G14" s="66"/>
      <c r="H14" s="63"/>
      <c r="I14" s="60"/>
      <c r="J14" s="63"/>
      <c r="K14" s="63"/>
      <c r="L14" s="56"/>
      <c r="M14" s="56"/>
    </row>
    <row r="15" spans="1:13" ht="12.75">
      <c r="A15" s="60"/>
      <c r="B15" s="67" t="s">
        <v>41</v>
      </c>
      <c r="C15" s="66"/>
      <c r="D15" s="66"/>
      <c r="E15" s="66"/>
      <c r="F15" s="66"/>
      <c r="G15" s="66"/>
      <c r="H15" s="63"/>
      <c r="I15" s="60"/>
      <c r="J15" s="63"/>
      <c r="K15" s="63"/>
      <c r="L15" s="56"/>
      <c r="M15" s="56"/>
    </row>
    <row r="16" spans="1:13" ht="12.75">
      <c r="A16" s="60"/>
      <c r="B16" s="65" t="s">
        <v>42</v>
      </c>
      <c r="C16" s="68"/>
      <c r="D16" s="68"/>
      <c r="E16" s="68"/>
      <c r="F16" s="68"/>
      <c r="G16" s="68"/>
      <c r="H16" s="63"/>
      <c r="I16" s="60"/>
      <c r="J16" s="63"/>
      <c r="K16" s="63"/>
      <c r="L16" s="56"/>
      <c r="M16" s="56"/>
    </row>
    <row r="17" spans="1:13" ht="12.75">
      <c r="A17" s="60"/>
      <c r="B17" s="65" t="s">
        <v>43</v>
      </c>
      <c r="C17" s="65"/>
      <c r="D17" s="65"/>
      <c r="E17" s="67"/>
      <c r="F17" s="70"/>
      <c r="G17" s="70"/>
      <c r="H17" s="63"/>
      <c r="I17" s="60"/>
      <c r="J17" s="63"/>
      <c r="K17" s="63"/>
      <c r="L17" s="56"/>
      <c r="M17" s="56"/>
    </row>
    <row r="18" spans="1:13" ht="12.75">
      <c r="A18" s="60"/>
      <c r="B18" s="67" t="s">
        <v>41</v>
      </c>
      <c r="C18" s="65"/>
      <c r="D18" s="67"/>
      <c r="E18" s="70"/>
      <c r="F18" s="70"/>
      <c r="G18" s="67"/>
      <c r="H18" s="63"/>
      <c r="I18" s="60"/>
      <c r="J18" s="63"/>
      <c r="K18" s="63"/>
      <c r="L18" s="56"/>
      <c r="M18" s="56"/>
    </row>
    <row r="19" spans="1:13" ht="12.75">
      <c r="A19" s="60"/>
      <c r="B19" s="65" t="s">
        <v>44</v>
      </c>
      <c r="C19" s="67"/>
      <c r="D19" s="67"/>
      <c r="E19" s="67"/>
      <c r="F19" s="70"/>
      <c r="G19" s="67"/>
      <c r="H19" s="63"/>
      <c r="I19" s="60"/>
      <c r="J19" s="63"/>
      <c r="K19" s="63"/>
      <c r="L19" s="56"/>
      <c r="M19" s="56"/>
    </row>
    <row r="20" spans="1:13" ht="12.75">
      <c r="A20" s="60"/>
      <c r="B20" s="65" t="s">
        <v>43</v>
      </c>
      <c r="C20" s="67"/>
      <c r="D20" s="67"/>
      <c r="E20" s="67"/>
      <c r="F20" s="70"/>
      <c r="G20" s="67"/>
      <c r="H20" s="63"/>
      <c r="I20" s="60"/>
      <c r="J20" s="63"/>
      <c r="K20" s="63"/>
      <c r="L20" s="56"/>
      <c r="M20" s="56"/>
    </row>
    <row r="21" spans="1:13" ht="12.75">
      <c r="A21" s="60"/>
      <c r="B21" s="67" t="s">
        <v>45</v>
      </c>
      <c r="C21" s="67"/>
      <c r="D21" s="67"/>
      <c r="E21" s="67"/>
      <c r="F21" s="70"/>
      <c r="G21" s="67"/>
      <c r="H21" s="63"/>
      <c r="I21" s="60"/>
      <c r="J21" s="63"/>
      <c r="K21" s="63"/>
      <c r="L21" s="56"/>
      <c r="M21" s="56"/>
    </row>
    <row r="22" spans="1:13" ht="12.75">
      <c r="A22" s="60"/>
      <c r="B22" s="65" t="s">
        <v>46</v>
      </c>
      <c r="C22" s="66"/>
      <c r="D22" s="66"/>
      <c r="E22" s="66"/>
      <c r="F22" s="66"/>
      <c r="G22" s="66"/>
      <c r="H22" s="63"/>
      <c r="I22" s="63"/>
      <c r="J22" s="63"/>
      <c r="K22" s="63"/>
      <c r="L22" s="56"/>
      <c r="M22" s="56"/>
    </row>
    <row r="23" spans="1:13" ht="12.75">
      <c r="A23" s="60"/>
      <c r="B23" s="71" t="s">
        <v>47</v>
      </c>
      <c r="C23" s="66"/>
      <c r="D23" s="66"/>
      <c r="E23" s="66"/>
      <c r="F23" s="66"/>
      <c r="G23" s="66"/>
      <c r="H23" s="63"/>
      <c r="I23" s="60"/>
      <c r="J23" s="63"/>
      <c r="K23" s="63"/>
      <c r="L23" s="56"/>
      <c r="M23" s="56"/>
    </row>
    <row r="24" spans="1:13" ht="12.75">
      <c r="A24" s="60"/>
      <c r="B24" s="63"/>
      <c r="C24" s="61"/>
      <c r="D24" s="63"/>
      <c r="E24" s="60"/>
      <c r="F24" s="60"/>
      <c r="G24" s="63"/>
      <c r="H24" s="63"/>
      <c r="I24" s="63"/>
      <c r="J24" s="63"/>
      <c r="K24" s="63"/>
      <c r="L24" s="56"/>
      <c r="M24" s="56"/>
    </row>
    <row r="25" spans="1:13" ht="12.75">
      <c r="A25" s="73" t="s">
        <v>48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56"/>
    </row>
    <row r="26" spans="1:13" ht="12.75">
      <c r="A26" s="56" t="s">
        <v>49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2.75">
      <c r="A27" s="63" t="s">
        <v>50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  <c r="M27" s="56"/>
    </row>
    <row r="28" spans="1:13" ht="12.75">
      <c r="A28" s="63" t="s">
        <v>51</v>
      </c>
      <c r="B28" s="63"/>
      <c r="C28" s="63"/>
      <c r="D28" s="60"/>
      <c r="E28" s="60"/>
      <c r="F28" s="63"/>
      <c r="G28" s="63"/>
      <c r="H28" s="63"/>
      <c r="I28" s="63"/>
      <c r="J28" s="56"/>
      <c r="K28" s="56"/>
      <c r="L28" s="56"/>
      <c r="M28" s="56"/>
    </row>
    <row r="29" spans="1:13" ht="12.75">
      <c r="A29" s="63" t="s">
        <v>52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  <c r="L29" s="56"/>
      <c r="M29" s="56"/>
    </row>
    <row r="30" spans="1:13" ht="12.75">
      <c r="A30" s="63" t="s">
        <v>53</v>
      </c>
      <c r="B30" s="63"/>
      <c r="C30" s="63"/>
      <c r="D30" s="60"/>
      <c r="E30" s="60"/>
      <c r="F30" s="63"/>
      <c r="G30" s="63"/>
      <c r="H30" s="63"/>
      <c r="I30" s="63"/>
      <c r="J30" s="56"/>
      <c r="K30" s="56"/>
      <c r="L30" s="56"/>
      <c r="M30" s="56"/>
    </row>
    <row r="31" spans="1:13" ht="12.75">
      <c r="A31" s="63" t="s">
        <v>54</v>
      </c>
      <c r="B31" s="63"/>
      <c r="C31" s="63"/>
      <c r="D31" s="60"/>
      <c r="E31" s="60"/>
      <c r="F31" s="63"/>
      <c r="G31" s="63"/>
      <c r="H31" s="63"/>
      <c r="I31" s="63"/>
      <c r="J31" s="56"/>
      <c r="K31" s="56"/>
      <c r="L31" s="56"/>
      <c r="M31" s="56"/>
    </row>
    <row r="32" spans="1:13" ht="27.75" customHeight="1">
      <c r="A32" s="223" t="s">
        <v>55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123"/>
      <c r="L32" s="56"/>
      <c r="M32" s="56"/>
    </row>
    <row r="33" spans="1:13" ht="12.75">
      <c r="A33" s="56" t="s">
        <v>56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.75">
      <c r="A34" s="56" t="s">
        <v>57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.75">
      <c r="A35" s="56" t="s">
        <v>58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.75">
      <c r="A36" s="56" t="s">
        <v>59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.75">
      <c r="A37" s="56" t="s">
        <v>60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 t="s">
        <v>61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.75">
      <c r="A39" s="56" t="s">
        <v>62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.75">
      <c r="A40" s="56" t="s">
        <v>63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</sheetData>
  <sheetProtection selectLockedCells="1" selectUnlockedCells="1"/>
  <mergeCells count="5">
    <mergeCell ref="A32:J32"/>
    <mergeCell ref="A2:K2"/>
    <mergeCell ref="A3:K3"/>
    <mergeCell ref="A10:I10"/>
    <mergeCell ref="A11:I11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zoomScale="90" zoomScaleNormal="90" workbookViewId="0" topLeftCell="A13">
      <selection activeCell="J15" sqref="J15"/>
    </sheetView>
  </sheetViews>
  <sheetFormatPr defaultColWidth="9.00390625" defaultRowHeight="12.75"/>
  <cols>
    <col min="1" max="1" width="4.375" style="27" customWidth="1"/>
    <col min="2" max="2" width="16.75390625" style="27" customWidth="1"/>
    <col min="3" max="3" width="18.25390625" style="27" customWidth="1"/>
    <col min="4" max="4" width="7.00390625" style="27" customWidth="1"/>
    <col min="5" max="5" width="6.875" style="27" customWidth="1"/>
    <col min="6" max="6" width="18.375" style="27" customWidth="1"/>
    <col min="7" max="16384" width="8.75390625" style="27" customWidth="1"/>
  </cols>
  <sheetData>
    <row r="1" spans="1:12" ht="12.75">
      <c r="A1" s="56"/>
      <c r="B1" s="56"/>
      <c r="C1" s="56"/>
      <c r="D1" s="56"/>
      <c r="E1" s="56"/>
      <c r="F1" s="56"/>
      <c r="G1" s="56"/>
      <c r="H1" s="56"/>
      <c r="I1" s="133" t="s">
        <v>322</v>
      </c>
      <c r="J1" s="56"/>
      <c r="K1" s="56"/>
      <c r="L1" s="56"/>
    </row>
    <row r="2" spans="1:12" ht="15" customHeight="1">
      <c r="A2" s="223" t="s">
        <v>323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</row>
    <row r="3" spans="1:12" ht="12.75">
      <c r="A3" s="56" t="s">
        <v>324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56"/>
    </row>
    <row r="4" spans="1:12" ht="30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56"/>
    </row>
    <row r="5" spans="1:12" ht="41.25" customHeight="1">
      <c r="A5" s="156">
        <v>1</v>
      </c>
      <c r="B5" s="46" t="s">
        <v>325</v>
      </c>
      <c r="C5" s="46" t="s">
        <v>29</v>
      </c>
      <c r="D5" s="45" t="s">
        <v>16</v>
      </c>
      <c r="E5" s="45">
        <v>1</v>
      </c>
      <c r="F5" s="45">
        <v>2</v>
      </c>
      <c r="G5" s="48"/>
      <c r="H5" s="49"/>
      <c r="I5" s="48">
        <f aca="true" t="shared" si="0" ref="I5:I13">(G5*H5)+G5</f>
        <v>0</v>
      </c>
      <c r="J5" s="48">
        <f aca="true" t="shared" si="1" ref="J5:J13">E5*F5*G5</f>
        <v>0</v>
      </c>
      <c r="K5" s="48">
        <f aca="true" t="shared" si="2" ref="K5:K13">(J5*H5)+J5</f>
        <v>0</v>
      </c>
      <c r="L5" s="56"/>
    </row>
    <row r="6" spans="1:12" ht="41.25" customHeight="1">
      <c r="A6" s="45">
        <v>2</v>
      </c>
      <c r="B6" s="46" t="s">
        <v>326</v>
      </c>
      <c r="C6" s="46" t="s">
        <v>29</v>
      </c>
      <c r="D6" s="45" t="s">
        <v>16</v>
      </c>
      <c r="E6" s="45">
        <v>1</v>
      </c>
      <c r="F6" s="45">
        <v>2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20.25">
      <c r="A7" s="45">
        <v>3</v>
      </c>
      <c r="B7" s="46" t="s">
        <v>327</v>
      </c>
      <c r="C7" s="46" t="s">
        <v>29</v>
      </c>
      <c r="D7" s="45" t="s">
        <v>16</v>
      </c>
      <c r="E7" s="45">
        <v>2</v>
      </c>
      <c r="F7" s="45">
        <v>2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42" customHeight="1">
      <c r="A8" s="45">
        <v>4</v>
      </c>
      <c r="B8" s="157" t="s">
        <v>328</v>
      </c>
      <c r="C8" s="46" t="s">
        <v>29</v>
      </c>
      <c r="D8" s="45" t="s">
        <v>16</v>
      </c>
      <c r="E8" s="45">
        <v>1</v>
      </c>
      <c r="F8" s="45">
        <v>2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36" customHeight="1">
      <c r="A9" s="45">
        <v>5</v>
      </c>
      <c r="B9" s="157" t="s">
        <v>329</v>
      </c>
      <c r="C9" s="46" t="s">
        <v>29</v>
      </c>
      <c r="D9" s="45" t="s">
        <v>16</v>
      </c>
      <c r="E9" s="45">
        <v>1</v>
      </c>
      <c r="F9" s="45">
        <v>2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45.75" customHeight="1">
      <c r="A10" s="45">
        <v>6</v>
      </c>
      <c r="B10" s="157" t="s">
        <v>330</v>
      </c>
      <c r="C10" s="46" t="s">
        <v>29</v>
      </c>
      <c r="D10" s="45" t="s">
        <v>16</v>
      </c>
      <c r="E10" s="45">
        <v>1</v>
      </c>
      <c r="F10" s="45">
        <v>2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54" customHeight="1">
      <c r="A11" s="45">
        <v>7</v>
      </c>
      <c r="B11" s="157" t="s">
        <v>331</v>
      </c>
      <c r="C11" s="46" t="s">
        <v>29</v>
      </c>
      <c r="D11" s="45" t="s">
        <v>16</v>
      </c>
      <c r="E11" s="45">
        <v>1</v>
      </c>
      <c r="F11" s="45">
        <v>2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54" customHeight="1">
      <c r="A12" s="45">
        <v>8</v>
      </c>
      <c r="B12" s="157" t="s">
        <v>332</v>
      </c>
      <c r="C12" s="46" t="s">
        <v>29</v>
      </c>
      <c r="D12" s="45" t="s">
        <v>16</v>
      </c>
      <c r="E12" s="45">
        <v>1</v>
      </c>
      <c r="F12" s="45">
        <v>2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54" customHeight="1">
      <c r="A13" s="45">
        <v>9</v>
      </c>
      <c r="B13" s="157" t="s">
        <v>333</v>
      </c>
      <c r="C13" s="46" t="s">
        <v>29</v>
      </c>
      <c r="D13" s="45" t="s">
        <v>16</v>
      </c>
      <c r="E13" s="45">
        <v>1</v>
      </c>
      <c r="F13" s="45">
        <v>2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15.75" customHeight="1">
      <c r="A14" s="222" t="s">
        <v>37</v>
      </c>
      <c r="B14" s="222"/>
      <c r="C14" s="222"/>
      <c r="D14" s="222"/>
      <c r="E14" s="222"/>
      <c r="F14" s="222"/>
      <c r="G14" s="222"/>
      <c r="H14" s="222"/>
      <c r="I14" s="222"/>
      <c r="J14" s="57">
        <f>SUM(J5:J13)</f>
        <v>0</v>
      </c>
      <c r="K14" s="48">
        <f>SUM(K5:K13)</f>
        <v>0</v>
      </c>
      <c r="L14" s="56"/>
    </row>
    <row r="15" spans="1:12" ht="15" customHeight="1">
      <c r="A15" s="222" t="s">
        <v>38</v>
      </c>
      <c r="B15" s="222"/>
      <c r="C15" s="222"/>
      <c r="D15" s="222"/>
      <c r="E15" s="222"/>
      <c r="F15" s="222"/>
      <c r="G15" s="222"/>
      <c r="H15" s="222"/>
      <c r="I15" s="222"/>
      <c r="J15" s="59">
        <f>K14-J14</f>
        <v>0</v>
      </c>
      <c r="K15" s="56"/>
      <c r="L15" s="56"/>
    </row>
    <row r="16" spans="1:12" ht="12.75">
      <c r="A16" s="60"/>
      <c r="B16" s="61"/>
      <c r="C16" s="61"/>
      <c r="D16" s="61"/>
      <c r="E16" s="62"/>
      <c r="F16" s="60"/>
      <c r="G16" s="63"/>
      <c r="H16" s="63"/>
      <c r="I16" s="63"/>
      <c r="J16" s="56"/>
      <c r="K16" s="56"/>
      <c r="L16" s="56"/>
    </row>
    <row r="17" spans="1:12" ht="12.75">
      <c r="A17" s="60"/>
      <c r="B17" s="65" t="s">
        <v>39</v>
      </c>
      <c r="C17" s="66"/>
      <c r="D17" s="66"/>
      <c r="E17" s="66"/>
      <c r="F17" s="66"/>
      <c r="G17" s="66"/>
      <c r="H17" s="63"/>
      <c r="I17" s="60"/>
      <c r="J17" s="56"/>
      <c r="K17" s="64"/>
      <c r="L17" s="56"/>
    </row>
    <row r="18" spans="1:12" ht="12.75">
      <c r="A18" s="60"/>
      <c r="B18" s="65" t="s">
        <v>40</v>
      </c>
      <c r="C18" s="66"/>
      <c r="D18" s="66"/>
      <c r="E18" s="66"/>
      <c r="F18" s="66"/>
      <c r="G18" s="66"/>
      <c r="H18" s="63"/>
      <c r="I18" s="60"/>
      <c r="J18" s="56"/>
      <c r="K18" s="64"/>
      <c r="L18" s="56"/>
    </row>
    <row r="19" spans="1:12" ht="12.75">
      <c r="A19" s="60"/>
      <c r="B19" s="67" t="s">
        <v>41</v>
      </c>
      <c r="C19" s="66"/>
      <c r="D19" s="66"/>
      <c r="E19" s="66"/>
      <c r="F19" s="66"/>
      <c r="G19" s="66"/>
      <c r="H19" s="63"/>
      <c r="I19" s="60"/>
      <c r="J19" s="124"/>
      <c r="K19" s="64"/>
      <c r="L19" s="56"/>
    </row>
    <row r="20" spans="1:12" ht="12.75">
      <c r="A20" s="60"/>
      <c r="B20" s="65" t="s">
        <v>42</v>
      </c>
      <c r="C20" s="68"/>
      <c r="D20" s="68"/>
      <c r="E20" s="68"/>
      <c r="F20" s="68"/>
      <c r="G20" s="68"/>
      <c r="H20" s="63"/>
      <c r="I20" s="60"/>
      <c r="J20" s="124"/>
      <c r="K20" s="64"/>
      <c r="L20" s="56"/>
    </row>
    <row r="21" spans="1:12" ht="12.75">
      <c r="A21" s="60"/>
      <c r="B21" s="65" t="s">
        <v>43</v>
      </c>
      <c r="C21" s="65"/>
      <c r="D21" s="65"/>
      <c r="E21" s="67"/>
      <c r="F21" s="70"/>
      <c r="G21" s="70"/>
      <c r="H21" s="63"/>
      <c r="I21" s="60"/>
      <c r="J21" s="124"/>
      <c r="K21" s="64"/>
      <c r="L21" s="56"/>
    </row>
    <row r="22" spans="1:12" ht="12.75">
      <c r="A22" s="60"/>
      <c r="B22" s="67" t="s">
        <v>41</v>
      </c>
      <c r="C22" s="65"/>
      <c r="D22" s="67"/>
      <c r="E22" s="70"/>
      <c r="F22" s="70"/>
      <c r="G22" s="67"/>
      <c r="H22" s="63"/>
      <c r="I22" s="60"/>
      <c r="J22" s="124"/>
      <c r="K22" s="64"/>
      <c r="L22" s="56"/>
    </row>
    <row r="23" spans="1:12" ht="12.75">
      <c r="A23" s="60"/>
      <c r="B23" s="65" t="s">
        <v>44</v>
      </c>
      <c r="C23" s="67"/>
      <c r="D23" s="67"/>
      <c r="E23" s="67"/>
      <c r="F23" s="70"/>
      <c r="G23" s="67"/>
      <c r="H23" s="63"/>
      <c r="I23" s="60"/>
      <c r="J23" s="124"/>
      <c r="K23" s="64"/>
      <c r="L23" s="56"/>
    </row>
    <row r="24" spans="1:12" ht="12.75">
      <c r="A24" s="60"/>
      <c r="B24" s="65" t="s">
        <v>43</v>
      </c>
      <c r="C24" s="67"/>
      <c r="D24" s="67"/>
      <c r="E24" s="67"/>
      <c r="F24" s="70"/>
      <c r="G24" s="67"/>
      <c r="H24" s="63"/>
      <c r="I24" s="60"/>
      <c r="J24" s="124"/>
      <c r="K24" s="158"/>
      <c r="L24" s="56"/>
    </row>
    <row r="25" spans="1:12" ht="12.75">
      <c r="A25" s="60"/>
      <c r="B25" s="67" t="s">
        <v>45</v>
      </c>
      <c r="C25" s="67"/>
      <c r="D25" s="67"/>
      <c r="E25" s="67"/>
      <c r="F25" s="70"/>
      <c r="G25" s="67"/>
      <c r="H25" s="63"/>
      <c r="I25" s="60"/>
      <c r="J25" s="124"/>
      <c r="K25" s="158"/>
      <c r="L25" s="56"/>
    </row>
    <row r="26" spans="1:12" ht="12.75">
      <c r="A26" s="60"/>
      <c r="B26" s="65" t="s">
        <v>46</v>
      </c>
      <c r="C26" s="66"/>
      <c r="D26" s="66"/>
      <c r="E26" s="66"/>
      <c r="F26" s="66"/>
      <c r="G26" s="66"/>
      <c r="H26" s="63"/>
      <c r="I26" s="63"/>
      <c r="J26" s="124"/>
      <c r="K26" s="158"/>
      <c r="L26" s="56"/>
    </row>
    <row r="27" spans="1:12" ht="12.75">
      <c r="A27" s="60"/>
      <c r="B27" s="71" t="s">
        <v>47</v>
      </c>
      <c r="C27" s="66"/>
      <c r="D27" s="66"/>
      <c r="E27" s="66"/>
      <c r="F27" s="66"/>
      <c r="G27" s="66"/>
      <c r="H27" s="63"/>
      <c r="I27" s="60"/>
      <c r="J27" s="124"/>
      <c r="K27" s="158"/>
      <c r="L27" s="56"/>
    </row>
    <row r="28" spans="1:12" ht="12.75">
      <c r="A28" s="63"/>
      <c r="B28" s="61"/>
      <c r="C28" s="63"/>
      <c r="D28" s="60"/>
      <c r="E28" s="60"/>
      <c r="F28" s="63"/>
      <c r="G28" s="121"/>
      <c r="H28" s="121"/>
      <c r="I28" s="121"/>
      <c r="J28" s="124"/>
      <c r="K28" s="158"/>
      <c r="L28" s="56"/>
    </row>
    <row r="29" spans="1:12" ht="12.75">
      <c r="A29" s="73" t="s">
        <v>48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  <c r="L29" s="56"/>
    </row>
    <row r="30" spans="1:12" ht="12.75">
      <c r="A30" s="56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63" t="s">
        <v>50</v>
      </c>
      <c r="B31" s="63"/>
      <c r="C31" s="63"/>
      <c r="D31" s="60"/>
      <c r="E31" s="60"/>
      <c r="F31" s="63"/>
      <c r="G31" s="63"/>
      <c r="H31" s="63"/>
      <c r="I31" s="63"/>
      <c r="J31" s="56"/>
      <c r="K31" s="56"/>
      <c r="L31" s="56"/>
    </row>
    <row r="32" spans="1:12" ht="12.75">
      <c r="A32" s="63" t="s">
        <v>51</v>
      </c>
      <c r="B32" s="63"/>
      <c r="C32" s="63"/>
      <c r="D32" s="60"/>
      <c r="E32" s="60"/>
      <c r="F32" s="63"/>
      <c r="G32" s="63"/>
      <c r="H32" s="63"/>
      <c r="I32" s="63"/>
      <c r="J32" s="56"/>
      <c r="K32" s="56"/>
      <c r="L32" s="56"/>
    </row>
    <row r="33" spans="1:12" ht="12.75">
      <c r="A33" s="63" t="s">
        <v>52</v>
      </c>
      <c r="B33" s="63"/>
      <c r="C33" s="63"/>
      <c r="D33" s="60"/>
      <c r="E33" s="60"/>
      <c r="F33" s="63"/>
      <c r="G33" s="63"/>
      <c r="H33" s="63"/>
      <c r="I33" s="63"/>
      <c r="J33" s="56"/>
      <c r="K33" s="56"/>
      <c r="L33" s="56"/>
    </row>
    <row r="34" spans="1:12" ht="12.75">
      <c r="A34" s="63" t="s">
        <v>53</v>
      </c>
      <c r="B34" s="63"/>
      <c r="C34" s="63"/>
      <c r="D34" s="60"/>
      <c r="E34" s="60"/>
      <c r="F34" s="63"/>
      <c r="G34" s="63"/>
      <c r="H34" s="63"/>
      <c r="I34" s="63"/>
      <c r="J34" s="56"/>
      <c r="K34" s="56"/>
      <c r="L34" s="56"/>
    </row>
    <row r="35" spans="1:12" ht="12.75">
      <c r="A35" s="63" t="s">
        <v>54</v>
      </c>
      <c r="B35" s="63"/>
      <c r="C35" s="63"/>
      <c r="D35" s="60"/>
      <c r="E35" s="60"/>
      <c r="F35" s="63"/>
      <c r="G35" s="63"/>
      <c r="H35" s="63"/>
      <c r="I35" s="63"/>
      <c r="J35" s="56"/>
      <c r="K35" s="56"/>
      <c r="L35" s="56"/>
    </row>
    <row r="36" spans="1:12" ht="23.25" customHeight="1">
      <c r="A36" s="223" t="s">
        <v>55</v>
      </c>
      <c r="B36" s="223"/>
      <c r="C36" s="223"/>
      <c r="D36" s="223"/>
      <c r="E36" s="223"/>
      <c r="F36" s="223"/>
      <c r="G36" s="223"/>
      <c r="H36" s="223"/>
      <c r="I36" s="223"/>
      <c r="J36" s="223"/>
      <c r="K36" s="123"/>
      <c r="L36" s="123"/>
    </row>
    <row r="37" spans="1:12" ht="12.75">
      <c r="A37" s="56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 t="s">
        <v>57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 t="s">
        <v>58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>
      <c r="A40" s="56" t="s">
        <v>59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 t="s">
        <v>60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 t="s">
        <v>61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 t="s">
        <v>63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158"/>
      <c r="L45" s="56"/>
    </row>
    <row r="46" spans="1:12" ht="12.75">
      <c r="A46" s="121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12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12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12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60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60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60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6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60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 selectLockedCells="1" selectUnlockedCells="1"/>
  <mergeCells count="4">
    <mergeCell ref="A2:K2"/>
    <mergeCell ref="A14:I14"/>
    <mergeCell ref="A15:I15"/>
    <mergeCell ref="A36:J36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8"/>
  <sheetViews>
    <sheetView zoomScale="90" zoomScaleNormal="90" workbookViewId="0" topLeftCell="A13">
      <selection activeCell="I20" sqref="I20"/>
    </sheetView>
  </sheetViews>
  <sheetFormatPr defaultColWidth="9.00390625" defaultRowHeight="12.75"/>
  <cols>
    <col min="1" max="1" width="4.00390625" style="27" customWidth="1"/>
    <col min="2" max="2" width="23.25390625" style="27" customWidth="1"/>
    <col min="3" max="3" width="21.50390625" style="27" customWidth="1"/>
    <col min="4" max="4" width="4.00390625" style="27" customWidth="1"/>
    <col min="5" max="5" width="4.875" style="27" customWidth="1"/>
    <col min="6" max="6" width="14.875" style="27" customWidth="1"/>
    <col min="7" max="7" width="6.625" style="27" customWidth="1"/>
    <col min="8" max="8" width="7.625" style="27" customWidth="1"/>
    <col min="9" max="9" width="7.00390625" style="27" customWidth="1"/>
    <col min="10" max="10" width="7.875" style="27" customWidth="1"/>
    <col min="11" max="11" width="8.00390625" style="27" customWidth="1"/>
    <col min="12" max="12" width="14.75390625" style="27" customWidth="1"/>
    <col min="13" max="16384" width="8.75390625" style="27" customWidth="1"/>
  </cols>
  <sheetData>
    <row r="1" spans="1:12" ht="12.75">
      <c r="A1" s="56"/>
      <c r="B1" s="56"/>
      <c r="C1" s="56"/>
      <c r="D1" s="56"/>
      <c r="E1" s="56"/>
      <c r="F1" s="56"/>
      <c r="G1" s="56"/>
      <c r="H1" s="133" t="s">
        <v>334</v>
      </c>
      <c r="I1" s="56"/>
      <c r="J1" s="56"/>
      <c r="K1" s="56"/>
      <c r="L1" s="56"/>
    </row>
    <row r="2" spans="1:12" ht="17.25" customHeight="1">
      <c r="A2" s="221" t="s">
        <v>335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</row>
    <row r="3" spans="1:12" ht="18.75" customHeight="1">
      <c r="A3" s="221" t="s">
        <v>336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56"/>
    </row>
    <row r="4" spans="1:12" ht="67.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56"/>
    </row>
    <row r="5" spans="1:12" ht="12.75">
      <c r="A5" s="45">
        <v>1</v>
      </c>
      <c r="B5" s="46" t="s">
        <v>337</v>
      </c>
      <c r="C5" s="47" t="s">
        <v>18</v>
      </c>
      <c r="D5" s="45" t="s">
        <v>16</v>
      </c>
      <c r="E5" s="45">
        <v>1</v>
      </c>
      <c r="F5" s="45">
        <v>1</v>
      </c>
      <c r="G5" s="48"/>
      <c r="H5" s="49"/>
      <c r="I5" s="48">
        <f aca="true" t="shared" si="0" ref="I5:I10">(G5*H5)+G5</f>
        <v>0</v>
      </c>
      <c r="J5" s="48">
        <f aca="true" t="shared" si="1" ref="J5:J10">E5*F5*G5</f>
        <v>0</v>
      </c>
      <c r="K5" s="48">
        <f aca="true" t="shared" si="2" ref="K5:K10">(J5*H5)+J5</f>
        <v>0</v>
      </c>
      <c r="L5" s="56"/>
    </row>
    <row r="6" spans="1:12" ht="30" customHeight="1">
      <c r="A6" s="45">
        <v>2</v>
      </c>
      <c r="B6" s="46" t="s">
        <v>338</v>
      </c>
      <c r="C6" s="46" t="s">
        <v>150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30.75" customHeight="1">
      <c r="A7" s="45">
        <v>3</v>
      </c>
      <c r="B7" s="46" t="s">
        <v>339</v>
      </c>
      <c r="C7" s="46" t="s">
        <v>75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31.5" customHeight="1">
      <c r="A8" s="45">
        <v>4</v>
      </c>
      <c r="B8" s="46" t="s">
        <v>340</v>
      </c>
      <c r="C8" s="46" t="s">
        <v>75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12.75">
      <c r="A9" s="45">
        <v>5</v>
      </c>
      <c r="B9" s="46" t="s">
        <v>339</v>
      </c>
      <c r="C9" s="46" t="s">
        <v>19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20.25">
      <c r="A10" s="45">
        <v>6</v>
      </c>
      <c r="B10" s="54" t="s">
        <v>341</v>
      </c>
      <c r="C10" s="54" t="s">
        <v>15</v>
      </c>
      <c r="D10" s="45" t="s">
        <v>16</v>
      </c>
      <c r="E10" s="45">
        <v>2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15.75" customHeight="1">
      <c r="A11" s="222" t="s">
        <v>37</v>
      </c>
      <c r="B11" s="222"/>
      <c r="C11" s="222"/>
      <c r="D11" s="222"/>
      <c r="E11" s="222"/>
      <c r="F11" s="222"/>
      <c r="G11" s="222"/>
      <c r="H11" s="222"/>
      <c r="I11" s="222"/>
      <c r="J11" s="57">
        <f>SUM(J5:J10)</f>
        <v>0</v>
      </c>
      <c r="K11" s="58">
        <f>SUM(K5:K10)</f>
        <v>0</v>
      </c>
      <c r="L11" s="56"/>
    </row>
    <row r="12" spans="1:12" ht="15" customHeight="1">
      <c r="A12" s="222" t="s">
        <v>38</v>
      </c>
      <c r="B12" s="222"/>
      <c r="C12" s="222"/>
      <c r="D12" s="222"/>
      <c r="E12" s="222"/>
      <c r="F12" s="222"/>
      <c r="G12" s="222"/>
      <c r="H12" s="222"/>
      <c r="I12" s="222"/>
      <c r="J12" s="59">
        <f>K11-J11</f>
        <v>0</v>
      </c>
      <c r="K12" s="56"/>
      <c r="L12" s="56"/>
    </row>
    <row r="13" spans="1:12" ht="12.75">
      <c r="A13" s="60"/>
      <c r="B13" s="61"/>
      <c r="C13" s="61"/>
      <c r="D13" s="61"/>
      <c r="E13" s="62"/>
      <c r="F13" s="60"/>
      <c r="G13" s="63"/>
      <c r="H13" s="63"/>
      <c r="I13" s="63"/>
      <c r="J13" s="56"/>
      <c r="K13" s="64"/>
      <c r="L13" s="56"/>
    </row>
    <row r="14" spans="1:12" ht="12.75">
      <c r="A14" s="60"/>
      <c r="B14" s="65" t="s">
        <v>39</v>
      </c>
      <c r="C14" s="66"/>
      <c r="D14" s="66"/>
      <c r="E14" s="66"/>
      <c r="F14" s="66"/>
      <c r="G14" s="66"/>
      <c r="H14" s="63"/>
      <c r="I14" s="60"/>
      <c r="J14" s="124"/>
      <c r="K14" s="64"/>
      <c r="L14" s="56"/>
    </row>
    <row r="15" spans="1:12" ht="12.75">
      <c r="A15" s="60"/>
      <c r="B15" s="65" t="s">
        <v>40</v>
      </c>
      <c r="C15" s="66"/>
      <c r="D15" s="66"/>
      <c r="E15" s="66"/>
      <c r="F15" s="66"/>
      <c r="G15" s="66"/>
      <c r="H15" s="63"/>
      <c r="I15" s="60"/>
      <c r="J15" s="124"/>
      <c r="K15" s="64"/>
      <c r="L15" s="56"/>
    </row>
    <row r="16" spans="1:12" ht="12.75">
      <c r="A16" s="60"/>
      <c r="B16" s="67" t="s">
        <v>41</v>
      </c>
      <c r="C16" s="66"/>
      <c r="D16" s="66"/>
      <c r="E16" s="66"/>
      <c r="F16" s="66"/>
      <c r="G16" s="66"/>
      <c r="H16" s="63"/>
      <c r="I16" s="60"/>
      <c r="J16" s="124"/>
      <c r="K16" s="64"/>
      <c r="L16" s="56"/>
    </row>
    <row r="17" spans="1:12" ht="12.75">
      <c r="A17" s="60"/>
      <c r="B17" s="65" t="s">
        <v>42</v>
      </c>
      <c r="C17" s="68"/>
      <c r="D17" s="68"/>
      <c r="E17" s="68"/>
      <c r="F17" s="68"/>
      <c r="G17" s="68"/>
      <c r="H17" s="63"/>
      <c r="I17" s="60"/>
      <c r="J17" s="124"/>
      <c r="K17" s="64"/>
      <c r="L17" s="56"/>
    </row>
    <row r="18" spans="1:12" ht="12.75">
      <c r="A18" s="60"/>
      <c r="B18" s="65" t="s">
        <v>43</v>
      </c>
      <c r="C18" s="65"/>
      <c r="D18" s="65"/>
      <c r="E18" s="67"/>
      <c r="F18" s="70"/>
      <c r="G18" s="70"/>
      <c r="H18" s="63"/>
      <c r="I18" s="60"/>
      <c r="J18" s="124"/>
      <c r="K18" s="64"/>
      <c r="L18" s="56"/>
    </row>
    <row r="19" spans="1:12" ht="12.75">
      <c r="A19" s="60"/>
      <c r="B19" s="67" t="s">
        <v>41</v>
      </c>
      <c r="C19" s="65"/>
      <c r="D19" s="67"/>
      <c r="E19" s="70"/>
      <c r="F19" s="70"/>
      <c r="G19" s="67"/>
      <c r="H19" s="63"/>
      <c r="I19" s="60"/>
      <c r="J19" s="124"/>
      <c r="K19" s="64"/>
      <c r="L19" s="56"/>
    </row>
    <row r="20" spans="1:12" ht="12.75">
      <c r="A20" s="60"/>
      <c r="B20" s="65" t="s">
        <v>44</v>
      </c>
      <c r="C20" s="67"/>
      <c r="D20" s="67"/>
      <c r="E20" s="67"/>
      <c r="F20" s="70"/>
      <c r="G20" s="67"/>
      <c r="H20" s="63"/>
      <c r="I20" s="60"/>
      <c r="J20" s="124"/>
      <c r="K20" s="64"/>
      <c r="L20" s="56"/>
    </row>
    <row r="21" spans="1:12" ht="12.75">
      <c r="A21" s="60"/>
      <c r="B21" s="65" t="s">
        <v>43</v>
      </c>
      <c r="C21" s="67"/>
      <c r="D21" s="67"/>
      <c r="E21" s="67"/>
      <c r="F21" s="70"/>
      <c r="G21" s="67"/>
      <c r="H21" s="63"/>
      <c r="I21" s="60"/>
      <c r="J21" s="124"/>
      <c r="K21" s="64"/>
      <c r="L21" s="56"/>
    </row>
    <row r="22" spans="1:12" ht="12.75">
      <c r="A22" s="60"/>
      <c r="B22" s="67" t="s">
        <v>45</v>
      </c>
      <c r="C22" s="67"/>
      <c r="D22" s="67"/>
      <c r="E22" s="67"/>
      <c r="F22" s="70"/>
      <c r="G22" s="67"/>
      <c r="H22" s="63"/>
      <c r="I22" s="60"/>
      <c r="J22" s="124"/>
      <c r="K22" s="63"/>
      <c r="L22" s="56"/>
    </row>
    <row r="23" spans="1:12" ht="12.75">
      <c r="A23" s="60"/>
      <c r="B23" s="65" t="s">
        <v>46</v>
      </c>
      <c r="C23" s="66"/>
      <c r="D23" s="66"/>
      <c r="E23" s="66"/>
      <c r="F23" s="66"/>
      <c r="G23" s="66"/>
      <c r="H23" s="63"/>
      <c r="I23" s="63"/>
      <c r="J23" s="124"/>
      <c r="K23" s="63"/>
      <c r="L23" s="56"/>
    </row>
    <row r="24" spans="1:12" ht="12.75">
      <c r="A24" s="60"/>
      <c r="B24" s="71" t="s">
        <v>47</v>
      </c>
      <c r="C24" s="66"/>
      <c r="D24" s="66"/>
      <c r="E24" s="66"/>
      <c r="F24" s="66"/>
      <c r="G24" s="66"/>
      <c r="H24" s="63"/>
      <c r="I24" s="60"/>
      <c r="J24" s="124"/>
      <c r="K24" s="63"/>
      <c r="L24" s="56"/>
    </row>
    <row r="25" spans="1:12" ht="12.75">
      <c r="A25" s="60"/>
      <c r="B25" s="71" t="s">
        <v>47</v>
      </c>
      <c r="C25" s="66"/>
      <c r="D25" s="66"/>
      <c r="E25" s="66"/>
      <c r="F25" s="66"/>
      <c r="G25" s="66"/>
      <c r="H25" s="63"/>
      <c r="I25" s="60"/>
      <c r="J25" s="124"/>
      <c r="K25" s="63"/>
      <c r="L25" s="56"/>
    </row>
    <row r="26" spans="1:12" ht="12.75">
      <c r="A26" s="121"/>
      <c r="B26" s="61"/>
      <c r="C26" s="121"/>
      <c r="D26" s="121"/>
      <c r="E26" s="121"/>
      <c r="F26" s="121"/>
      <c r="G26" s="121"/>
      <c r="H26" s="121"/>
      <c r="I26" s="121"/>
      <c r="J26" s="124"/>
      <c r="K26" s="63"/>
      <c r="L26" s="56"/>
    </row>
    <row r="27" spans="1:12" ht="12.75">
      <c r="A27" s="73" t="s">
        <v>48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</row>
    <row r="28" spans="1:12" ht="12.75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>
      <c r="A29" s="63" t="s">
        <v>50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  <c r="L29" s="56"/>
    </row>
    <row r="30" spans="1:12" ht="12.75">
      <c r="A30" s="63" t="s">
        <v>51</v>
      </c>
      <c r="B30" s="63"/>
      <c r="C30" s="63"/>
      <c r="D30" s="60"/>
      <c r="E30" s="60"/>
      <c r="F30" s="63"/>
      <c r="G30" s="63"/>
      <c r="H30" s="63"/>
      <c r="I30" s="63"/>
      <c r="J30" s="56"/>
      <c r="K30" s="56"/>
      <c r="L30" s="56"/>
    </row>
    <row r="31" spans="1:12" ht="12.75">
      <c r="A31" s="63" t="s">
        <v>52</v>
      </c>
      <c r="B31" s="63"/>
      <c r="C31" s="63"/>
      <c r="D31" s="60"/>
      <c r="E31" s="60"/>
      <c r="F31" s="63"/>
      <c r="G31" s="63"/>
      <c r="H31" s="63"/>
      <c r="I31" s="63"/>
      <c r="J31" s="56"/>
      <c r="K31" s="56"/>
      <c r="L31" s="56"/>
    </row>
    <row r="32" spans="1:12" ht="12.75">
      <c r="A32" s="63" t="s">
        <v>53</v>
      </c>
      <c r="B32" s="63"/>
      <c r="C32" s="63"/>
      <c r="D32" s="60"/>
      <c r="E32" s="60"/>
      <c r="F32" s="63"/>
      <c r="G32" s="63"/>
      <c r="H32" s="63"/>
      <c r="I32" s="63"/>
      <c r="J32" s="56"/>
      <c r="K32" s="56"/>
      <c r="L32" s="56"/>
    </row>
    <row r="33" spans="1:12" ht="12.75">
      <c r="A33" s="63" t="s">
        <v>54</v>
      </c>
      <c r="B33" s="63"/>
      <c r="C33" s="63"/>
      <c r="D33" s="60"/>
      <c r="E33" s="60"/>
      <c r="F33" s="63"/>
      <c r="G33" s="63"/>
      <c r="H33" s="63"/>
      <c r="I33" s="63"/>
      <c r="J33" s="56"/>
      <c r="K33" s="56"/>
      <c r="L33" s="56"/>
    </row>
    <row r="34" spans="1:12" ht="26.25" customHeight="1">
      <c r="A34" s="223" t="s">
        <v>342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56"/>
      <c r="L34" s="56"/>
    </row>
    <row r="35" spans="1:12" ht="12.75">
      <c r="A35" s="56" t="s">
        <v>56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56" t="s">
        <v>57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.75">
      <c r="A37" s="56" t="s">
        <v>58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 t="s">
        <v>59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 t="s">
        <v>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>
      <c r="A40" s="56" t="s">
        <v>61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 t="s">
        <v>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 t="s">
        <v>63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121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121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121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12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0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60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60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60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6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60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60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60"/>
      <c r="B56" s="63"/>
      <c r="C56" s="61"/>
      <c r="D56" s="63"/>
      <c r="E56" s="60"/>
      <c r="F56" s="60"/>
      <c r="G56" s="63"/>
      <c r="H56" s="56"/>
      <c r="I56" s="56"/>
      <c r="J56" s="56"/>
      <c r="K56" s="56"/>
      <c r="L56" s="56"/>
    </row>
    <row r="57" spans="1:1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</sheetData>
  <sheetProtection selectLockedCells="1" selectUnlockedCells="1"/>
  <mergeCells count="5">
    <mergeCell ref="A34:J34"/>
    <mergeCell ref="A2:K2"/>
    <mergeCell ref="A3:K3"/>
    <mergeCell ref="A11:I11"/>
    <mergeCell ref="A12:I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="90" zoomScaleNormal="90" workbookViewId="0" topLeftCell="A16">
      <selection activeCell="J36" sqref="J36"/>
    </sheetView>
  </sheetViews>
  <sheetFormatPr defaultColWidth="9.00390625" defaultRowHeight="12.75"/>
  <cols>
    <col min="1" max="1" width="3.125" style="27" customWidth="1"/>
    <col min="2" max="2" width="19.375" style="27" customWidth="1"/>
    <col min="3" max="3" width="22.375" style="27" customWidth="1"/>
    <col min="4" max="4" width="3.875" style="27" customWidth="1"/>
    <col min="5" max="5" width="4.625" style="27" customWidth="1"/>
    <col min="6" max="6" width="15.75390625" style="27" customWidth="1"/>
    <col min="7" max="7" width="6.625" style="27" customWidth="1"/>
    <col min="8" max="8" width="8.25390625" style="27" customWidth="1"/>
    <col min="9" max="9" width="6.625" style="27" customWidth="1"/>
    <col min="10" max="10" width="8.00390625" style="27" customWidth="1"/>
    <col min="11" max="11" width="7.875" style="27" customWidth="1"/>
    <col min="12" max="16384" width="8.75390625" style="27" customWidth="1"/>
  </cols>
  <sheetData>
    <row r="1" spans="1:12" ht="12.75">
      <c r="A1" s="56"/>
      <c r="B1" s="56"/>
      <c r="C1" s="56"/>
      <c r="D1" s="56"/>
      <c r="E1" s="56"/>
      <c r="F1" s="56"/>
      <c r="G1" s="56"/>
      <c r="H1" s="133" t="s">
        <v>343</v>
      </c>
      <c r="I1" s="56"/>
      <c r="J1" s="56"/>
      <c r="K1" s="56"/>
      <c r="L1" s="56"/>
    </row>
    <row r="2" spans="1:12" ht="17.25" customHeight="1">
      <c r="A2" s="221" t="s">
        <v>344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</row>
    <row r="3" spans="1:12" ht="18.75" customHeight="1">
      <c r="A3" s="221" t="s">
        <v>345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56"/>
    </row>
    <row r="4" spans="1:12" ht="53.2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130" t="s">
        <v>13</v>
      </c>
      <c r="L4" s="56"/>
    </row>
    <row r="5" spans="1:12" ht="28.5" customHeight="1">
      <c r="A5" s="45">
        <v>1</v>
      </c>
      <c r="B5" s="46" t="s">
        <v>346</v>
      </c>
      <c r="C5" s="46" t="s">
        <v>29</v>
      </c>
      <c r="D5" s="45" t="s">
        <v>16</v>
      </c>
      <c r="E5" s="45">
        <v>1</v>
      </c>
      <c r="F5" s="45">
        <v>1</v>
      </c>
      <c r="G5" s="48"/>
      <c r="H5" s="49"/>
      <c r="I5" s="48">
        <f aca="true" t="shared" si="0" ref="I5:I34">(G5*H5)+G5</f>
        <v>0</v>
      </c>
      <c r="J5" s="48">
        <f aca="true" t="shared" si="1" ref="J5:J34">E5*F5*G5</f>
        <v>0</v>
      </c>
      <c r="K5" s="48">
        <f aca="true" t="shared" si="2" ref="K5:K34">(J5*H5)+J5</f>
        <v>0</v>
      </c>
      <c r="L5" s="56"/>
    </row>
    <row r="6" spans="1:12" ht="31.5" customHeight="1">
      <c r="A6" s="45">
        <v>2</v>
      </c>
      <c r="B6" s="46" t="s">
        <v>346</v>
      </c>
      <c r="C6" s="46" t="s">
        <v>75</v>
      </c>
      <c r="D6" s="45" t="s">
        <v>16</v>
      </c>
      <c r="E6" s="45">
        <v>4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12.75">
      <c r="A7" s="45">
        <v>3</v>
      </c>
      <c r="B7" s="46" t="s">
        <v>346</v>
      </c>
      <c r="C7" s="46" t="s">
        <v>80</v>
      </c>
      <c r="D7" s="45" t="s">
        <v>16</v>
      </c>
      <c r="E7" s="45">
        <v>5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31.5" customHeight="1">
      <c r="A8" s="45">
        <v>4</v>
      </c>
      <c r="B8" s="46" t="s">
        <v>347</v>
      </c>
      <c r="C8" s="46" t="s">
        <v>29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33" customHeight="1">
      <c r="A9" s="45">
        <v>5</v>
      </c>
      <c r="B9" s="46" t="s">
        <v>348</v>
      </c>
      <c r="C9" s="46" t="s">
        <v>15</v>
      </c>
      <c r="D9" s="45" t="s">
        <v>16</v>
      </c>
      <c r="E9" s="45">
        <v>7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12.75">
      <c r="A10" s="45">
        <v>6</v>
      </c>
      <c r="B10" s="46" t="s">
        <v>346</v>
      </c>
      <c r="C10" s="46" t="s">
        <v>27</v>
      </c>
      <c r="D10" s="45" t="s">
        <v>16</v>
      </c>
      <c r="E10" s="45">
        <v>2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25.5" customHeight="1">
      <c r="A11" s="45">
        <v>7</v>
      </c>
      <c r="B11" s="46" t="s">
        <v>346</v>
      </c>
      <c r="C11" s="47" t="s">
        <v>147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25.5" customHeight="1">
      <c r="A12" s="45">
        <v>8</v>
      </c>
      <c r="B12" s="46" t="s">
        <v>346</v>
      </c>
      <c r="C12" s="47" t="s">
        <v>201</v>
      </c>
      <c r="D12" s="45" t="s">
        <v>16</v>
      </c>
      <c r="E12" s="45">
        <v>3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31.5" customHeight="1">
      <c r="A13" s="45">
        <v>9</v>
      </c>
      <c r="B13" s="46" t="s">
        <v>346</v>
      </c>
      <c r="C13" s="46" t="s">
        <v>349</v>
      </c>
      <c r="D13" s="45" t="s">
        <v>16</v>
      </c>
      <c r="E13" s="45">
        <v>2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12.75">
      <c r="A14" s="45">
        <v>10</v>
      </c>
      <c r="B14" s="46" t="s">
        <v>346</v>
      </c>
      <c r="C14" s="46" t="s">
        <v>33</v>
      </c>
      <c r="D14" s="45" t="s">
        <v>16</v>
      </c>
      <c r="E14" s="45">
        <v>2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12.75">
      <c r="A15" s="45">
        <v>11</v>
      </c>
      <c r="B15" s="46" t="s">
        <v>346</v>
      </c>
      <c r="C15" s="46" t="s">
        <v>350</v>
      </c>
      <c r="D15" s="45" t="s">
        <v>16</v>
      </c>
      <c r="E15" s="45">
        <v>4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12.75">
      <c r="A16" s="45">
        <v>12</v>
      </c>
      <c r="B16" s="46" t="s">
        <v>346</v>
      </c>
      <c r="C16" s="46" t="s">
        <v>99</v>
      </c>
      <c r="D16" s="45" t="s">
        <v>16</v>
      </c>
      <c r="E16" s="45">
        <v>5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12.75">
      <c r="A17" s="45">
        <v>13</v>
      </c>
      <c r="B17" s="46" t="s">
        <v>346</v>
      </c>
      <c r="C17" s="46" t="s">
        <v>23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56"/>
    </row>
    <row r="18" spans="1:12" ht="12.75">
      <c r="A18" s="45">
        <v>14</v>
      </c>
      <c r="B18" s="46" t="s">
        <v>346</v>
      </c>
      <c r="C18" s="46" t="s">
        <v>18</v>
      </c>
      <c r="D18" s="45" t="s">
        <v>16</v>
      </c>
      <c r="E18" s="45">
        <v>3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56"/>
    </row>
    <row r="19" spans="1:12" ht="39.75" customHeight="1">
      <c r="A19" s="45">
        <v>15</v>
      </c>
      <c r="B19" s="46" t="s">
        <v>351</v>
      </c>
      <c r="C19" s="46" t="s">
        <v>19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56"/>
    </row>
    <row r="20" spans="1:12" ht="12.75">
      <c r="A20" s="45">
        <v>16</v>
      </c>
      <c r="B20" s="46" t="s">
        <v>352</v>
      </c>
      <c r="C20" s="46" t="s">
        <v>18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  <c r="L20" s="56"/>
    </row>
    <row r="21" spans="1:12" ht="12.75">
      <c r="A21" s="45">
        <v>17</v>
      </c>
      <c r="B21" s="46" t="s">
        <v>352</v>
      </c>
      <c r="C21" s="46" t="s">
        <v>18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  <c r="L21" s="56"/>
    </row>
    <row r="22" spans="1:12" ht="19.5" customHeight="1">
      <c r="A22" s="45">
        <v>18</v>
      </c>
      <c r="B22" s="46" t="s">
        <v>353</v>
      </c>
      <c r="C22" s="46" t="s">
        <v>274</v>
      </c>
      <c r="D22" s="45" t="s">
        <v>16</v>
      </c>
      <c r="E22" s="45">
        <v>4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  <c r="L22" s="56"/>
    </row>
    <row r="23" spans="1:12" ht="20.25">
      <c r="A23" s="45">
        <v>19</v>
      </c>
      <c r="B23" s="54" t="s">
        <v>354</v>
      </c>
      <c r="C23" s="46" t="s">
        <v>75</v>
      </c>
      <c r="D23" s="45" t="s">
        <v>16</v>
      </c>
      <c r="E23" s="45">
        <v>2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  <c r="L23" s="56"/>
    </row>
    <row r="24" spans="1:12" ht="20.25">
      <c r="A24" s="45">
        <v>20</v>
      </c>
      <c r="B24" s="46" t="s">
        <v>355</v>
      </c>
      <c r="C24" s="46" t="s">
        <v>75</v>
      </c>
      <c r="D24" s="45" t="s">
        <v>16</v>
      </c>
      <c r="E24" s="45">
        <v>1</v>
      </c>
      <c r="F24" s="45">
        <v>1</v>
      </c>
      <c r="G24" s="48"/>
      <c r="H24" s="49"/>
      <c r="I24" s="48">
        <f t="shared" si="0"/>
        <v>0</v>
      </c>
      <c r="J24" s="48">
        <f t="shared" si="1"/>
        <v>0</v>
      </c>
      <c r="K24" s="48">
        <f t="shared" si="2"/>
        <v>0</v>
      </c>
      <c r="L24" s="56"/>
    </row>
    <row r="25" spans="1:12" ht="12.75">
      <c r="A25" s="45">
        <v>21</v>
      </c>
      <c r="B25" s="40" t="s">
        <v>356</v>
      </c>
      <c r="C25" s="46" t="s">
        <v>112</v>
      </c>
      <c r="D25" s="45" t="s">
        <v>16</v>
      </c>
      <c r="E25" s="45">
        <v>1</v>
      </c>
      <c r="F25" s="45">
        <v>1</v>
      </c>
      <c r="G25" s="48"/>
      <c r="H25" s="49"/>
      <c r="I25" s="48">
        <f t="shared" si="0"/>
        <v>0</v>
      </c>
      <c r="J25" s="48">
        <f t="shared" si="1"/>
        <v>0</v>
      </c>
      <c r="K25" s="48">
        <f t="shared" si="2"/>
        <v>0</v>
      </c>
      <c r="L25" s="56"/>
    </row>
    <row r="26" spans="1:12" ht="12.75">
      <c r="A26" s="45">
        <v>22</v>
      </c>
      <c r="B26" s="46" t="s">
        <v>357</v>
      </c>
      <c r="C26" s="46" t="s">
        <v>112</v>
      </c>
      <c r="D26" s="45" t="s">
        <v>16</v>
      </c>
      <c r="E26" s="45">
        <v>1</v>
      </c>
      <c r="F26" s="45">
        <v>1</v>
      </c>
      <c r="G26" s="48"/>
      <c r="H26" s="49"/>
      <c r="I26" s="48">
        <f t="shared" si="0"/>
        <v>0</v>
      </c>
      <c r="J26" s="48">
        <f t="shared" si="1"/>
        <v>0</v>
      </c>
      <c r="K26" s="48">
        <f t="shared" si="2"/>
        <v>0</v>
      </c>
      <c r="L26" s="56"/>
    </row>
    <row r="27" spans="1:12" ht="12.75">
      <c r="A27" s="45">
        <v>23</v>
      </c>
      <c r="B27" s="46" t="s">
        <v>358</v>
      </c>
      <c r="C27" s="46" t="s">
        <v>18</v>
      </c>
      <c r="D27" s="45" t="s">
        <v>16</v>
      </c>
      <c r="E27" s="45">
        <v>1</v>
      </c>
      <c r="F27" s="45">
        <v>1</v>
      </c>
      <c r="G27" s="48"/>
      <c r="H27" s="49"/>
      <c r="I27" s="48">
        <f t="shared" si="0"/>
        <v>0</v>
      </c>
      <c r="J27" s="48">
        <f t="shared" si="1"/>
        <v>0</v>
      </c>
      <c r="K27" s="48">
        <f t="shared" si="2"/>
        <v>0</v>
      </c>
      <c r="L27" s="56"/>
    </row>
    <row r="28" spans="1:12" ht="20.25">
      <c r="A28" s="45">
        <v>24</v>
      </c>
      <c r="B28" s="46" t="s">
        <v>359</v>
      </c>
      <c r="C28" s="46" t="s">
        <v>18</v>
      </c>
      <c r="D28" s="45" t="s">
        <v>16</v>
      </c>
      <c r="E28" s="45">
        <v>1</v>
      </c>
      <c r="F28" s="45">
        <v>1</v>
      </c>
      <c r="G28" s="48"/>
      <c r="H28" s="49"/>
      <c r="I28" s="48">
        <f t="shared" si="0"/>
        <v>0</v>
      </c>
      <c r="J28" s="48">
        <f t="shared" si="1"/>
        <v>0</v>
      </c>
      <c r="K28" s="48">
        <f t="shared" si="2"/>
        <v>0</v>
      </c>
      <c r="L28" s="56"/>
    </row>
    <row r="29" spans="1:12" ht="12.75">
      <c r="A29" s="45">
        <v>25</v>
      </c>
      <c r="B29" s="46" t="s">
        <v>360</v>
      </c>
      <c r="C29" s="46" t="s">
        <v>18</v>
      </c>
      <c r="D29" s="45" t="s">
        <v>16</v>
      </c>
      <c r="E29" s="45">
        <v>1</v>
      </c>
      <c r="F29" s="45">
        <v>1</v>
      </c>
      <c r="G29" s="48"/>
      <c r="H29" s="49"/>
      <c r="I29" s="48">
        <f t="shared" si="0"/>
        <v>0</v>
      </c>
      <c r="J29" s="48">
        <f t="shared" si="1"/>
        <v>0</v>
      </c>
      <c r="K29" s="48">
        <f t="shared" si="2"/>
        <v>0</v>
      </c>
      <c r="L29" s="56"/>
    </row>
    <row r="30" spans="1:12" ht="12.75">
      <c r="A30" s="45">
        <v>26</v>
      </c>
      <c r="B30" s="46" t="s">
        <v>361</v>
      </c>
      <c r="C30" s="46" t="s">
        <v>18</v>
      </c>
      <c r="D30" s="45" t="s">
        <v>16</v>
      </c>
      <c r="E30" s="45">
        <v>1</v>
      </c>
      <c r="F30" s="45">
        <v>1</v>
      </c>
      <c r="G30" s="48"/>
      <c r="H30" s="49"/>
      <c r="I30" s="48">
        <f t="shared" si="0"/>
        <v>0</v>
      </c>
      <c r="J30" s="48">
        <f t="shared" si="1"/>
        <v>0</v>
      </c>
      <c r="K30" s="48">
        <f t="shared" si="2"/>
        <v>0</v>
      </c>
      <c r="L30" s="56"/>
    </row>
    <row r="31" spans="1:12" ht="12.75">
      <c r="A31" s="45">
        <v>27</v>
      </c>
      <c r="B31" s="46" t="s">
        <v>362</v>
      </c>
      <c r="C31" s="46" t="s">
        <v>18</v>
      </c>
      <c r="D31" s="45" t="s">
        <v>16</v>
      </c>
      <c r="E31" s="45">
        <v>1</v>
      </c>
      <c r="F31" s="45">
        <v>1</v>
      </c>
      <c r="G31" s="48"/>
      <c r="H31" s="49"/>
      <c r="I31" s="48">
        <f t="shared" si="0"/>
        <v>0</v>
      </c>
      <c r="J31" s="48">
        <f t="shared" si="1"/>
        <v>0</v>
      </c>
      <c r="K31" s="48">
        <f t="shared" si="2"/>
        <v>0</v>
      </c>
      <c r="L31" s="56"/>
    </row>
    <row r="32" spans="1:12" ht="12.75">
      <c r="A32" s="45">
        <v>28</v>
      </c>
      <c r="B32" s="46" t="s">
        <v>363</v>
      </c>
      <c r="C32" s="46" t="s">
        <v>18</v>
      </c>
      <c r="D32" s="45" t="s">
        <v>16</v>
      </c>
      <c r="E32" s="45">
        <v>1</v>
      </c>
      <c r="F32" s="45">
        <v>1</v>
      </c>
      <c r="G32" s="48"/>
      <c r="H32" s="49"/>
      <c r="I32" s="48">
        <f t="shared" si="0"/>
        <v>0</v>
      </c>
      <c r="J32" s="48">
        <f t="shared" si="1"/>
        <v>0</v>
      </c>
      <c r="K32" s="48">
        <f t="shared" si="2"/>
        <v>0</v>
      </c>
      <c r="L32" s="56"/>
    </row>
    <row r="33" spans="1:12" ht="30.75" customHeight="1">
      <c r="A33" s="45">
        <v>29</v>
      </c>
      <c r="B33" s="46" t="s">
        <v>364</v>
      </c>
      <c r="C33" s="46" t="s">
        <v>33</v>
      </c>
      <c r="D33" s="45" t="s">
        <v>16</v>
      </c>
      <c r="E33" s="45">
        <v>1</v>
      </c>
      <c r="F33" s="45">
        <v>1</v>
      </c>
      <c r="G33" s="48"/>
      <c r="H33" s="49"/>
      <c r="I33" s="48">
        <f t="shared" si="0"/>
        <v>0</v>
      </c>
      <c r="J33" s="48">
        <f t="shared" si="1"/>
        <v>0</v>
      </c>
      <c r="K33" s="48">
        <f t="shared" si="2"/>
        <v>0</v>
      </c>
      <c r="L33" s="56"/>
    </row>
    <row r="34" spans="1:12" ht="12.75">
      <c r="A34" s="45">
        <v>30</v>
      </c>
      <c r="B34" s="46" t="s">
        <v>365</v>
      </c>
      <c r="C34" s="46" t="s">
        <v>33</v>
      </c>
      <c r="D34" s="45" t="s">
        <v>16</v>
      </c>
      <c r="E34" s="45">
        <v>1</v>
      </c>
      <c r="F34" s="45">
        <v>1</v>
      </c>
      <c r="G34" s="48"/>
      <c r="H34" s="49"/>
      <c r="I34" s="48">
        <f t="shared" si="0"/>
        <v>0</v>
      </c>
      <c r="J34" s="48">
        <f t="shared" si="1"/>
        <v>0</v>
      </c>
      <c r="K34" s="48">
        <f t="shared" si="2"/>
        <v>0</v>
      </c>
      <c r="L34" s="56"/>
    </row>
    <row r="35" spans="1:12" ht="15.75" customHeight="1">
      <c r="A35" s="222" t="s">
        <v>37</v>
      </c>
      <c r="B35" s="222"/>
      <c r="C35" s="222"/>
      <c r="D35" s="222"/>
      <c r="E35" s="222"/>
      <c r="F35" s="222"/>
      <c r="G35" s="222"/>
      <c r="H35" s="222"/>
      <c r="I35" s="222"/>
      <c r="J35" s="57">
        <f>SUM(J5:J34)</f>
        <v>0</v>
      </c>
      <c r="K35" s="58">
        <f>SUM(K5:K34)</f>
        <v>0</v>
      </c>
      <c r="L35" s="56"/>
    </row>
    <row r="36" spans="1:12" ht="15" customHeight="1">
      <c r="A36" s="222" t="s">
        <v>38</v>
      </c>
      <c r="B36" s="222"/>
      <c r="C36" s="222"/>
      <c r="D36" s="222"/>
      <c r="E36" s="222"/>
      <c r="F36" s="222"/>
      <c r="G36" s="222"/>
      <c r="H36" s="222"/>
      <c r="I36" s="222"/>
      <c r="J36" s="59">
        <f>K35-J35</f>
        <v>0</v>
      </c>
      <c r="K36" s="56"/>
      <c r="L36" s="56"/>
    </row>
    <row r="37" spans="1:12" ht="12.75">
      <c r="A37" s="60"/>
      <c r="B37" s="61"/>
      <c r="C37" s="61"/>
      <c r="D37" s="61"/>
      <c r="E37" s="62"/>
      <c r="F37" s="60"/>
      <c r="G37" s="63"/>
      <c r="H37" s="63"/>
      <c r="I37" s="63"/>
      <c r="J37" s="56"/>
      <c r="K37" s="56"/>
      <c r="L37" s="56"/>
    </row>
    <row r="38" spans="1:12" ht="12.75">
      <c r="A38" s="60"/>
      <c r="B38" s="65" t="s">
        <v>39</v>
      </c>
      <c r="C38" s="66"/>
      <c r="D38" s="66"/>
      <c r="E38" s="66"/>
      <c r="F38" s="66"/>
      <c r="G38" s="66"/>
      <c r="H38" s="63"/>
      <c r="I38" s="60"/>
      <c r="J38" s="56"/>
      <c r="K38" s="56"/>
      <c r="L38" s="56"/>
    </row>
    <row r="39" spans="1:12" ht="12.75">
      <c r="A39" s="60"/>
      <c r="B39" s="65" t="s">
        <v>40</v>
      </c>
      <c r="C39" s="66"/>
      <c r="D39" s="66"/>
      <c r="E39" s="66"/>
      <c r="F39" s="66"/>
      <c r="G39" s="66"/>
      <c r="H39" s="63"/>
      <c r="I39" s="60"/>
      <c r="J39" s="56"/>
      <c r="K39" s="56"/>
      <c r="L39" s="56"/>
    </row>
    <row r="40" spans="1:12" ht="12.75">
      <c r="A40" s="60"/>
      <c r="B40" s="67" t="s">
        <v>41</v>
      </c>
      <c r="C40" s="66"/>
      <c r="D40" s="66"/>
      <c r="E40" s="66"/>
      <c r="F40" s="66"/>
      <c r="G40" s="66"/>
      <c r="H40" s="63"/>
      <c r="I40" s="60"/>
      <c r="J40" s="56"/>
      <c r="K40" s="56"/>
      <c r="L40" s="56"/>
    </row>
    <row r="41" spans="1:12" ht="12.75">
      <c r="A41" s="60"/>
      <c r="B41" s="65" t="s">
        <v>42</v>
      </c>
      <c r="C41" s="68"/>
      <c r="D41" s="68"/>
      <c r="E41" s="68"/>
      <c r="F41" s="68"/>
      <c r="G41" s="68"/>
      <c r="H41" s="63"/>
      <c r="I41" s="60"/>
      <c r="J41" s="56"/>
      <c r="K41" s="56"/>
      <c r="L41" s="56"/>
    </row>
    <row r="42" spans="1:12" ht="12.75">
      <c r="A42" s="60"/>
      <c r="B42" s="65" t="s">
        <v>43</v>
      </c>
      <c r="C42" s="65"/>
      <c r="D42" s="65"/>
      <c r="E42" s="67"/>
      <c r="F42" s="70"/>
      <c r="G42" s="70"/>
      <c r="H42" s="63"/>
      <c r="I42" s="60"/>
      <c r="J42" s="56"/>
      <c r="K42" s="56"/>
      <c r="L42" s="56"/>
    </row>
    <row r="43" spans="1:12" ht="12.75">
      <c r="A43" s="60"/>
      <c r="B43" s="67" t="s">
        <v>41</v>
      </c>
      <c r="C43" s="65"/>
      <c r="D43" s="67"/>
      <c r="E43" s="70"/>
      <c r="F43" s="70"/>
      <c r="G43" s="67"/>
      <c r="H43" s="63"/>
      <c r="I43" s="60"/>
      <c r="J43" s="56"/>
      <c r="K43" s="56"/>
      <c r="L43" s="56"/>
    </row>
    <row r="44" spans="1:12" ht="12.75">
      <c r="A44" s="60"/>
      <c r="B44" s="65" t="s">
        <v>44</v>
      </c>
      <c r="C44" s="67"/>
      <c r="D44" s="67"/>
      <c r="E44" s="67"/>
      <c r="F44" s="70"/>
      <c r="G44" s="67"/>
      <c r="H44" s="63"/>
      <c r="I44" s="60"/>
      <c r="J44" s="56"/>
      <c r="K44" s="56"/>
      <c r="L44" s="56"/>
    </row>
    <row r="45" spans="1:12" ht="12.75">
      <c r="A45" s="60"/>
      <c r="B45" s="65" t="s">
        <v>43</v>
      </c>
      <c r="C45" s="67"/>
      <c r="D45" s="67"/>
      <c r="E45" s="67"/>
      <c r="F45" s="70"/>
      <c r="G45" s="67"/>
      <c r="H45" s="63"/>
      <c r="I45" s="60"/>
      <c r="J45" s="56"/>
      <c r="K45" s="56"/>
      <c r="L45" s="56"/>
    </row>
    <row r="46" spans="1:12" ht="12.75">
      <c r="A46" s="60"/>
      <c r="B46" s="67" t="s">
        <v>45</v>
      </c>
      <c r="C46" s="67"/>
      <c r="D46" s="67"/>
      <c r="E46" s="67"/>
      <c r="F46" s="70"/>
      <c r="G46" s="67"/>
      <c r="H46" s="63"/>
      <c r="I46" s="60"/>
      <c r="J46" s="56"/>
      <c r="K46" s="56"/>
      <c r="L46" s="56"/>
    </row>
    <row r="47" spans="1:12" ht="12.75">
      <c r="A47" s="60"/>
      <c r="B47" s="65" t="s">
        <v>46</v>
      </c>
      <c r="C47" s="66"/>
      <c r="D47" s="66"/>
      <c r="E47" s="66"/>
      <c r="F47" s="66"/>
      <c r="G47" s="66"/>
      <c r="H47" s="63"/>
      <c r="I47" s="63"/>
      <c r="J47" s="56"/>
      <c r="K47" s="56"/>
      <c r="L47" s="56"/>
    </row>
    <row r="48" spans="1:12" ht="12.75">
      <c r="A48" s="60"/>
      <c r="B48" s="71" t="s">
        <v>47</v>
      </c>
      <c r="C48" s="66"/>
      <c r="D48" s="66"/>
      <c r="E48" s="66"/>
      <c r="F48" s="66"/>
      <c r="G48" s="66"/>
      <c r="H48" s="63"/>
      <c r="I48" s="60"/>
      <c r="J48" s="56"/>
      <c r="K48" s="56"/>
      <c r="L48" s="56"/>
    </row>
    <row r="49" spans="1:12" ht="12.75">
      <c r="A49" s="60"/>
      <c r="B49" s="63"/>
      <c r="C49" s="61"/>
      <c r="D49" s="63"/>
      <c r="E49" s="60"/>
      <c r="F49" s="60"/>
      <c r="G49" s="63"/>
      <c r="H49" s="56"/>
      <c r="I49" s="56"/>
      <c r="J49" s="56"/>
      <c r="K49" s="56"/>
      <c r="L49" s="56"/>
    </row>
    <row r="50" spans="1:12" ht="12.75">
      <c r="A50" s="73" t="s">
        <v>48</v>
      </c>
      <c r="B50" s="63"/>
      <c r="C50" s="63"/>
      <c r="D50" s="60"/>
      <c r="E50" s="60"/>
      <c r="F50" s="63"/>
      <c r="G50" s="63"/>
      <c r="H50" s="63"/>
      <c r="I50" s="63"/>
      <c r="J50" s="56"/>
      <c r="K50" s="56"/>
      <c r="L50" s="56"/>
    </row>
    <row r="51" spans="1:12" ht="12.75">
      <c r="A51" s="56" t="s">
        <v>49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63" t="s">
        <v>50</v>
      </c>
      <c r="B52" s="63"/>
      <c r="C52" s="63"/>
      <c r="D52" s="60"/>
      <c r="E52" s="60"/>
      <c r="F52" s="63"/>
      <c r="G52" s="63"/>
      <c r="H52" s="63"/>
      <c r="I52" s="63"/>
      <c r="J52" s="56"/>
      <c r="K52" s="56"/>
      <c r="L52" s="56"/>
    </row>
    <row r="53" spans="1:12" ht="12.75">
      <c r="A53" s="63" t="s">
        <v>51</v>
      </c>
      <c r="B53" s="63"/>
      <c r="C53" s="63"/>
      <c r="D53" s="60"/>
      <c r="E53" s="60"/>
      <c r="F53" s="63"/>
      <c r="G53" s="63"/>
      <c r="H53" s="63"/>
      <c r="I53" s="63"/>
      <c r="J53" s="56"/>
      <c r="K53" s="56"/>
      <c r="L53" s="56"/>
    </row>
    <row r="54" spans="1:12" ht="12.75">
      <c r="A54" s="63" t="s">
        <v>52</v>
      </c>
      <c r="B54" s="63"/>
      <c r="C54" s="63"/>
      <c r="D54" s="60"/>
      <c r="E54" s="60"/>
      <c r="F54" s="63"/>
      <c r="G54" s="63"/>
      <c r="H54" s="63"/>
      <c r="I54" s="63"/>
      <c r="J54" s="56"/>
      <c r="K54" s="56"/>
      <c r="L54" s="56"/>
    </row>
    <row r="55" spans="1:12" ht="12.75">
      <c r="A55" s="63" t="s">
        <v>53</v>
      </c>
      <c r="B55" s="63"/>
      <c r="C55" s="63"/>
      <c r="D55" s="60"/>
      <c r="E55" s="60"/>
      <c r="F55" s="63"/>
      <c r="G55" s="63"/>
      <c r="H55" s="63"/>
      <c r="I55" s="63"/>
      <c r="J55" s="56"/>
      <c r="K55" s="56"/>
      <c r="L55" s="56"/>
    </row>
    <row r="56" spans="1:12" ht="12.75">
      <c r="A56" s="63" t="s">
        <v>54</v>
      </c>
      <c r="B56" s="63"/>
      <c r="C56" s="63"/>
      <c r="D56" s="60"/>
      <c r="E56" s="60"/>
      <c r="F56" s="63"/>
      <c r="G56" s="63"/>
      <c r="H56" s="63"/>
      <c r="I56" s="63"/>
      <c r="J56" s="56"/>
      <c r="K56" s="56"/>
      <c r="L56" s="56"/>
    </row>
    <row r="57" spans="1:12" ht="22.5" customHeight="1">
      <c r="A57" s="223" t="s">
        <v>55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56"/>
      <c r="L57" s="56"/>
    </row>
    <row r="58" spans="1:12" ht="12.75">
      <c r="A58" s="56" t="s">
        <v>56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>
      <c r="A59" s="56" t="s">
        <v>57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56" t="s">
        <v>58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>
      <c r="A61" s="56" t="s">
        <v>59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>
      <c r="A62" s="56" t="s">
        <v>60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56" t="s">
        <v>61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56" t="s">
        <v>62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>
      <c r="A65" s="56" t="s">
        <v>63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</sheetData>
  <sheetProtection selectLockedCells="1" selectUnlockedCells="1"/>
  <mergeCells count="5">
    <mergeCell ref="A57:J57"/>
    <mergeCell ref="A2:K2"/>
    <mergeCell ref="A3:K3"/>
    <mergeCell ref="A35:I35"/>
    <mergeCell ref="A36:I3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selection activeCell="M17" sqref="M17"/>
    </sheetView>
  </sheetViews>
  <sheetFormatPr defaultColWidth="9.00390625" defaultRowHeight="12.75"/>
  <cols>
    <col min="1" max="1" width="3.25390625" style="36" customWidth="1"/>
    <col min="2" max="2" width="22.125" style="1" customWidth="1"/>
    <col min="3" max="3" width="22.75390625" style="1" customWidth="1"/>
    <col min="4" max="4" width="4.625" style="36" customWidth="1"/>
    <col min="5" max="5" width="5.875" style="36" customWidth="1"/>
    <col min="6" max="6" width="16.625" style="1" customWidth="1"/>
    <col min="7" max="16384" width="8.75390625" style="36" customWidth="1"/>
  </cols>
  <sheetData>
    <row r="1" spans="1:11" ht="15">
      <c r="A1" s="37" t="s">
        <v>64</v>
      </c>
      <c r="B1" s="3"/>
      <c r="C1" s="3"/>
      <c r="D1" s="3"/>
      <c r="E1" s="2"/>
      <c r="F1" s="2"/>
      <c r="G1" s="3"/>
      <c r="H1" s="4" t="s">
        <v>65</v>
      </c>
      <c r="I1" s="3"/>
      <c r="J1" s="3"/>
      <c r="K1" s="5"/>
    </row>
    <row r="2" spans="1:11" ht="18.75" customHeight="1">
      <c r="A2" s="220" t="s">
        <v>66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</row>
    <row r="4" spans="1:11" ht="20.25">
      <c r="A4" s="8">
        <v>1</v>
      </c>
      <c r="B4" s="38" t="s">
        <v>67</v>
      </c>
      <c r="C4" s="9" t="s">
        <v>15</v>
      </c>
      <c r="D4" s="8" t="s">
        <v>16</v>
      </c>
      <c r="E4" s="8">
        <v>1</v>
      </c>
      <c r="F4" s="8">
        <v>1</v>
      </c>
      <c r="G4" s="10"/>
      <c r="H4" s="11"/>
      <c r="I4" s="10">
        <f aca="true" t="shared" si="0" ref="I4:I21">(G4*H4)+G4</f>
        <v>0</v>
      </c>
      <c r="J4" s="10">
        <f aca="true" t="shared" si="1" ref="J4:J21">E4*F4*G4</f>
        <v>0</v>
      </c>
      <c r="K4" s="10">
        <f aca="true" t="shared" si="2" ref="K4:K21">(J4*H4)+J4</f>
        <v>0</v>
      </c>
    </row>
    <row r="5" spans="1:11" ht="27" customHeight="1">
      <c r="A5" s="8">
        <v>2</v>
      </c>
      <c r="B5" s="9" t="s">
        <v>68</v>
      </c>
      <c r="C5" s="9" t="s">
        <v>18</v>
      </c>
      <c r="D5" s="8" t="s">
        <v>16</v>
      </c>
      <c r="E5" s="8">
        <v>1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30.75" customHeight="1">
      <c r="A6" s="8">
        <v>3</v>
      </c>
      <c r="B6" s="9" t="s">
        <v>69</v>
      </c>
      <c r="C6" s="9" t="s">
        <v>18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28.5" customHeight="1">
      <c r="A7" s="8">
        <v>4</v>
      </c>
      <c r="B7" s="9" t="s">
        <v>70</v>
      </c>
      <c r="C7" s="9" t="s">
        <v>27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5">
      <c r="A8" s="8">
        <v>5</v>
      </c>
      <c r="B8" s="9" t="s">
        <v>71</v>
      </c>
      <c r="C8" s="9" t="s">
        <v>25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15">
      <c r="A9" s="8">
        <v>6</v>
      </c>
      <c r="B9" s="9" t="s">
        <v>72</v>
      </c>
      <c r="C9" s="9" t="s">
        <v>25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5">
      <c r="A10" s="8">
        <v>7</v>
      </c>
      <c r="B10" s="9" t="s">
        <v>73</v>
      </c>
      <c r="C10" s="9" t="s">
        <v>25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20.25">
      <c r="A11" s="8">
        <v>8</v>
      </c>
      <c r="B11" s="9" t="s">
        <v>74</v>
      </c>
      <c r="C11" s="9" t="s">
        <v>75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5">
      <c r="A12" s="8">
        <v>9</v>
      </c>
      <c r="B12" s="9" t="s">
        <v>76</v>
      </c>
      <c r="C12" s="9" t="s">
        <v>18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20.25">
      <c r="A13" s="8">
        <v>10</v>
      </c>
      <c r="B13" s="9" t="s">
        <v>77</v>
      </c>
      <c r="C13" s="9" t="s">
        <v>20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20.25">
      <c r="A14" s="8">
        <v>11</v>
      </c>
      <c r="B14" s="9" t="s">
        <v>74</v>
      </c>
      <c r="C14" s="9" t="s">
        <v>20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15">
      <c r="A15" s="8">
        <v>12</v>
      </c>
      <c r="B15" s="9" t="s">
        <v>78</v>
      </c>
      <c r="C15" s="9" t="s">
        <v>27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5">
      <c r="A16" s="8">
        <v>13</v>
      </c>
      <c r="B16" s="9" t="s">
        <v>79</v>
      </c>
      <c r="C16" s="9" t="s">
        <v>80</v>
      </c>
      <c r="D16" s="8" t="s">
        <v>16</v>
      </c>
      <c r="E16" s="8">
        <v>2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5">
      <c r="A17" s="8">
        <v>14</v>
      </c>
      <c r="B17" s="9" t="s">
        <v>81</v>
      </c>
      <c r="C17" s="9" t="s">
        <v>18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s="27" customFormat="1" ht="16.5" customHeight="1">
      <c r="A18" s="8">
        <v>15</v>
      </c>
      <c r="B18" s="9" t="s">
        <v>82</v>
      </c>
      <c r="C18" s="39" t="s">
        <v>27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s="27" customFormat="1" ht="18.75" customHeight="1">
      <c r="A19" s="8">
        <v>16</v>
      </c>
      <c r="B19" s="9" t="s">
        <v>82</v>
      </c>
      <c r="C19" s="39" t="s">
        <v>18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s="27" customFormat="1" ht="18.75" customHeight="1">
      <c r="A20" s="8">
        <v>17</v>
      </c>
      <c r="B20" s="40" t="s">
        <v>83</v>
      </c>
      <c r="C20" s="9" t="s">
        <v>27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s="27" customFormat="1" ht="18.75" customHeight="1">
      <c r="A21" s="8">
        <v>18</v>
      </c>
      <c r="B21" s="40" t="s">
        <v>84</v>
      </c>
      <c r="C21" s="9" t="s">
        <v>27</v>
      </c>
      <c r="D21" s="8" t="s">
        <v>16</v>
      </c>
      <c r="E21" s="8">
        <v>1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5.75" customHeight="1">
      <c r="A22" s="217" t="s">
        <v>37</v>
      </c>
      <c r="B22" s="217"/>
      <c r="C22" s="217"/>
      <c r="D22" s="217"/>
      <c r="E22" s="217"/>
      <c r="F22" s="217"/>
      <c r="G22" s="217"/>
      <c r="H22" s="217"/>
      <c r="I22" s="217"/>
      <c r="J22" s="18">
        <f>SUM(J4:J21)</f>
        <v>0</v>
      </c>
      <c r="K22" s="18">
        <f>SUM(K4:K21)</f>
        <v>0</v>
      </c>
    </row>
    <row r="23" spans="1:11" ht="15" customHeight="1">
      <c r="A23" s="217" t="s">
        <v>38</v>
      </c>
      <c r="B23" s="217"/>
      <c r="C23" s="217"/>
      <c r="D23" s="217"/>
      <c r="E23" s="217"/>
      <c r="F23" s="217"/>
      <c r="G23" s="217"/>
      <c r="H23" s="217"/>
      <c r="I23" s="217"/>
      <c r="J23" s="41">
        <f>K22-J22</f>
        <v>0</v>
      </c>
      <c r="K23" s="20"/>
    </row>
    <row r="24" spans="1:11" s="27" customFormat="1" ht="12.75">
      <c r="A24" s="22"/>
      <c r="B24" s="34"/>
      <c r="C24" s="34"/>
      <c r="D24" s="34"/>
      <c r="E24" s="30"/>
      <c r="F24" s="22"/>
      <c r="G24" s="25"/>
      <c r="H24" s="25"/>
      <c r="I24" s="25"/>
      <c r="J24" s="26"/>
      <c r="K24" s="19"/>
    </row>
    <row r="25" spans="1:11" s="27" customFormat="1" ht="12.75">
      <c r="A25" s="22"/>
      <c r="B25" s="23" t="s">
        <v>39</v>
      </c>
      <c r="C25" s="24"/>
      <c r="D25" s="24"/>
      <c r="E25" s="24"/>
      <c r="F25" s="24"/>
      <c r="G25" s="24"/>
      <c r="H25" s="25"/>
      <c r="I25" s="22"/>
      <c r="J25" s="26"/>
      <c r="K25" s="19"/>
    </row>
    <row r="26" spans="1:11" s="27" customFormat="1" ht="12.75">
      <c r="A26" s="22"/>
      <c r="B26" s="23" t="s">
        <v>40</v>
      </c>
      <c r="C26" s="24"/>
      <c r="D26" s="24"/>
      <c r="E26" s="24"/>
      <c r="F26" s="24"/>
      <c r="G26" s="24"/>
      <c r="H26" s="25"/>
      <c r="I26" s="22"/>
      <c r="J26" s="26"/>
      <c r="K26" s="19"/>
    </row>
    <row r="27" spans="1:11" s="27" customFormat="1" ht="12.75">
      <c r="A27" s="22"/>
      <c r="B27" s="28" t="s">
        <v>41</v>
      </c>
      <c r="C27" s="24"/>
      <c r="D27" s="24"/>
      <c r="E27" s="24"/>
      <c r="F27" s="24"/>
      <c r="G27" s="24"/>
      <c r="H27" s="25"/>
      <c r="I27" s="22"/>
      <c r="J27" s="26"/>
      <c r="K27" s="19"/>
    </row>
    <row r="28" spans="1:11" s="27" customFormat="1" ht="12.75">
      <c r="A28" s="22"/>
      <c r="B28" s="23" t="s">
        <v>42</v>
      </c>
      <c r="C28" s="29"/>
      <c r="D28" s="29"/>
      <c r="E28" s="29"/>
      <c r="F28" s="29"/>
      <c r="G28" s="29"/>
      <c r="H28" s="25"/>
      <c r="I28" s="22"/>
      <c r="J28" s="30"/>
      <c r="K28" s="30"/>
    </row>
    <row r="29" spans="1:11" s="27" customFormat="1" ht="12.75">
      <c r="A29" s="22"/>
      <c r="B29" s="23" t="s">
        <v>43</v>
      </c>
      <c r="C29" s="23"/>
      <c r="D29" s="23"/>
      <c r="E29" s="28"/>
      <c r="F29" s="31"/>
      <c r="G29" s="31"/>
      <c r="H29" s="25"/>
      <c r="I29" s="22"/>
      <c r="J29" s="25"/>
      <c r="K29" s="32"/>
    </row>
    <row r="30" spans="1:11" s="27" customFormat="1" ht="12" customHeight="1">
      <c r="A30" s="22"/>
      <c r="B30" s="28" t="s">
        <v>41</v>
      </c>
      <c r="C30" s="23"/>
      <c r="D30" s="28"/>
      <c r="E30" s="31"/>
      <c r="F30" s="31"/>
      <c r="G30" s="28"/>
      <c r="H30" s="25"/>
      <c r="I30" s="22"/>
      <c r="J30" s="25"/>
      <c r="K30" s="25"/>
    </row>
    <row r="31" spans="1:11" s="27" customFormat="1" ht="12.75">
      <c r="A31" s="22"/>
      <c r="B31" s="23" t="s">
        <v>44</v>
      </c>
      <c r="C31" s="28"/>
      <c r="D31" s="28"/>
      <c r="E31" s="28"/>
      <c r="F31" s="31"/>
      <c r="G31" s="28"/>
      <c r="H31" s="25"/>
      <c r="I31" s="22"/>
      <c r="J31" s="25"/>
      <c r="K31" s="25"/>
    </row>
    <row r="32" spans="1:11" s="27" customFormat="1" ht="12.75">
      <c r="A32" s="22"/>
      <c r="B32" s="23" t="s">
        <v>43</v>
      </c>
      <c r="C32" s="28"/>
      <c r="D32" s="28"/>
      <c r="E32" s="28"/>
      <c r="F32" s="31"/>
      <c r="G32" s="28"/>
      <c r="H32" s="25"/>
      <c r="I32" s="22"/>
      <c r="J32" s="25"/>
      <c r="K32" s="25"/>
    </row>
    <row r="33" spans="1:11" s="27" customFormat="1" ht="12.75">
      <c r="A33" s="22"/>
      <c r="B33" s="28" t="s">
        <v>45</v>
      </c>
      <c r="C33" s="28"/>
      <c r="D33" s="28"/>
      <c r="E33" s="28"/>
      <c r="F33" s="31"/>
      <c r="G33" s="28"/>
      <c r="H33" s="25"/>
      <c r="I33" s="22"/>
      <c r="J33" s="25"/>
      <c r="K33" s="25"/>
    </row>
    <row r="34" spans="1:11" s="27" customFormat="1" ht="12.75">
      <c r="A34" s="22"/>
      <c r="B34" s="23" t="s">
        <v>46</v>
      </c>
      <c r="C34" s="24"/>
      <c r="D34" s="24"/>
      <c r="E34" s="24"/>
      <c r="F34" s="24"/>
      <c r="G34" s="24"/>
      <c r="H34" s="25"/>
      <c r="I34" s="25"/>
      <c r="J34" s="25"/>
      <c r="K34" s="25"/>
    </row>
    <row r="35" spans="1:11" s="27" customFormat="1" ht="12.75">
      <c r="A35" s="22"/>
      <c r="B35" s="33" t="s">
        <v>47</v>
      </c>
      <c r="C35" s="24"/>
      <c r="D35" s="24"/>
      <c r="E35" s="24"/>
      <c r="F35" s="24"/>
      <c r="G35" s="24"/>
      <c r="H35" s="25"/>
      <c r="I35" s="22"/>
      <c r="J35" s="25"/>
      <c r="K35" s="25"/>
    </row>
    <row r="36" spans="1:11" s="27" customFormat="1" ht="12.75">
      <c r="A36" s="22"/>
      <c r="B36" s="25"/>
      <c r="C36" s="34"/>
      <c r="D36" s="25"/>
      <c r="E36" s="22"/>
      <c r="F36" s="22"/>
      <c r="G36" s="25"/>
      <c r="H36" s="25"/>
      <c r="I36" s="25"/>
      <c r="J36" s="25"/>
      <c r="K36" s="25"/>
    </row>
    <row r="37" spans="1:11" s="27" customFormat="1" ht="12.75">
      <c r="A37" s="35" t="s">
        <v>48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</row>
    <row r="38" spans="1:11" s="27" customFormat="1" ht="12.75">
      <c r="A38" s="20" t="s">
        <v>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7" customFormat="1" ht="12.75">
      <c r="A39" s="25" t="s">
        <v>50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</row>
    <row r="40" spans="1:11" s="27" customFormat="1" ht="12.75">
      <c r="A40" s="25" t="s">
        <v>51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</row>
    <row r="41" spans="1:11" s="27" customFormat="1" ht="12.75">
      <c r="A41" s="25" t="s">
        <v>52</v>
      </c>
      <c r="B41" s="25"/>
      <c r="C41" s="25"/>
      <c r="D41" s="22"/>
      <c r="E41" s="22"/>
      <c r="F41" s="25"/>
      <c r="G41" s="25"/>
      <c r="H41" s="25"/>
      <c r="I41" s="25"/>
      <c r="J41" s="20"/>
      <c r="K41" s="20"/>
    </row>
    <row r="42" spans="1:11" s="27" customFormat="1" ht="12.75">
      <c r="A42" s="25" t="s">
        <v>53</v>
      </c>
      <c r="B42" s="25"/>
      <c r="C42" s="25"/>
      <c r="D42" s="22"/>
      <c r="E42" s="22"/>
      <c r="F42" s="25"/>
      <c r="G42" s="25"/>
      <c r="H42" s="25"/>
      <c r="I42" s="25"/>
      <c r="J42" s="20"/>
      <c r="K42" s="20"/>
    </row>
    <row r="43" spans="1:11" s="27" customFormat="1" ht="12.75">
      <c r="A43" s="25" t="s">
        <v>54</v>
      </c>
      <c r="B43" s="25"/>
      <c r="C43" s="25"/>
      <c r="D43" s="22"/>
      <c r="E43" s="22"/>
      <c r="F43" s="25"/>
      <c r="G43" s="25"/>
      <c r="H43" s="25"/>
      <c r="I43" s="25"/>
      <c r="J43" s="20"/>
      <c r="K43" s="20"/>
    </row>
    <row r="44" spans="1:11" s="27" customFormat="1" ht="12.75">
      <c r="A44" s="25" t="s">
        <v>55</v>
      </c>
      <c r="B44" s="25"/>
      <c r="C44" s="25"/>
      <c r="D44" s="22"/>
      <c r="E44" s="22"/>
      <c r="F44" s="25"/>
      <c r="G44" s="25"/>
      <c r="H44" s="25"/>
      <c r="I44" s="25"/>
      <c r="J44" s="20"/>
      <c r="K44" s="20"/>
    </row>
    <row r="45" spans="1:11" s="27" customFormat="1" ht="12.75">
      <c r="A45" s="20" t="s">
        <v>56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s="27" customFormat="1" ht="12.75">
      <c r="A46" s="20" t="s">
        <v>57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27" customFormat="1" ht="12.75">
      <c r="A47" s="20" t="s">
        <v>58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27" customFormat="1" ht="12.75">
      <c r="A48" s="20" t="s">
        <v>59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7" customFormat="1" ht="12.75">
      <c r="A49" s="20" t="s">
        <v>60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s="27" customFormat="1" ht="12.75">
      <c r="A50" s="20" t="s">
        <v>61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27" customFormat="1" ht="12.75">
      <c r="A51" s="20" t="s">
        <v>62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27" customFormat="1" ht="12.75">
      <c r="A52" s="20" t="s">
        <v>63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27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">
      <c r="A54" s="1"/>
      <c r="D54" s="1"/>
      <c r="E54" s="1"/>
      <c r="G54" s="1"/>
      <c r="H54" s="1"/>
      <c r="I54" s="1"/>
      <c r="J54" s="27"/>
      <c r="K54" s="27"/>
    </row>
    <row r="57" ht="15">
      <c r="K57" s="3"/>
    </row>
  </sheetData>
  <sheetProtection selectLockedCells="1" selectUnlockedCells="1"/>
  <mergeCells count="3">
    <mergeCell ref="A2:K2"/>
    <mergeCell ref="A22:I22"/>
    <mergeCell ref="A23:I23"/>
  </mergeCells>
  <printOptions/>
  <pageMargins left="0.7875" right="0.7875" top="1.025" bottom="1.025" header="0.7875" footer="0.7875"/>
  <pageSetup horizontalDpi="300" verticalDpi="300" orientation="landscape" paperSize="9" scale="85"/>
  <headerFooter alignWithMargins="0">
    <oddHeader>&amp;C&amp;"Arial,Normalny"&amp;A</oddHeader>
    <oddFooter>&amp;C&amp;"Arial,Normalny"Strona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workbookViewId="0" topLeftCell="A1">
      <selection activeCell="K52" sqref="K52"/>
    </sheetView>
  </sheetViews>
  <sheetFormatPr defaultColWidth="9.00390625" defaultRowHeight="12.75"/>
  <cols>
    <col min="1" max="1" width="4.00390625" style="27" customWidth="1"/>
    <col min="2" max="2" width="19.25390625" style="27" customWidth="1"/>
    <col min="3" max="3" width="19.50390625" style="27" customWidth="1"/>
    <col min="4" max="4" width="3.625" style="27" customWidth="1"/>
    <col min="5" max="5" width="5.25390625" style="27" customWidth="1"/>
    <col min="6" max="6" width="15.625" style="27" customWidth="1"/>
    <col min="7" max="7" width="8.75390625" style="27" customWidth="1"/>
    <col min="8" max="8" width="8.00390625" style="27" customWidth="1"/>
    <col min="9" max="9" width="7.75390625" style="27" customWidth="1"/>
    <col min="10" max="16384" width="8.75390625" style="27" customWidth="1"/>
  </cols>
  <sheetData>
    <row r="1" spans="1:11" ht="12.75">
      <c r="A1" s="56"/>
      <c r="B1" s="56"/>
      <c r="C1" s="56"/>
      <c r="D1" s="56"/>
      <c r="E1" s="56"/>
      <c r="F1" s="56"/>
      <c r="G1" s="56"/>
      <c r="H1" s="56"/>
      <c r="I1" s="56" t="s">
        <v>366</v>
      </c>
      <c r="J1" s="56"/>
      <c r="K1" s="56"/>
    </row>
    <row r="2" spans="1:11" ht="17.25" customHeight="1">
      <c r="A2" s="223" t="s">
        <v>367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8.75" customHeight="1">
      <c r="A3" s="221" t="s">
        <v>368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57.7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130" t="s">
        <v>13</v>
      </c>
    </row>
    <row r="5" spans="1:11" ht="12.75">
      <c r="A5" s="45">
        <v>1</v>
      </c>
      <c r="B5" s="46" t="s">
        <v>369</v>
      </c>
      <c r="C5" s="54" t="s">
        <v>274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</row>
    <row r="6" spans="1:11" ht="45.75" customHeight="1">
      <c r="A6" s="45">
        <v>2</v>
      </c>
      <c r="B6" s="46" t="s">
        <v>370</v>
      </c>
      <c r="C6" s="46" t="s">
        <v>15</v>
      </c>
      <c r="D6" s="45" t="s">
        <v>16</v>
      </c>
      <c r="E6" s="45">
        <v>1</v>
      </c>
      <c r="F6" s="45">
        <v>1</v>
      </c>
      <c r="G6" s="48"/>
      <c r="H6" s="49"/>
      <c r="I6" s="48">
        <f>(G6*H6)+G6</f>
        <v>0</v>
      </c>
      <c r="J6" s="48">
        <f>E6*F6*G6</f>
        <v>0</v>
      </c>
      <c r="K6" s="48">
        <f>(J6*H6)+J6</f>
        <v>0</v>
      </c>
    </row>
    <row r="7" spans="1:11" ht="39.75" customHeight="1">
      <c r="A7" s="45">
        <v>3</v>
      </c>
      <c r="B7" s="46" t="s">
        <v>370</v>
      </c>
      <c r="C7" s="46" t="s">
        <v>33</v>
      </c>
      <c r="D7" s="45" t="s">
        <v>16</v>
      </c>
      <c r="E7" s="45">
        <v>1</v>
      </c>
      <c r="F7" s="45">
        <v>1</v>
      </c>
      <c r="G7" s="48"/>
      <c r="H7" s="49"/>
      <c r="I7" s="48">
        <f>(G7*H7)+G7</f>
        <v>0</v>
      </c>
      <c r="J7" s="48">
        <f>E7*F7*G7</f>
        <v>0</v>
      </c>
      <c r="K7" s="48">
        <f>(J7*H7)+J7</f>
        <v>0</v>
      </c>
    </row>
    <row r="8" spans="1:11" ht="20.25">
      <c r="A8" s="45">
        <v>4</v>
      </c>
      <c r="B8" s="159" t="s">
        <v>371</v>
      </c>
      <c r="C8" s="46" t="s">
        <v>80</v>
      </c>
      <c r="D8" s="45" t="s">
        <v>16</v>
      </c>
      <c r="E8" s="45">
        <v>1</v>
      </c>
      <c r="F8" s="45">
        <v>1</v>
      </c>
      <c r="G8" s="48"/>
      <c r="H8" s="49"/>
      <c r="I8" s="48">
        <f>(G8*H8)+G8</f>
        <v>0</v>
      </c>
      <c r="J8" s="48">
        <f>E8*F8*G8</f>
        <v>0</v>
      </c>
      <c r="K8" s="48">
        <f>(J8*H8)+J8</f>
        <v>0</v>
      </c>
    </row>
    <row r="9" spans="1:11" ht="15.75" customHeight="1">
      <c r="A9" s="222" t="s">
        <v>37</v>
      </c>
      <c r="B9" s="222"/>
      <c r="C9" s="222"/>
      <c r="D9" s="222"/>
      <c r="E9" s="222"/>
      <c r="F9" s="222"/>
      <c r="G9" s="222"/>
      <c r="H9" s="222"/>
      <c r="I9" s="222"/>
      <c r="J9" s="48">
        <f>SUM(J5:J8)</f>
        <v>0</v>
      </c>
      <c r="K9" s="155">
        <f>SUM(K5:K8)</f>
        <v>0</v>
      </c>
    </row>
    <row r="10" spans="1:11" ht="15" customHeight="1">
      <c r="A10" s="222" t="s">
        <v>38</v>
      </c>
      <c r="B10" s="222"/>
      <c r="C10" s="222"/>
      <c r="D10" s="222"/>
      <c r="E10" s="222"/>
      <c r="F10" s="222"/>
      <c r="G10" s="222"/>
      <c r="H10" s="222"/>
      <c r="I10" s="222"/>
      <c r="J10" s="59">
        <f>K9-J9</f>
        <v>0</v>
      </c>
      <c r="K10" s="56"/>
    </row>
    <row r="11" spans="1:11" ht="12.75">
      <c r="A11" s="56"/>
      <c r="B11" s="61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60"/>
      <c r="B12" s="65" t="s">
        <v>39</v>
      </c>
      <c r="C12" s="66"/>
      <c r="D12" s="66"/>
      <c r="E12" s="66"/>
      <c r="F12" s="66"/>
      <c r="G12" s="66"/>
      <c r="H12" s="63"/>
      <c r="I12" s="60"/>
      <c r="J12" s="56"/>
      <c r="K12" s="56"/>
    </row>
    <row r="13" spans="1:11" ht="12.75">
      <c r="A13" s="60"/>
      <c r="B13" s="65" t="s">
        <v>40</v>
      </c>
      <c r="C13" s="66"/>
      <c r="D13" s="66"/>
      <c r="E13" s="66"/>
      <c r="F13" s="66"/>
      <c r="G13" s="66"/>
      <c r="H13" s="63"/>
      <c r="I13" s="60"/>
      <c r="J13" s="56"/>
      <c r="K13" s="56"/>
    </row>
    <row r="14" spans="1:11" ht="12.75">
      <c r="A14" s="60"/>
      <c r="B14" s="67" t="s">
        <v>41</v>
      </c>
      <c r="C14" s="66"/>
      <c r="D14" s="66"/>
      <c r="E14" s="66"/>
      <c r="F14" s="66"/>
      <c r="G14" s="66"/>
      <c r="H14" s="63"/>
      <c r="I14" s="60"/>
      <c r="J14" s="56"/>
      <c r="K14" s="56"/>
    </row>
    <row r="15" spans="1:11" ht="12.75">
      <c r="A15" s="60"/>
      <c r="B15" s="65" t="s">
        <v>42</v>
      </c>
      <c r="C15" s="68"/>
      <c r="D15" s="68"/>
      <c r="E15" s="68"/>
      <c r="F15" s="68"/>
      <c r="G15" s="68"/>
      <c r="H15" s="63"/>
      <c r="I15" s="60"/>
      <c r="J15" s="56"/>
      <c r="K15" s="56"/>
    </row>
    <row r="16" spans="1:11" ht="12.75">
      <c r="A16" s="60"/>
      <c r="B16" s="65" t="s">
        <v>43</v>
      </c>
      <c r="C16" s="65"/>
      <c r="D16" s="65"/>
      <c r="E16" s="67"/>
      <c r="F16" s="70"/>
      <c r="G16" s="70"/>
      <c r="H16" s="63"/>
      <c r="I16" s="60"/>
      <c r="J16" s="56"/>
      <c r="K16" s="56"/>
    </row>
    <row r="17" spans="1:11" ht="12.75">
      <c r="A17" s="60"/>
      <c r="B17" s="67" t="s">
        <v>41</v>
      </c>
      <c r="C17" s="65"/>
      <c r="D17" s="67"/>
      <c r="E17" s="70"/>
      <c r="F17" s="70"/>
      <c r="G17" s="67"/>
      <c r="H17" s="63"/>
      <c r="I17" s="60"/>
      <c r="J17" s="56"/>
      <c r="K17" s="56"/>
    </row>
    <row r="18" spans="1:11" ht="12.75">
      <c r="A18" s="60"/>
      <c r="B18" s="65" t="s">
        <v>44</v>
      </c>
      <c r="C18" s="67"/>
      <c r="D18" s="67"/>
      <c r="E18" s="67"/>
      <c r="F18" s="70"/>
      <c r="G18" s="67"/>
      <c r="H18" s="63"/>
      <c r="I18" s="60"/>
      <c r="J18" s="56"/>
      <c r="K18" s="56"/>
    </row>
    <row r="19" spans="1:11" ht="12.75">
      <c r="A19" s="60"/>
      <c r="B19" s="65" t="s">
        <v>43</v>
      </c>
      <c r="C19" s="67"/>
      <c r="D19" s="67"/>
      <c r="E19" s="67"/>
      <c r="F19" s="70"/>
      <c r="G19" s="67"/>
      <c r="H19" s="63"/>
      <c r="I19" s="60"/>
      <c r="J19" s="56"/>
      <c r="K19" s="56"/>
    </row>
    <row r="20" spans="1:11" ht="12.75">
      <c r="A20" s="60"/>
      <c r="B20" s="67" t="s">
        <v>45</v>
      </c>
      <c r="C20" s="67"/>
      <c r="D20" s="67"/>
      <c r="E20" s="67"/>
      <c r="F20" s="70"/>
      <c r="G20" s="67"/>
      <c r="H20" s="63"/>
      <c r="I20" s="60"/>
      <c r="J20" s="56"/>
      <c r="K20" s="56"/>
    </row>
    <row r="21" spans="1:11" ht="12.75">
      <c r="A21" s="60"/>
      <c r="B21" s="65" t="s">
        <v>46</v>
      </c>
      <c r="C21" s="66"/>
      <c r="D21" s="66"/>
      <c r="E21" s="66"/>
      <c r="F21" s="66"/>
      <c r="G21" s="66"/>
      <c r="H21" s="63"/>
      <c r="I21" s="63"/>
      <c r="J21" s="56"/>
      <c r="K21" s="56"/>
    </row>
    <row r="22" spans="1:11" ht="12.75">
      <c r="A22" s="60"/>
      <c r="B22" s="71" t="s">
        <v>47</v>
      </c>
      <c r="C22" s="66"/>
      <c r="D22" s="66"/>
      <c r="E22" s="66"/>
      <c r="F22" s="66"/>
      <c r="G22" s="66"/>
      <c r="H22" s="63"/>
      <c r="I22" s="60"/>
      <c r="J22" s="56"/>
      <c r="K22" s="56"/>
    </row>
    <row r="23" spans="1:11" ht="12.75">
      <c r="A23" s="60"/>
      <c r="B23" s="61"/>
      <c r="C23" s="61"/>
      <c r="D23" s="63"/>
      <c r="E23" s="60"/>
      <c r="F23" s="60"/>
      <c r="G23" s="56"/>
      <c r="H23" s="56"/>
      <c r="I23" s="56"/>
      <c r="J23" s="56"/>
      <c r="K23" s="56"/>
    </row>
    <row r="24" spans="1:11" ht="12.75">
      <c r="A24" s="73" t="s">
        <v>48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</row>
    <row r="25" spans="1:11" ht="12.75">
      <c r="A25" s="56" t="s">
        <v>49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63" t="s">
        <v>50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</row>
    <row r="27" spans="1:11" ht="12.75">
      <c r="A27" s="63" t="s">
        <v>51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</row>
    <row r="28" spans="1:11" ht="12.75">
      <c r="A28" s="63" t="s">
        <v>52</v>
      </c>
      <c r="B28" s="63"/>
      <c r="C28" s="63"/>
      <c r="D28" s="60"/>
      <c r="E28" s="60"/>
      <c r="F28" s="63"/>
      <c r="G28" s="63"/>
      <c r="H28" s="63"/>
      <c r="I28" s="63"/>
      <c r="J28" s="56"/>
      <c r="K28" s="56"/>
    </row>
    <row r="29" spans="1:11" ht="12.75">
      <c r="A29" s="63" t="s">
        <v>53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</row>
    <row r="30" spans="1:11" ht="12.75">
      <c r="A30" s="63" t="s">
        <v>54</v>
      </c>
      <c r="B30" s="63"/>
      <c r="C30" s="63"/>
      <c r="D30" s="60"/>
      <c r="E30" s="60"/>
      <c r="F30" s="63"/>
      <c r="G30" s="63"/>
      <c r="H30" s="63"/>
      <c r="I30" s="63"/>
      <c r="J30" s="56"/>
      <c r="K30" s="56"/>
    </row>
    <row r="31" spans="1:11" ht="24" customHeight="1">
      <c r="A31" s="223" t="s">
        <v>55</v>
      </c>
      <c r="B31" s="223"/>
      <c r="C31" s="223"/>
      <c r="D31" s="223"/>
      <c r="E31" s="223"/>
      <c r="F31" s="223"/>
      <c r="G31" s="223"/>
      <c r="H31" s="223"/>
      <c r="I31" s="223"/>
      <c r="J31" s="223"/>
      <c r="K31" s="56"/>
    </row>
    <row r="32" spans="1:11" ht="12.75">
      <c r="A32" s="56" t="s">
        <v>56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2.75">
      <c r="A33" s="56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2.75">
      <c r="A34" s="56" t="s">
        <v>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2.75">
      <c r="A35" s="5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2.75">
      <c r="A36" s="56" t="s">
        <v>60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2.75">
      <c r="A37" s="56" t="s">
        <v>61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>
      <c r="A38" s="56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2.75">
      <c r="A39" s="56" t="s">
        <v>63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sheetProtection selectLockedCells="1" selectUnlockedCells="1"/>
  <mergeCells count="5">
    <mergeCell ref="A31:J31"/>
    <mergeCell ref="A2:K2"/>
    <mergeCell ref="A3:K3"/>
    <mergeCell ref="A9:I9"/>
    <mergeCell ref="A10:I1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selection activeCell="M47" sqref="M47"/>
    </sheetView>
  </sheetViews>
  <sheetFormatPr defaultColWidth="9.00390625" defaultRowHeight="12.75"/>
  <cols>
    <col min="1" max="1" width="4.00390625" style="27" customWidth="1"/>
    <col min="2" max="2" width="19.875" style="27" customWidth="1"/>
    <col min="3" max="3" width="16.625" style="27" customWidth="1"/>
    <col min="4" max="4" width="3.25390625" style="27" customWidth="1"/>
    <col min="5" max="5" width="5.25390625" style="27" customWidth="1"/>
    <col min="6" max="6" width="16.75390625" style="27" customWidth="1"/>
    <col min="7" max="8" width="8.75390625" style="27" customWidth="1"/>
    <col min="9" max="9" width="7.875" style="27" customWidth="1"/>
    <col min="10" max="10" width="8.00390625" style="27" customWidth="1"/>
    <col min="11" max="11" width="7.625" style="27" customWidth="1"/>
    <col min="12" max="16384" width="8.75390625" style="2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133" t="s">
        <v>372</v>
      </c>
      <c r="J1" s="56"/>
      <c r="K1" s="56"/>
      <c r="L1" s="56"/>
      <c r="M1" s="56"/>
    </row>
    <row r="2" spans="1:13" ht="17.25" customHeight="1">
      <c r="A2" s="223" t="s">
        <v>373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  <c r="M2" s="56"/>
    </row>
    <row r="3" spans="1:13" ht="18.75" customHeight="1">
      <c r="A3" s="221" t="s">
        <v>374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56"/>
      <c r="M3" s="56"/>
    </row>
    <row r="4" spans="1:13" ht="39.7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130" t="s">
        <v>13</v>
      </c>
      <c r="L4" s="56"/>
      <c r="M4" s="56"/>
    </row>
    <row r="5" spans="1:13" ht="48" customHeight="1">
      <c r="A5" s="45">
        <v>1</v>
      </c>
      <c r="B5" s="46" t="s">
        <v>375</v>
      </c>
      <c r="C5" s="47" t="s">
        <v>31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  <c r="M5" s="56"/>
    </row>
    <row r="6" spans="1:13" ht="15.75" customHeight="1">
      <c r="A6" s="222" t="s">
        <v>37</v>
      </c>
      <c r="B6" s="222"/>
      <c r="C6" s="222"/>
      <c r="D6" s="222"/>
      <c r="E6" s="222"/>
      <c r="F6" s="222"/>
      <c r="G6" s="222"/>
      <c r="H6" s="222"/>
      <c r="I6" s="222"/>
      <c r="J6" s="48">
        <f>SUM(J5:J5)</f>
        <v>0</v>
      </c>
      <c r="K6" s="155">
        <f>SUM(K5:K5)</f>
        <v>0</v>
      </c>
      <c r="L6" s="56"/>
      <c r="M6" s="56"/>
    </row>
    <row r="7" spans="1:13" ht="15" customHeight="1">
      <c r="A7" s="222" t="s">
        <v>38</v>
      </c>
      <c r="B7" s="222"/>
      <c r="C7" s="222"/>
      <c r="D7" s="222"/>
      <c r="E7" s="222"/>
      <c r="F7" s="222"/>
      <c r="G7" s="222"/>
      <c r="H7" s="222"/>
      <c r="I7" s="222"/>
      <c r="J7" s="59">
        <f>K6-J6</f>
        <v>0</v>
      </c>
      <c r="K7" s="56"/>
      <c r="L7" s="56"/>
      <c r="M7" s="56"/>
    </row>
    <row r="8" spans="1:13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60"/>
      <c r="B9" s="65" t="s">
        <v>39</v>
      </c>
      <c r="C9" s="66"/>
      <c r="D9" s="66"/>
      <c r="E9" s="66"/>
      <c r="F9" s="66"/>
      <c r="G9" s="66"/>
      <c r="H9" s="63"/>
      <c r="I9" s="60"/>
      <c r="J9" s="56"/>
      <c r="K9" s="64"/>
      <c r="L9" s="56"/>
      <c r="M9" s="56"/>
    </row>
    <row r="10" spans="1:13" ht="12.75">
      <c r="A10" s="60"/>
      <c r="B10" s="65" t="s">
        <v>40</v>
      </c>
      <c r="C10" s="66"/>
      <c r="D10" s="66"/>
      <c r="E10" s="66"/>
      <c r="F10" s="66"/>
      <c r="G10" s="66"/>
      <c r="H10" s="63"/>
      <c r="I10" s="60"/>
      <c r="J10" s="124"/>
      <c r="K10" s="64"/>
      <c r="L10" s="56"/>
      <c r="M10" s="56"/>
    </row>
    <row r="11" spans="1:13" ht="12.75">
      <c r="A11" s="60"/>
      <c r="B11" s="67" t="s">
        <v>41</v>
      </c>
      <c r="C11" s="66"/>
      <c r="D11" s="66"/>
      <c r="E11" s="66"/>
      <c r="F11" s="66"/>
      <c r="G11" s="66"/>
      <c r="H11" s="63"/>
      <c r="I11" s="60"/>
      <c r="J11" s="124"/>
      <c r="K11" s="64"/>
      <c r="L11" s="56"/>
      <c r="M11" s="56"/>
    </row>
    <row r="12" spans="1:13" ht="12.75">
      <c r="A12" s="60"/>
      <c r="B12" s="65" t="s">
        <v>42</v>
      </c>
      <c r="C12" s="68"/>
      <c r="D12" s="68"/>
      <c r="E12" s="68"/>
      <c r="F12" s="68"/>
      <c r="G12" s="68"/>
      <c r="H12" s="63"/>
      <c r="I12" s="60"/>
      <c r="J12" s="124"/>
      <c r="K12" s="64"/>
      <c r="L12" s="56"/>
      <c r="M12" s="56"/>
    </row>
    <row r="13" spans="1:13" ht="12.75">
      <c r="A13" s="60"/>
      <c r="B13" s="65" t="s">
        <v>43</v>
      </c>
      <c r="C13" s="65"/>
      <c r="D13" s="65"/>
      <c r="E13" s="67"/>
      <c r="F13" s="70"/>
      <c r="G13" s="70"/>
      <c r="H13" s="63"/>
      <c r="I13" s="60"/>
      <c r="J13" s="124"/>
      <c r="K13" s="64"/>
      <c r="L13" s="56"/>
      <c r="M13" s="56"/>
    </row>
    <row r="14" spans="1:13" ht="12.75">
      <c r="A14" s="60"/>
      <c r="B14" s="67" t="s">
        <v>41</v>
      </c>
      <c r="C14" s="65"/>
      <c r="D14" s="67"/>
      <c r="E14" s="70"/>
      <c r="F14" s="70"/>
      <c r="G14" s="67"/>
      <c r="H14" s="63"/>
      <c r="I14" s="60"/>
      <c r="J14" s="124"/>
      <c r="K14" s="64"/>
      <c r="L14" s="56"/>
      <c r="M14" s="56"/>
    </row>
    <row r="15" spans="1:13" ht="12.75">
      <c r="A15" s="60"/>
      <c r="B15" s="65" t="s">
        <v>44</v>
      </c>
      <c r="C15" s="67"/>
      <c r="D15" s="67"/>
      <c r="E15" s="67"/>
      <c r="F15" s="70"/>
      <c r="G15" s="67"/>
      <c r="H15" s="63"/>
      <c r="I15" s="60"/>
      <c r="J15" s="124"/>
      <c r="K15" s="63"/>
      <c r="L15" s="56"/>
      <c r="M15" s="56"/>
    </row>
    <row r="16" spans="1:13" ht="12.75">
      <c r="A16" s="60"/>
      <c r="B16" s="65" t="s">
        <v>43</v>
      </c>
      <c r="C16" s="67"/>
      <c r="D16" s="67"/>
      <c r="E16" s="67"/>
      <c r="F16" s="70"/>
      <c r="G16" s="67"/>
      <c r="H16" s="63"/>
      <c r="I16" s="60"/>
      <c r="J16" s="124"/>
      <c r="K16" s="63"/>
      <c r="L16" s="56"/>
      <c r="M16" s="56"/>
    </row>
    <row r="17" spans="1:13" ht="12.75">
      <c r="A17" s="60"/>
      <c r="B17" s="67" t="s">
        <v>45</v>
      </c>
      <c r="C17" s="67"/>
      <c r="D17" s="67"/>
      <c r="E17" s="67"/>
      <c r="F17" s="70"/>
      <c r="G17" s="67"/>
      <c r="H17" s="63"/>
      <c r="I17" s="60"/>
      <c r="J17" s="63"/>
      <c r="K17" s="63"/>
      <c r="L17" s="56"/>
      <c r="M17" s="56"/>
    </row>
    <row r="18" spans="1:13" ht="12.75">
      <c r="A18" s="60"/>
      <c r="B18" s="65" t="s">
        <v>46</v>
      </c>
      <c r="C18" s="66"/>
      <c r="D18" s="66"/>
      <c r="E18" s="66"/>
      <c r="F18" s="66"/>
      <c r="G18" s="66"/>
      <c r="H18" s="63"/>
      <c r="I18" s="63"/>
      <c r="J18" s="63"/>
      <c r="K18" s="63"/>
      <c r="L18" s="56"/>
      <c r="M18" s="56"/>
    </row>
    <row r="19" spans="1:13" ht="12.75">
      <c r="A19" s="60"/>
      <c r="B19" s="71" t="s">
        <v>47</v>
      </c>
      <c r="C19" s="66"/>
      <c r="D19" s="66"/>
      <c r="E19" s="66"/>
      <c r="F19" s="66"/>
      <c r="G19" s="66"/>
      <c r="H19" s="63"/>
      <c r="I19" s="60"/>
      <c r="J19" s="63"/>
      <c r="K19" s="63"/>
      <c r="L19" s="56"/>
      <c r="M19" s="56"/>
    </row>
    <row r="20" spans="1:13" ht="12.75">
      <c r="A20" s="60"/>
      <c r="B20" s="63"/>
      <c r="C20" s="61"/>
      <c r="D20" s="63"/>
      <c r="E20" s="60"/>
      <c r="F20" s="60"/>
      <c r="G20" s="63"/>
      <c r="H20" s="63"/>
      <c r="I20" s="63"/>
      <c r="J20" s="63"/>
      <c r="K20" s="63"/>
      <c r="L20" s="56"/>
      <c r="M20" s="56"/>
    </row>
    <row r="21" spans="1:13" ht="12.75">
      <c r="A21" s="73" t="s">
        <v>48</v>
      </c>
      <c r="B21" s="63"/>
      <c r="C21" s="63"/>
      <c r="D21" s="60"/>
      <c r="E21" s="60"/>
      <c r="F21" s="63"/>
      <c r="G21" s="63"/>
      <c r="H21" s="63"/>
      <c r="I21" s="63"/>
      <c r="J21" s="56"/>
      <c r="K21" s="56"/>
      <c r="L21" s="56"/>
      <c r="M21" s="56"/>
    </row>
    <row r="22" spans="1:13" ht="12.75">
      <c r="A22" s="56" t="s">
        <v>49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2.75">
      <c r="A23" s="63" t="s">
        <v>50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  <c r="M23" s="56"/>
    </row>
    <row r="24" spans="1:13" ht="12.75">
      <c r="A24" s="63" t="s">
        <v>51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  <c r="M24" s="56"/>
    </row>
    <row r="25" spans="1:13" ht="12.75">
      <c r="A25" s="63" t="s">
        <v>52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56"/>
    </row>
    <row r="26" spans="1:13" ht="12.75">
      <c r="A26" s="63" t="s">
        <v>53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  <c r="M26" s="56"/>
    </row>
    <row r="27" spans="1:13" ht="12.75">
      <c r="A27" s="63" t="s">
        <v>54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  <c r="M27" s="56"/>
    </row>
    <row r="28" spans="1:13" ht="18" customHeight="1">
      <c r="A28" s="223" t="s">
        <v>55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56"/>
      <c r="L28" s="56"/>
      <c r="M28" s="56"/>
    </row>
    <row r="29" spans="1:13" ht="12.75">
      <c r="A29" s="56" t="s">
        <v>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.75">
      <c r="A30" s="56" t="s">
        <v>57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.75">
      <c r="A31" s="56" t="s">
        <v>58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.75">
      <c r="A32" s="56" t="s">
        <v>59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.75">
      <c r="A34" s="56" t="s">
        <v>61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.75">
      <c r="A35" s="56" t="s">
        <v>62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.75">
      <c r="A36" s="56" t="s">
        <v>63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</sheetData>
  <sheetProtection selectLockedCells="1" selectUnlockedCells="1"/>
  <mergeCells count="5">
    <mergeCell ref="A28:J28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workbookViewId="0" topLeftCell="A3">
      <selection activeCell="M41" sqref="M41"/>
    </sheetView>
  </sheetViews>
  <sheetFormatPr defaultColWidth="9.00390625" defaultRowHeight="12.75"/>
  <cols>
    <col min="1" max="1" width="3.25390625" style="27" customWidth="1"/>
    <col min="2" max="2" width="26.125" style="27" customWidth="1"/>
    <col min="3" max="3" width="11.875" style="27" customWidth="1"/>
    <col min="4" max="4" width="4.00390625" style="27" customWidth="1"/>
    <col min="5" max="5" width="5.25390625" style="27" customWidth="1"/>
    <col min="6" max="6" width="15.75390625" style="27" customWidth="1"/>
    <col min="7" max="7" width="7.125" style="27" customWidth="1"/>
    <col min="8" max="8" width="7.375" style="27" customWidth="1"/>
    <col min="9" max="9" width="8.125" style="27" customWidth="1"/>
    <col min="10" max="16384" width="8.75390625" style="2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133" t="s">
        <v>376</v>
      </c>
      <c r="J1" s="56"/>
      <c r="K1" s="56"/>
      <c r="L1" s="56"/>
      <c r="M1" s="56"/>
    </row>
    <row r="2" spans="1:13" ht="17.25" customHeight="1">
      <c r="A2" s="223" t="s">
        <v>377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  <c r="M2" s="56"/>
    </row>
    <row r="3" spans="1:13" ht="18.75" customHeight="1">
      <c r="A3" s="221" t="s">
        <v>378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56"/>
      <c r="M3" s="56"/>
    </row>
    <row r="4" spans="1:13" ht="54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130" t="s">
        <v>13</v>
      </c>
      <c r="L4" s="56"/>
      <c r="M4" s="56"/>
    </row>
    <row r="5" spans="1:13" ht="52.5" customHeight="1">
      <c r="A5" s="45">
        <v>1</v>
      </c>
      <c r="B5" s="54" t="s">
        <v>379</v>
      </c>
      <c r="C5" s="46" t="s">
        <v>18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  <c r="M5" s="56"/>
    </row>
    <row r="6" spans="1:13" ht="15.75" customHeight="1">
      <c r="A6" s="222" t="s">
        <v>37</v>
      </c>
      <c r="B6" s="222"/>
      <c r="C6" s="222"/>
      <c r="D6" s="222"/>
      <c r="E6" s="222"/>
      <c r="F6" s="222"/>
      <c r="G6" s="222"/>
      <c r="H6" s="222"/>
      <c r="I6" s="222"/>
      <c r="J6" s="48">
        <f>SUM(J5)</f>
        <v>0</v>
      </c>
      <c r="K6" s="155">
        <f>SUM(K5)</f>
        <v>0</v>
      </c>
      <c r="L6" s="56"/>
      <c r="M6" s="56"/>
    </row>
    <row r="7" spans="1:13" ht="15" customHeight="1">
      <c r="A7" s="222" t="s">
        <v>38</v>
      </c>
      <c r="B7" s="222"/>
      <c r="C7" s="222"/>
      <c r="D7" s="222"/>
      <c r="E7" s="222"/>
      <c r="F7" s="222"/>
      <c r="G7" s="222"/>
      <c r="H7" s="222"/>
      <c r="I7" s="222"/>
      <c r="J7" s="59">
        <f>K6-J6</f>
        <v>0</v>
      </c>
      <c r="K7" s="56"/>
      <c r="L7" s="56"/>
      <c r="M7" s="56"/>
    </row>
    <row r="8" spans="1:13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60"/>
      <c r="B9" s="65" t="s">
        <v>39</v>
      </c>
      <c r="C9" s="66"/>
      <c r="D9" s="66"/>
      <c r="E9" s="66"/>
      <c r="F9" s="66"/>
      <c r="G9" s="66"/>
      <c r="H9" s="63"/>
      <c r="I9" s="60"/>
      <c r="J9" s="56"/>
      <c r="K9" s="56"/>
      <c r="L9" s="56"/>
      <c r="M9" s="56"/>
    </row>
    <row r="10" spans="1:13" ht="12.75">
      <c r="A10" s="60"/>
      <c r="B10" s="65" t="s">
        <v>40</v>
      </c>
      <c r="C10" s="66"/>
      <c r="D10" s="66"/>
      <c r="E10" s="66"/>
      <c r="F10" s="66"/>
      <c r="G10" s="66"/>
      <c r="H10" s="63"/>
      <c r="I10" s="60"/>
      <c r="J10" s="56"/>
      <c r="K10" s="56"/>
      <c r="L10" s="56"/>
      <c r="M10" s="56"/>
    </row>
    <row r="11" spans="1:13" ht="12.75">
      <c r="A11" s="60"/>
      <c r="B11" s="67" t="s">
        <v>41</v>
      </c>
      <c r="C11" s="66"/>
      <c r="D11" s="66"/>
      <c r="E11" s="66"/>
      <c r="F11" s="66"/>
      <c r="G11" s="66"/>
      <c r="H11" s="63"/>
      <c r="I11" s="60"/>
      <c r="J11" s="63"/>
      <c r="K11" s="56"/>
      <c r="L11" s="56"/>
      <c r="M11" s="56"/>
    </row>
    <row r="12" spans="1:13" ht="12.75">
      <c r="A12" s="60"/>
      <c r="B12" s="65" t="s">
        <v>42</v>
      </c>
      <c r="C12" s="68"/>
      <c r="D12" s="68"/>
      <c r="E12" s="68"/>
      <c r="F12" s="68"/>
      <c r="G12" s="68"/>
      <c r="H12" s="63"/>
      <c r="I12" s="60"/>
      <c r="J12" s="63"/>
      <c r="K12" s="56"/>
      <c r="L12" s="56"/>
      <c r="M12" s="56"/>
    </row>
    <row r="13" spans="1:13" ht="12.75">
      <c r="A13" s="60"/>
      <c r="B13" s="65" t="s">
        <v>43</v>
      </c>
      <c r="C13" s="65"/>
      <c r="D13" s="65"/>
      <c r="E13" s="67"/>
      <c r="F13" s="70"/>
      <c r="G13" s="70"/>
      <c r="H13" s="63"/>
      <c r="I13" s="60"/>
      <c r="J13" s="63"/>
      <c r="K13" s="56"/>
      <c r="L13" s="56"/>
      <c r="M13" s="56"/>
    </row>
    <row r="14" spans="1:13" ht="12.75">
      <c r="A14" s="60"/>
      <c r="B14" s="67" t="s">
        <v>41</v>
      </c>
      <c r="C14" s="65"/>
      <c r="D14" s="67"/>
      <c r="E14" s="70"/>
      <c r="F14" s="70"/>
      <c r="G14" s="67"/>
      <c r="H14" s="63"/>
      <c r="I14" s="60"/>
      <c r="J14" s="63"/>
      <c r="K14" s="56"/>
      <c r="L14" s="56"/>
      <c r="M14" s="56"/>
    </row>
    <row r="15" spans="1:13" ht="12.75">
      <c r="A15" s="60"/>
      <c r="B15" s="65" t="s">
        <v>44</v>
      </c>
      <c r="C15" s="67"/>
      <c r="D15" s="67"/>
      <c r="E15" s="67"/>
      <c r="F15" s="70"/>
      <c r="G15" s="67"/>
      <c r="H15" s="63"/>
      <c r="I15" s="60"/>
      <c r="J15" s="63"/>
      <c r="K15" s="56"/>
      <c r="L15" s="56"/>
      <c r="M15" s="56"/>
    </row>
    <row r="16" spans="1:13" ht="12.75">
      <c r="A16" s="60"/>
      <c r="B16" s="65" t="s">
        <v>43</v>
      </c>
      <c r="C16" s="67"/>
      <c r="D16" s="67"/>
      <c r="E16" s="67"/>
      <c r="F16" s="70"/>
      <c r="G16" s="67"/>
      <c r="H16" s="63"/>
      <c r="I16" s="60"/>
      <c r="J16" s="63"/>
      <c r="K16" s="56"/>
      <c r="L16" s="56"/>
      <c r="M16" s="56"/>
    </row>
    <row r="17" spans="1:13" ht="12.75">
      <c r="A17" s="60"/>
      <c r="B17" s="67" t="s">
        <v>45</v>
      </c>
      <c r="C17" s="67"/>
      <c r="D17" s="67"/>
      <c r="E17" s="67"/>
      <c r="F17" s="70"/>
      <c r="G17" s="67"/>
      <c r="H17" s="63"/>
      <c r="I17" s="60"/>
      <c r="J17" s="63"/>
      <c r="K17" s="56"/>
      <c r="L17" s="56"/>
      <c r="M17" s="56"/>
    </row>
    <row r="18" spans="1:13" ht="12.75">
      <c r="A18" s="60"/>
      <c r="B18" s="65" t="s">
        <v>46</v>
      </c>
      <c r="C18" s="66"/>
      <c r="D18" s="66"/>
      <c r="E18" s="66"/>
      <c r="F18" s="66"/>
      <c r="G18" s="66"/>
      <c r="H18" s="63"/>
      <c r="I18" s="63"/>
      <c r="J18" s="63"/>
      <c r="K18" s="56"/>
      <c r="L18" s="56"/>
      <c r="M18" s="56"/>
    </row>
    <row r="19" spans="1:13" ht="12.75">
      <c r="A19" s="60"/>
      <c r="B19" s="71" t="s">
        <v>47</v>
      </c>
      <c r="C19" s="66"/>
      <c r="D19" s="66"/>
      <c r="E19" s="66"/>
      <c r="F19" s="66"/>
      <c r="G19" s="66"/>
      <c r="H19" s="63"/>
      <c r="I19" s="60"/>
      <c r="J19" s="63"/>
      <c r="K19" s="63"/>
      <c r="L19" s="56"/>
      <c r="M19" s="56"/>
    </row>
    <row r="20" spans="1:13" ht="12.75">
      <c r="A20" s="60"/>
      <c r="B20" s="63"/>
      <c r="C20" s="61"/>
      <c r="D20" s="63"/>
      <c r="E20" s="60"/>
      <c r="F20" s="60"/>
      <c r="G20" s="63"/>
      <c r="H20" s="63"/>
      <c r="I20" s="63"/>
      <c r="J20" s="63"/>
      <c r="K20" s="63"/>
      <c r="L20" s="56"/>
      <c r="M20" s="56"/>
    </row>
    <row r="21" spans="1:13" ht="12.75">
      <c r="A21" s="73" t="s">
        <v>48</v>
      </c>
      <c r="B21" s="63"/>
      <c r="C21" s="63"/>
      <c r="D21" s="60"/>
      <c r="E21" s="60"/>
      <c r="F21" s="63"/>
      <c r="G21" s="63"/>
      <c r="H21" s="63"/>
      <c r="I21" s="63"/>
      <c r="J21" s="56"/>
      <c r="K21" s="56"/>
      <c r="L21" s="56"/>
      <c r="M21" s="56"/>
    </row>
    <row r="22" spans="1:13" ht="12.75">
      <c r="A22" s="56" t="s">
        <v>49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2.75">
      <c r="A23" s="63" t="s">
        <v>50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  <c r="M23" s="56"/>
    </row>
    <row r="24" spans="1:13" ht="12.75">
      <c r="A24" s="63" t="s">
        <v>51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  <c r="M24" s="56"/>
    </row>
    <row r="25" spans="1:13" ht="12.75">
      <c r="A25" s="63" t="s">
        <v>52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56"/>
    </row>
    <row r="26" spans="1:13" ht="12.75">
      <c r="A26" s="63" t="s">
        <v>53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  <c r="M26" s="56"/>
    </row>
    <row r="27" spans="1:13" ht="12.75">
      <c r="A27" s="63" t="s">
        <v>54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  <c r="M27" s="56"/>
    </row>
    <row r="28" spans="1:13" ht="25.5" customHeight="1">
      <c r="A28" s="223" t="s">
        <v>55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56"/>
      <c r="L28" s="56"/>
      <c r="M28" s="56"/>
    </row>
    <row r="29" spans="1:13" ht="12.75">
      <c r="A29" s="56" t="s">
        <v>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.75">
      <c r="A30" s="56" t="s">
        <v>57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.75">
      <c r="A31" s="56" t="s">
        <v>58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.75">
      <c r="A32" s="56" t="s">
        <v>59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.75">
      <c r="A34" s="56" t="s">
        <v>61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.75">
      <c r="A35" s="56" t="s">
        <v>62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.75">
      <c r="A36" s="56" t="s">
        <v>63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</sheetData>
  <sheetProtection selectLockedCells="1" selectUnlockedCells="1"/>
  <mergeCells count="5">
    <mergeCell ref="A28:J28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">
      <selection activeCell="J20" sqref="J20"/>
    </sheetView>
  </sheetViews>
  <sheetFormatPr defaultColWidth="9.00390625" defaultRowHeight="12.75"/>
  <cols>
    <col min="1" max="1" width="3.25390625" style="128" customWidth="1"/>
    <col min="2" max="2" width="19.625" style="128" customWidth="1"/>
    <col min="3" max="3" width="16.50390625" style="128" customWidth="1"/>
    <col min="4" max="4" width="3.875" style="128" customWidth="1"/>
    <col min="5" max="5" width="6.375" style="128" customWidth="1"/>
    <col min="6" max="6" width="17.00390625" style="128" customWidth="1"/>
    <col min="7" max="7" width="7.125" style="128" customWidth="1"/>
    <col min="8" max="8" width="8.75390625" style="128" customWidth="1"/>
    <col min="9" max="9" width="7.375" style="128" customWidth="1"/>
    <col min="10" max="16384" width="8.75390625" style="128" customWidth="1"/>
  </cols>
  <sheetData>
    <row r="1" spans="1:12" ht="13.5">
      <c r="A1" s="60"/>
      <c r="B1" s="160" t="s">
        <v>380</v>
      </c>
      <c r="C1" s="63"/>
      <c r="D1" s="63"/>
      <c r="E1" s="60"/>
      <c r="F1" s="60" t="s">
        <v>381</v>
      </c>
      <c r="G1" s="63"/>
      <c r="H1" s="116" t="s">
        <v>382</v>
      </c>
      <c r="I1" s="63"/>
      <c r="J1" s="63"/>
      <c r="K1" s="161"/>
      <c r="L1" s="63"/>
    </row>
    <row r="2" spans="1:12" ht="15.75" customHeight="1">
      <c r="A2" s="221" t="s">
        <v>383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</row>
    <row r="3" spans="1:12" ht="72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45"/>
    </row>
    <row r="4" spans="1:12" ht="20.25">
      <c r="A4" s="45">
        <v>1</v>
      </c>
      <c r="B4" s="46" t="s">
        <v>384</v>
      </c>
      <c r="C4" s="46" t="s">
        <v>178</v>
      </c>
      <c r="D4" s="45" t="s">
        <v>16</v>
      </c>
      <c r="E4" s="45">
        <v>5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62"/>
    </row>
    <row r="5" spans="1:12" ht="20.25">
      <c r="A5" s="45">
        <v>2</v>
      </c>
      <c r="B5" s="46" t="s">
        <v>385</v>
      </c>
      <c r="C5" s="46" t="s">
        <v>386</v>
      </c>
      <c r="D5" s="45" t="s">
        <v>16</v>
      </c>
      <c r="E5" s="45">
        <v>2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62"/>
    </row>
    <row r="6" spans="1:12" ht="20.25">
      <c r="A6" s="45">
        <v>3</v>
      </c>
      <c r="B6" s="54" t="s">
        <v>387</v>
      </c>
      <c r="C6" s="54" t="s">
        <v>386</v>
      </c>
      <c r="D6" s="45" t="s">
        <v>16</v>
      </c>
      <c r="E6" s="45">
        <v>5</v>
      </c>
      <c r="F6" s="45">
        <v>1</v>
      </c>
      <c r="G6" s="48"/>
      <c r="H6" s="49"/>
      <c r="I6" s="48">
        <f>(G6*H6)+G6</f>
        <v>0</v>
      </c>
      <c r="J6" s="48">
        <f>E6*F6*G6</f>
        <v>0</v>
      </c>
      <c r="K6" s="48">
        <f>(J6*H6)+J6</f>
        <v>0</v>
      </c>
      <c r="L6" s="62"/>
    </row>
    <row r="7" spans="1:12" ht="20.25">
      <c r="A7" s="45">
        <v>4</v>
      </c>
      <c r="B7" s="54" t="s">
        <v>388</v>
      </c>
      <c r="C7" s="54" t="s">
        <v>386</v>
      </c>
      <c r="D7" s="45" t="s">
        <v>16</v>
      </c>
      <c r="E7" s="45">
        <v>1</v>
      </c>
      <c r="F7" s="45">
        <v>1</v>
      </c>
      <c r="G7" s="48"/>
      <c r="H7" s="49"/>
      <c r="I7" s="48">
        <f>(G7*H7)+G7</f>
        <v>0</v>
      </c>
      <c r="J7" s="48">
        <f>E7*F7*G7</f>
        <v>0</v>
      </c>
      <c r="K7" s="48">
        <f>(J7*H7)+J7</f>
        <v>0</v>
      </c>
      <c r="L7" s="62"/>
    </row>
    <row r="8" spans="1:12" ht="20.25">
      <c r="A8" s="45">
        <v>5</v>
      </c>
      <c r="B8" s="46" t="s">
        <v>389</v>
      </c>
      <c r="C8" s="46" t="s">
        <v>15</v>
      </c>
      <c r="D8" s="45" t="s">
        <v>16</v>
      </c>
      <c r="E8" s="45">
        <v>3</v>
      </c>
      <c r="F8" s="45">
        <v>1</v>
      </c>
      <c r="G8" s="48"/>
      <c r="H8" s="49"/>
      <c r="I8" s="48">
        <f>(G8*H8)+G8</f>
        <v>0</v>
      </c>
      <c r="J8" s="48">
        <f>E8*F8*G8</f>
        <v>0</v>
      </c>
      <c r="K8" s="48">
        <f>(J8*H8)+J8</f>
        <v>0</v>
      </c>
      <c r="L8" s="62"/>
    </row>
    <row r="9" spans="1:12" ht="15.75" customHeight="1">
      <c r="A9" s="222" t="s">
        <v>37</v>
      </c>
      <c r="B9" s="222"/>
      <c r="C9" s="222"/>
      <c r="D9" s="222"/>
      <c r="E9" s="222"/>
      <c r="F9" s="222"/>
      <c r="G9" s="222"/>
      <c r="H9" s="222"/>
      <c r="I9" s="222"/>
      <c r="J9" s="57">
        <f>SUM(J4:J8)</f>
        <v>0</v>
      </c>
      <c r="K9" s="48">
        <f>SUM(K4:K8)</f>
        <v>0</v>
      </c>
      <c r="L9" s="62"/>
    </row>
    <row r="10" spans="1:12" ht="15.75" customHeight="1">
      <c r="A10" s="222" t="s">
        <v>38</v>
      </c>
      <c r="B10" s="222"/>
      <c r="C10" s="222"/>
      <c r="D10" s="222"/>
      <c r="E10" s="222"/>
      <c r="F10" s="222"/>
      <c r="G10" s="222"/>
      <c r="H10" s="222"/>
      <c r="I10" s="222"/>
      <c r="J10" s="48">
        <f>K9-J9</f>
        <v>0</v>
      </c>
      <c r="K10" s="56"/>
      <c r="L10" s="62"/>
    </row>
    <row r="11" spans="1:12" ht="13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62"/>
    </row>
    <row r="12" spans="1:12" ht="13.5">
      <c r="A12" s="60"/>
      <c r="B12" s="65" t="s">
        <v>39</v>
      </c>
      <c r="C12" s="66"/>
      <c r="D12" s="66"/>
      <c r="E12" s="66"/>
      <c r="F12" s="66"/>
      <c r="G12" s="66"/>
      <c r="H12" s="63"/>
      <c r="I12" s="60"/>
      <c r="J12" s="72"/>
      <c r="K12" s="63"/>
      <c r="L12" s="63"/>
    </row>
    <row r="13" spans="1:12" ht="13.5">
      <c r="A13" s="60"/>
      <c r="B13" s="65" t="s">
        <v>40</v>
      </c>
      <c r="C13" s="66"/>
      <c r="D13" s="66"/>
      <c r="E13" s="66"/>
      <c r="F13" s="66"/>
      <c r="G13" s="66"/>
      <c r="H13" s="63"/>
      <c r="I13" s="60"/>
      <c r="J13" s="72"/>
      <c r="K13" s="63"/>
      <c r="L13" s="63"/>
    </row>
    <row r="14" spans="1:12" ht="13.5">
      <c r="A14" s="60"/>
      <c r="B14" s="67" t="s">
        <v>41</v>
      </c>
      <c r="C14" s="66"/>
      <c r="D14" s="66"/>
      <c r="E14" s="66"/>
      <c r="F14" s="66"/>
      <c r="G14" s="66"/>
      <c r="H14" s="63"/>
      <c r="I14" s="60"/>
      <c r="J14" s="72"/>
      <c r="K14" s="63"/>
      <c r="L14" s="63"/>
    </row>
    <row r="15" spans="1:12" ht="13.5">
      <c r="A15" s="60"/>
      <c r="B15" s="65" t="s">
        <v>42</v>
      </c>
      <c r="C15" s="68"/>
      <c r="D15" s="68"/>
      <c r="E15" s="68"/>
      <c r="F15" s="68"/>
      <c r="G15" s="68"/>
      <c r="H15" s="63"/>
      <c r="I15" s="60"/>
      <c r="J15" s="72"/>
      <c r="K15" s="63"/>
      <c r="L15" s="63"/>
    </row>
    <row r="16" spans="1:12" ht="13.5">
      <c r="A16" s="60"/>
      <c r="B16" s="65" t="s">
        <v>43</v>
      </c>
      <c r="C16" s="65"/>
      <c r="D16" s="65"/>
      <c r="E16" s="67"/>
      <c r="F16" s="70"/>
      <c r="G16" s="70"/>
      <c r="H16" s="63"/>
      <c r="I16" s="60"/>
      <c r="J16" s="72"/>
      <c r="K16" s="63"/>
      <c r="L16" s="63"/>
    </row>
    <row r="17" spans="1:12" ht="13.5">
      <c r="A17" s="60"/>
      <c r="B17" s="67" t="s">
        <v>41</v>
      </c>
      <c r="C17" s="65"/>
      <c r="D17" s="67"/>
      <c r="E17" s="70"/>
      <c r="F17" s="70"/>
      <c r="G17" s="67"/>
      <c r="H17" s="63"/>
      <c r="I17" s="60"/>
      <c r="J17" s="72"/>
      <c r="K17" s="63"/>
      <c r="L17" s="63"/>
    </row>
    <row r="18" spans="1:12" ht="13.5">
      <c r="A18" s="60"/>
      <c r="B18" s="65" t="s">
        <v>44</v>
      </c>
      <c r="C18" s="67"/>
      <c r="D18" s="67"/>
      <c r="E18" s="67"/>
      <c r="F18" s="70"/>
      <c r="G18" s="67"/>
      <c r="H18" s="63"/>
      <c r="I18" s="60"/>
      <c r="J18" s="72"/>
      <c r="K18" s="63"/>
      <c r="L18" s="63"/>
    </row>
    <row r="19" spans="1:12" ht="13.5">
      <c r="A19" s="60"/>
      <c r="B19" s="65" t="s">
        <v>43</v>
      </c>
      <c r="C19" s="67"/>
      <c r="D19" s="67"/>
      <c r="E19" s="67"/>
      <c r="F19" s="70"/>
      <c r="G19" s="67"/>
      <c r="H19" s="63"/>
      <c r="I19" s="60"/>
      <c r="J19" s="72"/>
      <c r="K19" s="63"/>
      <c r="L19" s="63"/>
    </row>
    <row r="20" spans="1:12" ht="13.5">
      <c r="A20" s="60"/>
      <c r="B20" s="67" t="s">
        <v>45</v>
      </c>
      <c r="C20" s="67"/>
      <c r="D20" s="67"/>
      <c r="E20" s="67"/>
      <c r="F20" s="70"/>
      <c r="G20" s="67"/>
      <c r="H20" s="63"/>
      <c r="I20" s="60"/>
      <c r="J20" s="72"/>
      <c r="K20" s="63"/>
      <c r="L20" s="63"/>
    </row>
    <row r="21" spans="1:12" ht="13.5">
      <c r="A21" s="60"/>
      <c r="B21" s="65" t="s">
        <v>46</v>
      </c>
      <c r="C21" s="66"/>
      <c r="D21" s="66"/>
      <c r="E21" s="66"/>
      <c r="F21" s="66"/>
      <c r="G21" s="66"/>
      <c r="H21" s="63"/>
      <c r="I21" s="63"/>
      <c r="J21" s="72"/>
      <c r="K21" s="63"/>
      <c r="L21" s="63"/>
    </row>
    <row r="22" spans="1:12" ht="13.5">
      <c r="A22" s="60"/>
      <c r="B22" s="71" t="s">
        <v>47</v>
      </c>
      <c r="C22" s="66"/>
      <c r="D22" s="66"/>
      <c r="E22" s="66"/>
      <c r="F22" s="66"/>
      <c r="G22" s="66"/>
      <c r="H22" s="63"/>
      <c r="I22" s="60"/>
      <c r="J22" s="72"/>
      <c r="K22" s="63"/>
      <c r="L22" s="63"/>
    </row>
    <row r="23" spans="1:12" ht="13.5">
      <c r="A23" s="60"/>
      <c r="B23" s="63"/>
      <c r="C23" s="61"/>
      <c r="D23" s="63"/>
      <c r="E23" s="60"/>
      <c r="F23" s="60"/>
      <c r="G23" s="63"/>
      <c r="H23" s="63"/>
      <c r="I23" s="69"/>
      <c r="J23" s="72"/>
      <c r="K23" s="63"/>
      <c r="L23" s="63"/>
    </row>
    <row r="24" spans="1:12" ht="13.5">
      <c r="A24" s="73" t="s">
        <v>48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63"/>
    </row>
    <row r="25" spans="1:12" ht="13.5">
      <c r="A25" s="56" t="s">
        <v>49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3.5">
      <c r="A26" s="63" t="s">
        <v>50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</row>
    <row r="27" spans="1:12" ht="13.5">
      <c r="A27" s="63" t="s">
        <v>51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</row>
    <row r="28" spans="1:12" ht="13.5">
      <c r="A28" s="63" t="s">
        <v>52</v>
      </c>
      <c r="B28" s="63"/>
      <c r="C28" s="63"/>
      <c r="D28" s="60"/>
      <c r="E28" s="60"/>
      <c r="F28" s="63"/>
      <c r="G28" s="63"/>
      <c r="H28" s="63"/>
      <c r="I28" s="63"/>
      <c r="J28" s="56"/>
      <c r="K28" s="56"/>
      <c r="L28" s="56"/>
    </row>
    <row r="29" spans="1:12" ht="13.5">
      <c r="A29" s="63" t="s">
        <v>53</v>
      </c>
      <c r="B29" s="63"/>
      <c r="C29" s="63"/>
      <c r="D29" s="60"/>
      <c r="E29" s="60"/>
      <c r="F29" s="63"/>
      <c r="G29" s="63"/>
      <c r="H29" s="63"/>
      <c r="I29" s="63"/>
      <c r="J29" s="56"/>
      <c r="K29" s="56"/>
      <c r="L29" s="56"/>
    </row>
    <row r="30" spans="1:12" ht="13.5">
      <c r="A30" s="63" t="s">
        <v>54</v>
      </c>
      <c r="B30" s="63"/>
      <c r="C30" s="63"/>
      <c r="D30" s="60"/>
      <c r="E30" s="60"/>
      <c r="F30" s="63"/>
      <c r="G30" s="63"/>
      <c r="H30" s="63"/>
      <c r="I30" s="63"/>
      <c r="J30" s="56"/>
      <c r="K30" s="56"/>
      <c r="L30" s="62"/>
    </row>
    <row r="31" spans="1:12" ht="23.25" customHeight="1">
      <c r="A31" s="223" t="s">
        <v>55</v>
      </c>
      <c r="B31" s="223"/>
      <c r="C31" s="223"/>
      <c r="D31" s="223"/>
      <c r="E31" s="223"/>
      <c r="F31" s="223"/>
      <c r="G31" s="223"/>
      <c r="H31" s="223"/>
      <c r="I31" s="223"/>
      <c r="J31" s="223"/>
      <c r="K31" s="56"/>
      <c r="L31" s="63"/>
    </row>
    <row r="32" spans="1:12" ht="13.5">
      <c r="A32" s="56" t="s">
        <v>56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</row>
    <row r="33" spans="1:12" ht="13.5">
      <c r="A33" s="56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63"/>
    </row>
    <row r="34" spans="1:12" ht="13.5">
      <c r="A34" s="56" t="s">
        <v>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3"/>
    </row>
    <row r="35" spans="1:12" ht="13.5">
      <c r="A35" s="5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63"/>
    </row>
    <row r="36" spans="1:12" ht="13.5">
      <c r="A36" s="56" t="s">
        <v>60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63"/>
    </row>
    <row r="37" spans="1:12" ht="13.5">
      <c r="A37" s="56" t="s">
        <v>61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63"/>
    </row>
    <row r="38" spans="1:12" ht="13.5">
      <c r="A38" s="56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63"/>
    </row>
    <row r="39" spans="1:12" ht="13.5">
      <c r="A39" s="56" t="s">
        <v>63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63"/>
    </row>
    <row r="40" spans="1:12" ht="13.5">
      <c r="A40" s="56"/>
      <c r="B40" s="56"/>
      <c r="C40" s="56"/>
      <c r="D40" s="56"/>
      <c r="E40" s="56"/>
      <c r="F40" s="56"/>
      <c r="G40" s="56"/>
      <c r="H40" s="63"/>
      <c r="I40" s="63"/>
      <c r="J40" s="63"/>
      <c r="K40" s="63"/>
      <c r="L40" s="63"/>
    </row>
    <row r="41" spans="1:12" ht="13.5">
      <c r="A41" s="60"/>
      <c r="B41" s="63"/>
      <c r="C41" s="63"/>
      <c r="D41" s="63"/>
      <c r="E41" s="60"/>
      <c r="F41" s="60"/>
      <c r="G41" s="63"/>
      <c r="H41" s="63"/>
      <c r="I41" s="63"/>
      <c r="J41" s="63"/>
      <c r="K41" s="63"/>
      <c r="L41" s="63"/>
    </row>
    <row r="42" spans="1:12" ht="13.5">
      <c r="A42" s="60"/>
      <c r="B42" s="63"/>
      <c r="C42" s="63"/>
      <c r="D42" s="63"/>
      <c r="E42" s="60"/>
      <c r="F42" s="60"/>
      <c r="G42" s="63"/>
      <c r="H42" s="63"/>
      <c r="I42" s="63"/>
      <c r="J42" s="63"/>
      <c r="K42" s="63"/>
      <c r="L42" s="63"/>
    </row>
    <row r="43" spans="1:12" ht="13.5">
      <c r="A43" s="162"/>
      <c r="B43" s="163"/>
      <c r="C43" s="163"/>
      <c r="D43" s="163"/>
      <c r="E43" s="162"/>
      <c r="F43" s="162"/>
      <c r="G43" s="163"/>
      <c r="H43" s="163"/>
      <c r="I43" s="163"/>
      <c r="J43" s="163"/>
      <c r="K43" s="163"/>
      <c r="L43" s="163"/>
    </row>
  </sheetData>
  <sheetProtection selectLockedCells="1" selectUnlockedCells="1"/>
  <mergeCells count="4">
    <mergeCell ref="A2:K2"/>
    <mergeCell ref="A9:I9"/>
    <mergeCell ref="A10:I10"/>
    <mergeCell ref="A31:J3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 topLeftCell="A2">
      <selection activeCell="K7" sqref="K7"/>
    </sheetView>
  </sheetViews>
  <sheetFormatPr defaultColWidth="9.00390625" defaultRowHeight="12.75"/>
  <cols>
    <col min="1" max="1" width="3.25390625" style="27" customWidth="1"/>
    <col min="2" max="2" width="22.25390625" style="27" customWidth="1"/>
    <col min="3" max="3" width="16.00390625" style="27" customWidth="1"/>
    <col min="4" max="4" width="4.00390625" style="27" customWidth="1"/>
    <col min="5" max="5" width="5.125" style="27" customWidth="1"/>
    <col min="6" max="6" width="14.125" style="27" customWidth="1"/>
    <col min="7" max="7" width="8.875" style="27" customWidth="1"/>
    <col min="8" max="8" width="7.50390625" style="27" customWidth="1"/>
    <col min="9" max="9" width="6.875" style="27" customWidth="1"/>
    <col min="10" max="16384" width="8.75390625" style="27" customWidth="1"/>
  </cols>
  <sheetData>
    <row r="1" spans="1:12" ht="12.75">
      <c r="A1" s="60"/>
      <c r="B1" s="63" t="s">
        <v>390</v>
      </c>
      <c r="C1" s="63"/>
      <c r="D1" s="63"/>
      <c r="E1" s="60"/>
      <c r="F1" s="60"/>
      <c r="G1" s="63"/>
      <c r="H1" s="63"/>
      <c r="I1" s="116" t="s">
        <v>391</v>
      </c>
      <c r="J1" s="63"/>
      <c r="K1" s="161"/>
      <c r="L1" s="56"/>
    </row>
    <row r="2" spans="1:12" ht="15.75" customHeight="1">
      <c r="A2" s="221" t="s">
        <v>392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</row>
    <row r="3" spans="1:12" ht="69.7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33.75" customHeight="1">
      <c r="A4" s="45">
        <v>1</v>
      </c>
      <c r="B4" s="54" t="s">
        <v>393</v>
      </c>
      <c r="C4" s="54" t="s">
        <v>178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</row>
    <row r="5" spans="1:12" ht="30.75" customHeight="1">
      <c r="A5" s="45">
        <v>2</v>
      </c>
      <c r="B5" s="46" t="s">
        <v>394</v>
      </c>
      <c r="C5" s="54" t="s">
        <v>178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</row>
    <row r="6" spans="1:12" ht="42.75" customHeight="1">
      <c r="A6" s="45">
        <v>3</v>
      </c>
      <c r="B6" s="46" t="s">
        <v>395</v>
      </c>
      <c r="C6" s="54" t="s">
        <v>178</v>
      </c>
      <c r="D6" s="45" t="s">
        <v>16</v>
      </c>
      <c r="E6" s="45">
        <v>1</v>
      </c>
      <c r="F6" s="45">
        <v>1</v>
      </c>
      <c r="G6" s="48"/>
      <c r="H6" s="49"/>
      <c r="I6" s="48">
        <f>(G6*H6)+G6</f>
        <v>0</v>
      </c>
      <c r="J6" s="48">
        <f>E6*F6*G6</f>
        <v>0</v>
      </c>
      <c r="K6" s="48">
        <f>(J6*H6)+J6</f>
        <v>0</v>
      </c>
      <c r="L6" s="56"/>
    </row>
    <row r="7" spans="1:12" ht="15.75" customHeight="1">
      <c r="A7" s="222" t="s">
        <v>37</v>
      </c>
      <c r="B7" s="222"/>
      <c r="C7" s="222"/>
      <c r="D7" s="222"/>
      <c r="E7" s="222"/>
      <c r="F7" s="222"/>
      <c r="G7" s="222"/>
      <c r="H7" s="222"/>
      <c r="I7" s="222"/>
      <c r="J7" s="57">
        <f>SUM(J4:J6)</f>
        <v>0</v>
      </c>
      <c r="K7" s="58">
        <f>SUM(K4:K6)</f>
        <v>0</v>
      </c>
      <c r="L7" s="56"/>
    </row>
    <row r="8" spans="1:12" ht="15.75" customHeight="1">
      <c r="A8" s="222" t="s">
        <v>38</v>
      </c>
      <c r="B8" s="222"/>
      <c r="C8" s="222"/>
      <c r="D8" s="222"/>
      <c r="E8" s="222"/>
      <c r="F8" s="222"/>
      <c r="G8" s="222"/>
      <c r="H8" s="222"/>
      <c r="I8" s="222"/>
      <c r="J8" s="48">
        <f>K7-J7</f>
        <v>0</v>
      </c>
      <c r="K8" s="56"/>
      <c r="L8" s="56"/>
    </row>
    <row r="9" spans="1:12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60"/>
      <c r="B10" s="65" t="s">
        <v>39</v>
      </c>
      <c r="C10" s="66"/>
      <c r="D10" s="66"/>
      <c r="E10" s="66"/>
      <c r="F10" s="66"/>
      <c r="G10" s="66"/>
      <c r="H10" s="63"/>
      <c r="I10" s="60"/>
      <c r="J10" s="63"/>
      <c r="K10" s="63"/>
      <c r="L10" s="63"/>
    </row>
    <row r="11" spans="1:12" ht="12.75">
      <c r="A11" s="60"/>
      <c r="B11" s="65" t="s">
        <v>40</v>
      </c>
      <c r="C11" s="66"/>
      <c r="D11" s="66"/>
      <c r="E11" s="66"/>
      <c r="F11" s="66"/>
      <c r="G11" s="66"/>
      <c r="H11" s="63"/>
      <c r="I11" s="60"/>
      <c r="J11" s="63"/>
      <c r="K11" s="63"/>
      <c r="L11" s="63"/>
    </row>
    <row r="12" spans="1:12" ht="12.75">
      <c r="A12" s="60"/>
      <c r="B12" s="67" t="s">
        <v>41</v>
      </c>
      <c r="C12" s="66"/>
      <c r="D12" s="66"/>
      <c r="E12" s="66"/>
      <c r="F12" s="66"/>
      <c r="G12" s="66"/>
      <c r="H12" s="63"/>
      <c r="I12" s="60"/>
      <c r="J12" s="63"/>
      <c r="K12" s="63"/>
      <c r="L12" s="63"/>
    </row>
    <row r="13" spans="1:12" ht="12.75">
      <c r="A13" s="60"/>
      <c r="B13" s="65" t="s">
        <v>42</v>
      </c>
      <c r="C13" s="68"/>
      <c r="D13" s="68"/>
      <c r="E13" s="68"/>
      <c r="F13" s="68"/>
      <c r="G13" s="68"/>
      <c r="H13" s="63"/>
      <c r="I13" s="60"/>
      <c r="J13" s="63"/>
      <c r="K13" s="63"/>
      <c r="L13" s="63"/>
    </row>
    <row r="14" spans="1:12" ht="12.75">
      <c r="A14" s="60"/>
      <c r="B14" s="65" t="s">
        <v>43</v>
      </c>
      <c r="C14" s="65"/>
      <c r="D14" s="65"/>
      <c r="E14" s="67"/>
      <c r="F14" s="70"/>
      <c r="G14" s="70"/>
      <c r="H14" s="63"/>
      <c r="I14" s="60"/>
      <c r="J14" s="63"/>
      <c r="K14" s="63"/>
      <c r="L14" s="63"/>
    </row>
    <row r="15" spans="1:12" ht="12.75">
      <c r="A15" s="60"/>
      <c r="B15" s="67" t="s">
        <v>41</v>
      </c>
      <c r="C15" s="65"/>
      <c r="D15" s="67"/>
      <c r="E15" s="70"/>
      <c r="F15" s="70"/>
      <c r="G15" s="67"/>
      <c r="H15" s="63"/>
      <c r="I15" s="60"/>
      <c r="J15" s="63"/>
      <c r="K15" s="63"/>
      <c r="L15" s="63"/>
    </row>
    <row r="16" spans="1:12" ht="12.75">
      <c r="A16" s="60"/>
      <c r="B16" s="65" t="s">
        <v>44</v>
      </c>
      <c r="C16" s="67"/>
      <c r="D16" s="67"/>
      <c r="E16" s="67"/>
      <c r="F16" s="70"/>
      <c r="G16" s="67"/>
      <c r="H16" s="63"/>
      <c r="I16" s="60"/>
      <c r="J16" s="63"/>
      <c r="K16" s="63"/>
      <c r="L16" s="63"/>
    </row>
    <row r="17" spans="1:12" ht="12.75">
      <c r="A17" s="60"/>
      <c r="B17" s="65" t="s">
        <v>43</v>
      </c>
      <c r="C17" s="67"/>
      <c r="D17" s="67"/>
      <c r="E17" s="67"/>
      <c r="F17" s="70"/>
      <c r="G17" s="67"/>
      <c r="H17" s="63"/>
      <c r="I17" s="60"/>
      <c r="J17" s="124"/>
      <c r="K17" s="64"/>
      <c r="L17" s="63"/>
    </row>
    <row r="18" spans="1:12" ht="12.75">
      <c r="A18" s="60"/>
      <c r="B18" s="67" t="s">
        <v>45</v>
      </c>
      <c r="C18" s="67"/>
      <c r="D18" s="67"/>
      <c r="E18" s="67"/>
      <c r="F18" s="70"/>
      <c r="G18" s="67"/>
      <c r="H18" s="63"/>
      <c r="I18" s="60"/>
      <c r="J18" s="63"/>
      <c r="K18" s="63"/>
      <c r="L18" s="63"/>
    </row>
    <row r="19" spans="1:12" ht="12.75">
      <c r="A19" s="60"/>
      <c r="B19" s="65" t="s">
        <v>46</v>
      </c>
      <c r="C19" s="66"/>
      <c r="D19" s="66"/>
      <c r="E19" s="66"/>
      <c r="F19" s="66"/>
      <c r="G19" s="66"/>
      <c r="H19" s="63"/>
      <c r="I19" s="63"/>
      <c r="J19" s="63"/>
      <c r="K19" s="63"/>
      <c r="L19" s="63"/>
    </row>
    <row r="20" spans="1:12" ht="12.75">
      <c r="A20" s="60"/>
      <c r="B20" s="71" t="s">
        <v>47</v>
      </c>
      <c r="C20" s="66"/>
      <c r="D20" s="66"/>
      <c r="E20" s="66"/>
      <c r="F20" s="66"/>
      <c r="G20" s="66"/>
      <c r="H20" s="63"/>
      <c r="I20" s="60"/>
      <c r="J20" s="63"/>
      <c r="K20" s="63"/>
      <c r="L20" s="63"/>
    </row>
    <row r="21" spans="1:12" ht="12.75">
      <c r="A21" s="60"/>
      <c r="B21" s="63"/>
      <c r="C21" s="61"/>
      <c r="D21" s="63"/>
      <c r="E21" s="60"/>
      <c r="F21" s="60"/>
      <c r="G21" s="63"/>
      <c r="H21" s="63"/>
      <c r="I21" s="63"/>
      <c r="J21" s="63"/>
      <c r="K21" s="63"/>
      <c r="L21" s="63"/>
    </row>
    <row r="22" spans="1:12" ht="12.75">
      <c r="A22" s="73" t="s">
        <v>48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56"/>
    </row>
    <row r="23" spans="1:12" ht="12.75">
      <c r="A23" s="56" t="s">
        <v>49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63" t="s">
        <v>50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</row>
    <row r="25" spans="1:12" ht="12.75">
      <c r="A25" s="63" t="s">
        <v>51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</row>
    <row r="26" spans="1:12" ht="12.75">
      <c r="A26" s="63" t="s">
        <v>52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</row>
    <row r="27" spans="1:12" ht="12.75">
      <c r="A27" s="63" t="s">
        <v>53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62"/>
    </row>
    <row r="28" spans="1:12" ht="12.75">
      <c r="A28" s="63" t="s">
        <v>54</v>
      </c>
      <c r="B28" s="63"/>
      <c r="C28" s="63"/>
      <c r="D28" s="60"/>
      <c r="E28" s="60"/>
      <c r="F28" s="63"/>
      <c r="G28" s="63"/>
      <c r="H28" s="63"/>
      <c r="I28" s="63"/>
      <c r="J28" s="56"/>
      <c r="K28" s="56"/>
      <c r="L28" s="63"/>
    </row>
    <row r="29" spans="1:12" ht="28.5" customHeight="1">
      <c r="A29" s="223" t="s">
        <v>55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56"/>
      <c r="L29" s="63"/>
    </row>
    <row r="30" spans="1:12" ht="12.75">
      <c r="A30" s="56" t="s">
        <v>56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3"/>
    </row>
    <row r="31" spans="1:12" ht="12.75">
      <c r="A31" s="56" t="s">
        <v>57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3"/>
    </row>
    <row r="32" spans="1:12" ht="12.75">
      <c r="A32" s="56" t="s">
        <v>58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</row>
    <row r="33" spans="1:12" ht="12.75">
      <c r="A33" s="56" t="s">
        <v>59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63"/>
    </row>
    <row r="34" spans="1:12" ht="12.75">
      <c r="A34" s="56" t="s">
        <v>60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3"/>
    </row>
    <row r="35" spans="1:12" ht="12.75">
      <c r="A35" s="56" t="s">
        <v>61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63"/>
    </row>
    <row r="36" spans="1:12" ht="12.75">
      <c r="A36" s="56" t="s">
        <v>62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63"/>
    </row>
    <row r="37" spans="1:12" ht="12.75">
      <c r="A37" s="56" t="s">
        <v>63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63"/>
    </row>
    <row r="38" spans="1:12" ht="12.75">
      <c r="A38" s="56"/>
      <c r="B38" s="56"/>
      <c r="C38" s="56"/>
      <c r="D38" s="56"/>
      <c r="E38" s="56"/>
      <c r="F38" s="56"/>
      <c r="G38" s="56"/>
      <c r="H38" s="63"/>
      <c r="I38" s="63"/>
      <c r="J38" s="63"/>
      <c r="K38" s="63"/>
      <c r="L38" s="63"/>
    </row>
    <row r="39" spans="1:12" ht="12.75">
      <c r="A39" s="60"/>
      <c r="B39" s="63"/>
      <c r="C39" s="63"/>
      <c r="D39" s="63"/>
      <c r="E39" s="60"/>
      <c r="F39" s="60"/>
      <c r="G39" s="60"/>
      <c r="H39" s="63"/>
      <c r="I39" s="63"/>
      <c r="J39" s="63"/>
      <c r="K39" s="63"/>
      <c r="L39" s="63"/>
    </row>
    <row r="40" spans="1:12" ht="12.75">
      <c r="A40" s="60"/>
      <c r="B40" s="63"/>
      <c r="C40" s="63"/>
      <c r="D40" s="63"/>
      <c r="E40" s="60"/>
      <c r="F40" s="60"/>
      <c r="G40" s="60"/>
      <c r="H40" s="63"/>
      <c r="I40" s="63"/>
      <c r="J40" s="63"/>
      <c r="K40" s="63"/>
      <c r="L40" s="63"/>
    </row>
    <row r="42" spans="1:11" ht="12.75">
      <c r="A42" s="2"/>
      <c r="B42" s="3"/>
      <c r="C42" s="3"/>
      <c r="D42" s="3"/>
      <c r="E42" s="2"/>
      <c r="F42" s="2"/>
      <c r="G42" s="3"/>
      <c r="H42" s="3"/>
      <c r="I42" s="3"/>
      <c r="J42" s="3"/>
      <c r="K42" s="3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 topLeftCell="A1">
      <selection activeCell="L43" sqref="L43"/>
    </sheetView>
  </sheetViews>
  <sheetFormatPr defaultColWidth="9.00390625" defaultRowHeight="12.75"/>
  <cols>
    <col min="1" max="1" width="3.75390625" style="27" customWidth="1"/>
    <col min="2" max="2" width="18.375" style="27" customWidth="1"/>
    <col min="3" max="3" width="13.125" style="27" customWidth="1"/>
    <col min="4" max="4" width="5.00390625" style="27" customWidth="1"/>
    <col min="5" max="5" width="7.00390625" style="27" customWidth="1"/>
    <col min="6" max="6" width="18.50390625" style="27" customWidth="1"/>
    <col min="7" max="7" width="7.00390625" style="27" customWidth="1"/>
    <col min="8" max="8" width="8.75390625" style="27" customWidth="1"/>
    <col min="9" max="9" width="7.375" style="27" customWidth="1"/>
    <col min="10" max="16384" width="8.75390625" style="27" customWidth="1"/>
  </cols>
  <sheetData>
    <row r="1" spans="1:12" ht="12.75">
      <c r="A1" s="60"/>
      <c r="B1" s="160" t="s">
        <v>396</v>
      </c>
      <c r="C1" s="63"/>
      <c r="D1" s="63"/>
      <c r="E1" s="60"/>
      <c r="F1" s="60"/>
      <c r="G1" s="63"/>
      <c r="H1" s="63"/>
      <c r="I1" s="116" t="s">
        <v>397</v>
      </c>
      <c r="J1" s="63"/>
      <c r="K1" s="161"/>
      <c r="L1" s="63"/>
    </row>
    <row r="2" spans="1:12" ht="15.75" customHeight="1">
      <c r="A2" s="221" t="s">
        <v>398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</row>
    <row r="3" spans="1:12" ht="46.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45"/>
    </row>
    <row r="4" spans="1:12" ht="20.25">
      <c r="A4" s="45">
        <v>1</v>
      </c>
      <c r="B4" s="46" t="s">
        <v>399</v>
      </c>
      <c r="C4" s="46" t="s">
        <v>112</v>
      </c>
      <c r="D4" s="46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145"/>
    </row>
    <row r="5" spans="1:12" ht="15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7">
        <f>SUM(K4:K4)</f>
        <v>0</v>
      </c>
      <c r="L5" s="63"/>
    </row>
    <row r="6" spans="1:12" ht="15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56"/>
      <c r="L6" s="63"/>
    </row>
    <row r="7" spans="1:12" ht="12.75">
      <c r="A7" s="121"/>
      <c r="B7" s="121"/>
      <c r="C7" s="121"/>
      <c r="D7" s="121"/>
      <c r="E7" s="121"/>
      <c r="F7" s="121"/>
      <c r="G7" s="121"/>
      <c r="H7" s="121"/>
      <c r="I7" s="121"/>
      <c r="J7" s="124"/>
      <c r="K7" s="56"/>
      <c r="L7" s="63"/>
    </row>
    <row r="8" spans="1:12" ht="12.7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56"/>
      <c r="L8" s="63"/>
    </row>
    <row r="9" spans="1:12" ht="12.7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56"/>
      <c r="L9" s="63"/>
    </row>
    <row r="10" spans="1:12" ht="12.7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56"/>
      <c r="L10" s="63"/>
    </row>
    <row r="11" spans="1:12" ht="12.7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56"/>
      <c r="L11" s="56"/>
    </row>
    <row r="12" spans="1:12" ht="12.7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56"/>
      <c r="L12" s="56"/>
    </row>
    <row r="13" spans="1:12" ht="12.7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56"/>
      <c r="L13" s="56"/>
    </row>
    <row r="14" spans="1:12" ht="12.7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63"/>
    </row>
    <row r="15" spans="1:12" ht="12.7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63"/>
    </row>
    <row r="16" spans="1:12" ht="12.7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63"/>
    </row>
    <row r="17" spans="1:12" ht="12.7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63"/>
    </row>
    <row r="18" spans="1:12" ht="12.7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63"/>
    </row>
    <row r="19" spans="1:12" ht="12.75">
      <c r="A19" s="60"/>
      <c r="B19" s="63"/>
      <c r="C19" s="61"/>
      <c r="D19" s="63"/>
      <c r="E19" s="60"/>
      <c r="F19" s="60"/>
      <c r="G19" s="63"/>
      <c r="H19" s="63"/>
      <c r="I19" s="63"/>
      <c r="J19" s="63"/>
      <c r="K19" s="63"/>
      <c r="L19" s="63"/>
    </row>
    <row r="20" spans="1:12" ht="12.7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63"/>
    </row>
    <row r="21" spans="1:12" ht="12.7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63"/>
    </row>
    <row r="22" spans="1:12" ht="12.7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63"/>
    </row>
    <row r="23" spans="1:12" ht="12.7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63"/>
    </row>
    <row r="24" spans="1:12" ht="12.7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63"/>
    </row>
    <row r="25" spans="1:12" ht="12.7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63"/>
    </row>
    <row r="26" spans="1:12" ht="12.7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63"/>
    </row>
    <row r="27" spans="1:12" ht="28.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63"/>
    </row>
    <row r="28" spans="1:12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3"/>
    </row>
    <row r="29" spans="1:12" ht="12.7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3"/>
    </row>
    <row r="30" spans="1:12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3"/>
    </row>
    <row r="31" spans="1:12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3"/>
    </row>
    <row r="32" spans="1:12" ht="12.7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</row>
    <row r="33" spans="1:12" ht="12.7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63"/>
    </row>
    <row r="34" spans="1:12" ht="12.7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3"/>
    </row>
    <row r="35" spans="1:12" ht="12.7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63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63"/>
      <c r="L36" s="63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63"/>
      <c r="L37" s="63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63"/>
      <c r="L38" s="63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63"/>
      <c r="L39" s="63"/>
    </row>
    <row r="40" spans="1:1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workbookViewId="0" topLeftCell="A1">
      <selection activeCell="L39" sqref="L39"/>
    </sheetView>
  </sheetViews>
  <sheetFormatPr defaultColWidth="9.00390625" defaultRowHeight="12.75"/>
  <cols>
    <col min="1" max="1" width="3.625" style="27" customWidth="1"/>
    <col min="2" max="2" width="15.75390625" style="27" customWidth="1"/>
    <col min="3" max="3" width="15.25390625" style="27" customWidth="1"/>
    <col min="4" max="4" width="6.25390625" style="27" customWidth="1"/>
    <col min="5" max="5" width="5.125" style="27" customWidth="1"/>
    <col min="6" max="6" width="18.125" style="27" customWidth="1"/>
    <col min="7" max="7" width="7.125" style="27" customWidth="1"/>
    <col min="8" max="9" width="8.75390625" style="27" customWidth="1"/>
    <col min="10" max="10" width="7.75390625" style="27" customWidth="1"/>
    <col min="11" max="16384" width="8.75390625" style="27" customWidth="1"/>
  </cols>
  <sheetData>
    <row r="1" spans="1:12" ht="12.75">
      <c r="A1" s="60"/>
      <c r="B1" s="160" t="s">
        <v>400</v>
      </c>
      <c r="C1" s="63"/>
      <c r="D1" s="63"/>
      <c r="E1" s="60"/>
      <c r="F1" s="60"/>
      <c r="G1" s="63"/>
      <c r="H1" s="63"/>
      <c r="I1" s="116" t="s">
        <v>401</v>
      </c>
      <c r="J1" s="63"/>
      <c r="K1" s="161"/>
      <c r="L1" s="63"/>
    </row>
    <row r="2" spans="1:12" ht="15.75" customHeight="1">
      <c r="A2" s="221" t="s">
        <v>402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</row>
    <row r="3" spans="1:12" ht="70.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130" t="s">
        <v>13</v>
      </c>
      <c r="L3" s="145"/>
    </row>
    <row r="4" spans="1:12" ht="12.75">
      <c r="A4" s="45">
        <v>1</v>
      </c>
      <c r="B4" s="46" t="s">
        <v>403</v>
      </c>
      <c r="C4" s="46" t="s">
        <v>350</v>
      </c>
      <c r="D4" s="45" t="s">
        <v>16</v>
      </c>
      <c r="E4" s="45">
        <v>2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62"/>
    </row>
    <row r="5" spans="1:12" ht="15.75" customHeight="1">
      <c r="A5" s="228" t="s">
        <v>37</v>
      </c>
      <c r="B5" s="228"/>
      <c r="C5" s="228"/>
      <c r="D5" s="228"/>
      <c r="E5" s="228"/>
      <c r="F5" s="228"/>
      <c r="G5" s="228"/>
      <c r="H5" s="228"/>
      <c r="I5" s="228"/>
      <c r="J5" s="164">
        <f>SUM(J4:J4)</f>
        <v>0</v>
      </c>
      <c r="K5" s="58">
        <f>SUM(K4:K4)</f>
        <v>0</v>
      </c>
      <c r="L5" s="62"/>
    </row>
    <row r="6" spans="1:12" ht="15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64"/>
      <c r="L6" s="62"/>
    </row>
    <row r="7" spans="1:12" ht="12.75">
      <c r="A7" s="121"/>
      <c r="B7" s="121"/>
      <c r="C7" s="121"/>
      <c r="D7" s="121"/>
      <c r="E7" s="121"/>
      <c r="F7" s="121"/>
      <c r="G7" s="121"/>
      <c r="H7" s="121"/>
      <c r="I7" s="121"/>
      <c r="J7" s="124"/>
      <c r="K7" s="64"/>
      <c r="L7" s="62"/>
    </row>
    <row r="8" spans="1:12" ht="12.7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56"/>
      <c r="L8" s="62"/>
    </row>
    <row r="9" spans="1:12" ht="12.7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56"/>
      <c r="L9" s="62"/>
    </row>
    <row r="10" spans="1:12" ht="12.7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56"/>
      <c r="L10" s="63"/>
    </row>
    <row r="11" spans="1:12" ht="12.7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56"/>
      <c r="L11" s="63"/>
    </row>
    <row r="12" spans="1:12" ht="12.7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56"/>
      <c r="L12" s="63"/>
    </row>
    <row r="13" spans="1:12" ht="12.7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56"/>
      <c r="L13" s="63"/>
    </row>
    <row r="14" spans="1:12" ht="12.7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56"/>
      <c r="L14" s="63"/>
    </row>
    <row r="15" spans="1:12" ht="12.7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63"/>
    </row>
    <row r="16" spans="1:12" ht="12.7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63"/>
    </row>
    <row r="17" spans="1:12" ht="12.7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63"/>
    </row>
    <row r="18" spans="1:12" ht="12.7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63"/>
    </row>
    <row r="19" spans="1:12" ht="12.75">
      <c r="A19" s="60"/>
      <c r="B19" s="63"/>
      <c r="C19" s="61"/>
      <c r="D19" s="63"/>
      <c r="E19" s="60"/>
      <c r="F19" s="60"/>
      <c r="G19" s="63"/>
      <c r="H19" s="63"/>
      <c r="I19" s="63"/>
      <c r="J19" s="63"/>
      <c r="K19" s="63"/>
      <c r="L19" s="63"/>
    </row>
    <row r="20" spans="1:12" ht="12.7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63"/>
    </row>
    <row r="21" spans="1:12" ht="12.7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63"/>
    </row>
    <row r="22" spans="1:12" ht="12.7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63"/>
    </row>
    <row r="23" spans="1:12" ht="12.7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63"/>
    </row>
    <row r="24" spans="1:12" ht="12.7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63"/>
    </row>
    <row r="25" spans="1:12" ht="12.7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63"/>
    </row>
    <row r="26" spans="1:12" ht="12.7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63"/>
    </row>
    <row r="27" spans="1:12" ht="31.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63"/>
    </row>
    <row r="28" spans="1:12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3"/>
    </row>
    <row r="29" spans="1:12" ht="12.7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3"/>
    </row>
    <row r="30" spans="1:12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3"/>
    </row>
    <row r="31" spans="1:12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3"/>
    </row>
    <row r="32" spans="1:12" ht="12.7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</row>
    <row r="33" spans="1:12" ht="12.7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63"/>
    </row>
    <row r="34" spans="1:12" ht="12.7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3"/>
    </row>
    <row r="35" spans="1:12" ht="12.7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63"/>
    </row>
    <row r="36" spans="1:12" s="167" customFormat="1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6"/>
      <c r="L36" s="166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63"/>
      <c r="L37" s="63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63"/>
      <c r="L38" s="63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selection activeCell="K6" sqref="K6"/>
    </sheetView>
  </sheetViews>
  <sheetFormatPr defaultColWidth="9.00390625" defaultRowHeight="12.75"/>
  <cols>
    <col min="1" max="1" width="3.875" style="27" customWidth="1"/>
    <col min="2" max="2" width="20.875" style="27" customWidth="1"/>
    <col min="3" max="3" width="16.375" style="27" customWidth="1"/>
    <col min="4" max="5" width="5.875" style="27" customWidth="1"/>
    <col min="6" max="6" width="15.00390625" style="27" customWidth="1"/>
    <col min="7" max="7" width="7.25390625" style="27" customWidth="1"/>
    <col min="8" max="8" width="7.125" style="27" customWidth="1"/>
    <col min="9" max="9" width="7.00390625" style="27" customWidth="1"/>
    <col min="10" max="16384" width="8.75390625" style="27" customWidth="1"/>
  </cols>
  <sheetData>
    <row r="1" spans="1:14" ht="12.75">
      <c r="A1" s="60"/>
      <c r="B1" s="160" t="s">
        <v>404</v>
      </c>
      <c r="C1" s="63"/>
      <c r="D1" s="63"/>
      <c r="E1" s="60"/>
      <c r="F1" s="60"/>
      <c r="G1" s="63"/>
      <c r="H1" s="116" t="s">
        <v>405</v>
      </c>
      <c r="I1" s="63"/>
      <c r="J1" s="63"/>
      <c r="K1" s="161"/>
      <c r="L1" s="56"/>
      <c r="M1" s="56"/>
      <c r="N1" s="56"/>
    </row>
    <row r="2" spans="1:14" ht="15.75" customHeight="1">
      <c r="A2" s="221" t="s">
        <v>406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  <c r="M2" s="56"/>
      <c r="N2" s="56"/>
    </row>
    <row r="3" spans="1:14" ht="68.2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  <c r="M3" s="56"/>
      <c r="N3" s="56"/>
    </row>
    <row r="4" spans="1:14" ht="12.75">
      <c r="A4" s="45">
        <v>1</v>
      </c>
      <c r="B4" s="54" t="s">
        <v>407</v>
      </c>
      <c r="C4" s="54" t="s">
        <v>31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  <c r="M4" s="56"/>
      <c r="N4" s="56"/>
    </row>
    <row r="5" spans="1:14" ht="12.75">
      <c r="A5" s="45">
        <v>2</v>
      </c>
      <c r="B5" s="54" t="s">
        <v>408</v>
      </c>
      <c r="C5" s="46" t="s">
        <v>31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  <c r="M5" s="56"/>
      <c r="N5" s="56"/>
    </row>
    <row r="6" spans="1:14" ht="15.75" customHeight="1">
      <c r="A6" s="222" t="s">
        <v>37</v>
      </c>
      <c r="B6" s="222"/>
      <c r="C6" s="222"/>
      <c r="D6" s="222"/>
      <c r="E6" s="222"/>
      <c r="F6" s="222"/>
      <c r="G6" s="222"/>
      <c r="H6" s="222"/>
      <c r="I6" s="222"/>
      <c r="J6" s="57">
        <f>SUM(J4:J5)</f>
        <v>0</v>
      </c>
      <c r="K6" s="58">
        <f>SUM(K4:K5)</f>
        <v>0</v>
      </c>
      <c r="L6" s="56"/>
      <c r="M6" s="56"/>
      <c r="N6" s="56"/>
    </row>
    <row r="7" spans="1:14" ht="15.75" customHeight="1">
      <c r="A7" s="222" t="s">
        <v>38</v>
      </c>
      <c r="B7" s="222"/>
      <c r="C7" s="222"/>
      <c r="D7" s="222"/>
      <c r="E7" s="222"/>
      <c r="F7" s="222"/>
      <c r="G7" s="222"/>
      <c r="H7" s="222"/>
      <c r="I7" s="222"/>
      <c r="J7" s="48">
        <f>K6-J6</f>
        <v>0</v>
      </c>
      <c r="K7" s="56"/>
      <c r="L7" s="56"/>
      <c r="M7" s="56"/>
      <c r="N7" s="56"/>
    </row>
    <row r="8" spans="1:14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2.75">
      <c r="A9" s="60"/>
      <c r="B9" s="65" t="s">
        <v>39</v>
      </c>
      <c r="C9" s="66"/>
      <c r="D9" s="66"/>
      <c r="E9" s="66"/>
      <c r="F9" s="66"/>
      <c r="G9" s="66"/>
      <c r="H9" s="63"/>
      <c r="I9" s="60"/>
      <c r="J9" s="72"/>
      <c r="K9" s="56"/>
      <c r="L9" s="56"/>
      <c r="M9" s="56"/>
      <c r="N9" s="56"/>
    </row>
    <row r="10" spans="1:14" ht="12.75">
      <c r="A10" s="60"/>
      <c r="B10" s="65" t="s">
        <v>40</v>
      </c>
      <c r="C10" s="66"/>
      <c r="D10" s="66"/>
      <c r="E10" s="66"/>
      <c r="F10" s="66"/>
      <c r="G10" s="66"/>
      <c r="H10" s="63"/>
      <c r="I10" s="60"/>
      <c r="J10" s="72"/>
      <c r="K10" s="56"/>
      <c r="L10" s="56"/>
      <c r="M10" s="56"/>
      <c r="N10" s="56"/>
    </row>
    <row r="11" spans="1:14" ht="12.75">
      <c r="A11" s="60"/>
      <c r="B11" s="67" t="s">
        <v>41</v>
      </c>
      <c r="C11" s="66"/>
      <c r="D11" s="66"/>
      <c r="E11" s="66"/>
      <c r="F11" s="66"/>
      <c r="G11" s="66"/>
      <c r="H11" s="63"/>
      <c r="I11" s="60"/>
      <c r="J11" s="72"/>
      <c r="K11" s="56"/>
      <c r="L11" s="56"/>
      <c r="M11" s="56"/>
      <c r="N11" s="56"/>
    </row>
    <row r="12" spans="1:14" ht="12.75">
      <c r="A12" s="60"/>
      <c r="B12" s="65" t="s">
        <v>42</v>
      </c>
      <c r="C12" s="68"/>
      <c r="D12" s="68"/>
      <c r="E12" s="68"/>
      <c r="F12" s="68"/>
      <c r="G12" s="68"/>
      <c r="H12" s="63"/>
      <c r="I12" s="60"/>
      <c r="J12" s="72"/>
      <c r="K12" s="56"/>
      <c r="L12" s="56"/>
      <c r="M12" s="56"/>
      <c r="N12" s="56"/>
    </row>
    <row r="13" spans="1:14" ht="12.75">
      <c r="A13" s="60"/>
      <c r="B13" s="65" t="s">
        <v>43</v>
      </c>
      <c r="C13" s="65"/>
      <c r="D13" s="65"/>
      <c r="E13" s="67"/>
      <c r="F13" s="70"/>
      <c r="G13" s="70"/>
      <c r="H13" s="63"/>
      <c r="I13" s="60"/>
      <c r="J13" s="72"/>
      <c r="K13" s="56"/>
      <c r="L13" s="56"/>
      <c r="M13" s="56"/>
      <c r="N13" s="56"/>
    </row>
    <row r="14" spans="1:14" ht="12.75">
      <c r="A14" s="60"/>
      <c r="B14" s="67" t="s">
        <v>41</v>
      </c>
      <c r="C14" s="65"/>
      <c r="D14" s="67"/>
      <c r="E14" s="70"/>
      <c r="F14" s="70"/>
      <c r="G14" s="67"/>
      <c r="H14" s="63"/>
      <c r="I14" s="60"/>
      <c r="J14" s="72"/>
      <c r="K14" s="56"/>
      <c r="L14" s="56"/>
      <c r="M14" s="56"/>
      <c r="N14" s="56"/>
    </row>
    <row r="15" spans="1:14" ht="12.75">
      <c r="A15" s="60"/>
      <c r="B15" s="65" t="s">
        <v>44</v>
      </c>
      <c r="C15" s="67"/>
      <c r="D15" s="67"/>
      <c r="E15" s="67"/>
      <c r="F15" s="70"/>
      <c r="G15" s="67"/>
      <c r="H15" s="63"/>
      <c r="I15" s="60"/>
      <c r="J15" s="63"/>
      <c r="K15" s="63"/>
      <c r="L15" s="56"/>
      <c r="M15" s="56"/>
      <c r="N15" s="56"/>
    </row>
    <row r="16" spans="1:14" ht="12.75">
      <c r="A16" s="60"/>
      <c r="B16" s="65" t="s">
        <v>43</v>
      </c>
      <c r="C16" s="67"/>
      <c r="D16" s="67"/>
      <c r="E16" s="67"/>
      <c r="F16" s="70"/>
      <c r="G16" s="67"/>
      <c r="H16" s="63"/>
      <c r="I16" s="60"/>
      <c r="J16" s="72"/>
      <c r="K16" s="56"/>
      <c r="L16" s="56"/>
      <c r="M16" s="56"/>
      <c r="N16" s="56"/>
    </row>
    <row r="17" spans="1:14" ht="12.75">
      <c r="A17" s="60"/>
      <c r="B17" s="67" t="s">
        <v>45</v>
      </c>
      <c r="C17" s="67"/>
      <c r="D17" s="67"/>
      <c r="E17" s="67"/>
      <c r="F17" s="70"/>
      <c r="G17" s="67"/>
      <c r="H17" s="63"/>
      <c r="I17" s="60"/>
      <c r="J17" s="72"/>
      <c r="K17" s="63"/>
      <c r="L17" s="56"/>
      <c r="M17" s="56"/>
      <c r="N17" s="56"/>
    </row>
    <row r="18" spans="1:14" ht="12.75">
      <c r="A18" s="60"/>
      <c r="B18" s="65" t="s">
        <v>46</v>
      </c>
      <c r="C18" s="66"/>
      <c r="D18" s="66"/>
      <c r="E18" s="66"/>
      <c r="F18" s="66"/>
      <c r="G18" s="66"/>
      <c r="H18" s="63"/>
      <c r="I18" s="63"/>
      <c r="J18" s="72"/>
      <c r="K18" s="63"/>
      <c r="L18" s="56"/>
      <c r="M18" s="56"/>
      <c r="N18" s="56"/>
    </row>
    <row r="19" spans="1:14" ht="12.75">
      <c r="A19" s="60"/>
      <c r="B19" s="71" t="s">
        <v>47</v>
      </c>
      <c r="C19" s="66"/>
      <c r="D19" s="66"/>
      <c r="E19" s="66"/>
      <c r="F19" s="66"/>
      <c r="G19" s="66"/>
      <c r="H19" s="63"/>
      <c r="I19" s="60"/>
      <c r="J19" s="72"/>
      <c r="K19" s="63"/>
      <c r="L19" s="56"/>
      <c r="M19" s="56"/>
      <c r="N19" s="56"/>
    </row>
    <row r="20" spans="1:14" ht="12.75">
      <c r="A20" s="60"/>
      <c r="B20" s="63"/>
      <c r="C20" s="61"/>
      <c r="D20" s="63"/>
      <c r="E20" s="60"/>
      <c r="F20" s="60"/>
      <c r="G20" s="63"/>
      <c r="H20" s="63"/>
      <c r="I20" s="69"/>
      <c r="J20" s="72"/>
      <c r="K20" s="63"/>
      <c r="L20" s="56"/>
      <c r="M20" s="56"/>
      <c r="N20" s="56"/>
    </row>
    <row r="21" spans="1:14" ht="12.75">
      <c r="A21" s="73" t="s">
        <v>48</v>
      </c>
      <c r="B21" s="63"/>
      <c r="C21" s="63"/>
      <c r="D21" s="60"/>
      <c r="E21" s="60"/>
      <c r="F21" s="63"/>
      <c r="G21" s="63"/>
      <c r="H21" s="63"/>
      <c r="I21" s="63"/>
      <c r="J21" s="56"/>
      <c r="K21" s="56"/>
      <c r="L21" s="56"/>
      <c r="M21" s="56"/>
      <c r="N21" s="56"/>
    </row>
    <row r="22" spans="1:14" ht="12.75">
      <c r="A22" s="56" t="s">
        <v>49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>
      <c r="A23" s="63" t="s">
        <v>50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  <c r="M23" s="56"/>
      <c r="N23" s="56"/>
    </row>
    <row r="24" spans="1:14" ht="12.75">
      <c r="A24" s="63" t="s">
        <v>51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  <c r="M24" s="56"/>
      <c r="N24" s="56"/>
    </row>
    <row r="25" spans="1:14" ht="12.75">
      <c r="A25" s="63" t="s">
        <v>52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56"/>
      <c r="N25" s="56"/>
    </row>
    <row r="26" spans="1:14" ht="12.75">
      <c r="A26" s="63" t="s">
        <v>53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  <c r="M26" s="56"/>
      <c r="N26" s="56"/>
    </row>
    <row r="27" spans="1:14" ht="12.75">
      <c r="A27" s="63" t="s">
        <v>54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  <c r="M27" s="56"/>
      <c r="N27" s="56"/>
    </row>
    <row r="28" spans="1:14" ht="26.25" customHeight="1">
      <c r="A28" s="223" t="s">
        <v>55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56"/>
      <c r="L28" s="56"/>
      <c r="M28" s="56"/>
      <c r="N28" s="56"/>
    </row>
    <row r="29" spans="1:14" ht="12.75">
      <c r="A29" s="56" t="s">
        <v>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.75">
      <c r="A30" s="56" t="s">
        <v>57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2.75">
      <c r="A31" s="56" t="s">
        <v>58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.75">
      <c r="A32" s="56" t="s">
        <v>59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2.7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2.75">
      <c r="A34" s="56" t="s">
        <v>61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.75">
      <c r="A35" s="56" t="s">
        <v>62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2.75">
      <c r="A36" s="56" t="s">
        <v>63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.75">
      <c r="A37" s="56"/>
      <c r="B37" s="56"/>
      <c r="C37" s="56"/>
      <c r="D37" s="56"/>
      <c r="E37" s="56"/>
      <c r="F37" s="56"/>
      <c r="G37" s="56"/>
      <c r="H37" s="63"/>
      <c r="I37" s="63"/>
      <c r="J37" s="63"/>
      <c r="K37" s="63"/>
      <c r="L37" s="56"/>
      <c r="M37" s="56"/>
      <c r="N37" s="56"/>
    </row>
    <row r="38" spans="1:14" ht="12.75">
      <c r="A38" s="60"/>
      <c r="B38" s="63"/>
      <c r="C38" s="63"/>
      <c r="D38" s="63"/>
      <c r="E38" s="60"/>
      <c r="F38" s="60"/>
      <c r="G38" s="63"/>
      <c r="H38" s="63"/>
      <c r="I38" s="63"/>
      <c r="J38" s="63"/>
      <c r="K38" s="63"/>
      <c r="L38" s="56"/>
      <c r="M38" s="56"/>
      <c r="N38" s="56"/>
    </row>
    <row r="39" spans="1:14" ht="12.75">
      <c r="A39" s="60"/>
      <c r="B39" s="63"/>
      <c r="C39" s="63"/>
      <c r="D39" s="63"/>
      <c r="E39" s="60"/>
      <c r="F39" s="60"/>
      <c r="G39" s="63"/>
      <c r="H39" s="63"/>
      <c r="I39" s="63"/>
      <c r="J39" s="63"/>
      <c r="K39" s="63"/>
      <c r="L39" s="56"/>
      <c r="M39" s="56"/>
      <c r="N39" s="56"/>
    </row>
    <row r="40" spans="1:14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7" ht="12.75">
      <c r="C47" s="27" t="s">
        <v>381</v>
      </c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workbookViewId="0" topLeftCell="A1">
      <selection activeCell="M50" sqref="M50"/>
    </sheetView>
  </sheetViews>
  <sheetFormatPr defaultColWidth="9.00390625" defaultRowHeight="12.75"/>
  <cols>
    <col min="1" max="1" width="3.375" style="27" customWidth="1"/>
    <col min="2" max="2" width="15.625" style="27" customWidth="1"/>
    <col min="3" max="3" width="23.375" style="27" customWidth="1"/>
    <col min="4" max="4" width="3.125" style="27" customWidth="1"/>
    <col min="5" max="5" width="5.125" style="27" customWidth="1"/>
    <col min="6" max="6" width="14.875" style="27" customWidth="1"/>
    <col min="7" max="8" width="8.75390625" style="27" customWidth="1"/>
    <col min="9" max="9" width="7.375" style="27" customWidth="1"/>
    <col min="10" max="11" width="7.875" style="27" customWidth="1"/>
    <col min="12" max="16384" width="8.75390625" style="27" customWidth="1"/>
  </cols>
  <sheetData>
    <row r="1" spans="1:14" ht="12.75">
      <c r="A1" s="60"/>
      <c r="B1" s="160" t="s">
        <v>409</v>
      </c>
      <c r="C1" s="63"/>
      <c r="D1" s="63"/>
      <c r="E1" s="60"/>
      <c r="F1" s="60"/>
      <c r="G1" s="63"/>
      <c r="H1" s="116" t="s">
        <v>410</v>
      </c>
      <c r="I1" s="63"/>
      <c r="J1" s="63"/>
      <c r="K1" s="161"/>
      <c r="L1" s="63"/>
      <c r="M1" s="63"/>
      <c r="N1" s="3"/>
    </row>
    <row r="2" spans="1:14" ht="12.75">
      <c r="A2" s="61" t="s">
        <v>411</v>
      </c>
      <c r="B2" s="63"/>
      <c r="C2" s="63"/>
      <c r="D2" s="63"/>
      <c r="E2" s="60"/>
      <c r="F2" s="60"/>
      <c r="G2" s="63"/>
      <c r="H2" s="63"/>
      <c r="I2" s="63"/>
      <c r="J2" s="63"/>
      <c r="K2" s="161"/>
      <c r="L2" s="63"/>
      <c r="M2" s="63"/>
      <c r="N2" s="3"/>
    </row>
    <row r="3" spans="1:14" ht="72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45"/>
      <c r="M3" s="145"/>
      <c r="N3" s="168"/>
    </row>
    <row r="4" spans="1:13" ht="48" customHeight="1">
      <c r="A4" s="45">
        <v>1</v>
      </c>
      <c r="B4" s="46" t="s">
        <v>412</v>
      </c>
      <c r="C4" s="46" t="s">
        <v>15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  <c r="M4" s="56"/>
    </row>
    <row r="5" spans="1:13" ht="1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8">
        <f>SUM(K4:K4)</f>
        <v>0</v>
      </c>
      <c r="L5" s="56"/>
      <c r="M5" s="56"/>
    </row>
    <row r="6" spans="1:13" ht="1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56"/>
      <c r="L6" s="56"/>
      <c r="M6" s="56"/>
    </row>
    <row r="7" spans="1:13" ht="12.75">
      <c r="A7" s="121"/>
      <c r="B7" s="121"/>
      <c r="C7" s="121"/>
      <c r="D7" s="121"/>
      <c r="E7" s="121"/>
      <c r="F7" s="121"/>
      <c r="G7" s="121"/>
      <c r="H7" s="121"/>
      <c r="I7" s="121"/>
      <c r="J7" s="124"/>
      <c r="K7" s="56"/>
      <c r="L7" s="56"/>
      <c r="M7" s="56"/>
    </row>
    <row r="8" spans="1:13" ht="12.7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63"/>
      <c r="L8" s="63"/>
      <c r="M8" s="56"/>
    </row>
    <row r="9" spans="1:13" ht="12.7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63"/>
      <c r="L9" s="63"/>
      <c r="M9" s="56"/>
    </row>
    <row r="10" spans="1:13" ht="12.7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63"/>
      <c r="L10" s="63"/>
      <c r="M10" s="56"/>
    </row>
    <row r="11" spans="1:13" ht="12.7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63"/>
      <c r="L11" s="63"/>
      <c r="M11" s="56"/>
    </row>
    <row r="12" spans="1:13" ht="12.7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63"/>
      <c r="L12" s="63"/>
      <c r="M12" s="56"/>
    </row>
    <row r="13" spans="1:13" ht="12.7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63"/>
      <c r="L13" s="63"/>
      <c r="M13" s="56"/>
    </row>
    <row r="14" spans="1:13" ht="12.7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63"/>
      <c r="M14" s="56"/>
    </row>
    <row r="15" spans="1:14" ht="12.7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63"/>
      <c r="M15" s="63"/>
      <c r="N15" s="3"/>
    </row>
    <row r="16" spans="1:13" ht="12.7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63"/>
      <c r="M16" s="56"/>
    </row>
    <row r="17" spans="1:13" ht="12.7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63"/>
      <c r="M17" s="56"/>
    </row>
    <row r="18" spans="1:13" ht="12.7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63"/>
      <c r="M18" s="56"/>
    </row>
    <row r="19" spans="1:13" ht="12.75">
      <c r="A19" s="60"/>
      <c r="B19" s="63"/>
      <c r="C19" s="61"/>
      <c r="D19" s="63"/>
      <c r="E19" s="60"/>
      <c r="F19" s="60"/>
      <c r="G19" s="63"/>
      <c r="H19" s="63"/>
      <c r="I19" s="63"/>
      <c r="J19" s="63"/>
      <c r="K19" s="62"/>
      <c r="L19" s="62"/>
      <c r="M19" s="56"/>
    </row>
    <row r="20" spans="1:14" ht="12.7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63"/>
      <c r="M20" s="63"/>
      <c r="N20" s="3"/>
    </row>
    <row r="21" spans="1:14" ht="12.7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63"/>
      <c r="M21" s="63"/>
      <c r="N21" s="3"/>
    </row>
    <row r="22" spans="1:14" ht="12.7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63"/>
      <c r="M22" s="63"/>
      <c r="N22" s="3"/>
    </row>
    <row r="23" spans="1:14" ht="12.7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63"/>
      <c r="M23" s="63"/>
      <c r="N23" s="3"/>
    </row>
    <row r="24" spans="1:14" ht="12.7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63"/>
      <c r="M24" s="63"/>
      <c r="N24" s="3"/>
    </row>
    <row r="25" spans="1:14" ht="12.7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63"/>
      <c r="M25" s="63"/>
      <c r="N25" s="3"/>
    </row>
    <row r="26" spans="1:14" ht="12.7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63"/>
      <c r="M26" s="63"/>
      <c r="N26" s="3"/>
    </row>
    <row r="27" spans="1:14" ht="26.2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63"/>
      <c r="M27" s="63"/>
      <c r="N27" s="3"/>
    </row>
    <row r="28" spans="1:14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3"/>
      <c r="M28" s="63"/>
      <c r="N28" s="3"/>
    </row>
    <row r="29" spans="1:14" ht="12.7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3"/>
      <c r="M29" s="63"/>
      <c r="N29" s="3"/>
    </row>
    <row r="30" spans="1:14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3"/>
      <c r="M30" s="63"/>
      <c r="N30" s="3"/>
    </row>
    <row r="31" spans="1:14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3"/>
      <c r="M31" s="63"/>
      <c r="N31" s="3"/>
    </row>
    <row r="32" spans="1:14" ht="12.7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  <c r="M32" s="63"/>
      <c r="N32" s="3"/>
    </row>
    <row r="33" spans="1:14" ht="12.7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63"/>
      <c r="M33" s="63"/>
      <c r="N33" s="3"/>
    </row>
    <row r="34" spans="1:14" ht="12.7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3"/>
      <c r="M34" s="63"/>
      <c r="N34" s="3"/>
    </row>
    <row r="35" spans="1:14" ht="12.7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63"/>
      <c r="M35" s="63"/>
      <c r="N35" s="3"/>
    </row>
    <row r="36" spans="1:14" ht="12.75">
      <c r="A36" s="56"/>
      <c r="B36" s="56"/>
      <c r="C36" s="56"/>
      <c r="D36" s="56"/>
      <c r="E36" s="56"/>
      <c r="F36" s="56"/>
      <c r="G36" s="56"/>
      <c r="H36" s="63"/>
      <c r="I36" s="63"/>
      <c r="J36" s="63"/>
      <c r="K36" s="63"/>
      <c r="L36" s="63"/>
      <c r="M36" s="63"/>
      <c r="N36" s="3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</sheetData>
  <sheetProtection selectLockedCells="1" selectUnlockedCells="1"/>
  <mergeCells count="3"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">
      <selection activeCell="L52" sqref="L52"/>
    </sheetView>
  </sheetViews>
  <sheetFormatPr defaultColWidth="9.00390625" defaultRowHeight="12.75"/>
  <cols>
    <col min="1" max="1" width="4.875" style="27" customWidth="1"/>
    <col min="2" max="2" width="14.75390625" style="27" customWidth="1"/>
    <col min="3" max="3" width="18.50390625" style="27" customWidth="1"/>
    <col min="4" max="4" width="4.25390625" style="27" customWidth="1"/>
    <col min="5" max="5" width="5.625" style="27" customWidth="1"/>
    <col min="6" max="6" width="18.375" style="27" customWidth="1"/>
    <col min="7" max="7" width="8.125" style="27" customWidth="1"/>
    <col min="8" max="9" width="8.75390625" style="27" customWidth="1"/>
    <col min="10" max="10" width="7.875" style="27" customWidth="1"/>
    <col min="11" max="11" width="8.375" style="27" customWidth="1"/>
    <col min="12" max="16384" width="8.75390625" style="27" customWidth="1"/>
  </cols>
  <sheetData>
    <row r="1" spans="1:12" ht="12.75">
      <c r="A1" s="60"/>
      <c r="B1" s="160" t="s">
        <v>413</v>
      </c>
      <c r="C1" s="63"/>
      <c r="D1" s="63"/>
      <c r="E1" s="60"/>
      <c r="F1" s="60"/>
      <c r="G1" s="63"/>
      <c r="H1" s="116" t="s">
        <v>414</v>
      </c>
      <c r="I1" s="63"/>
      <c r="J1" s="63"/>
      <c r="K1" s="161"/>
      <c r="L1" s="56"/>
    </row>
    <row r="2" spans="1:12" ht="15.75" customHeight="1">
      <c r="A2" s="221" t="s">
        <v>415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</row>
    <row r="3" spans="1:12" ht="44.2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45.75" customHeight="1">
      <c r="A4" s="45">
        <v>1</v>
      </c>
      <c r="B4" s="46" t="s">
        <v>416</v>
      </c>
      <c r="C4" s="46" t="s">
        <v>417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</row>
    <row r="5" spans="1:12" ht="15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8">
        <f>SUM(K4:K4)</f>
        <v>0</v>
      </c>
      <c r="L5" s="56"/>
    </row>
    <row r="6" spans="1:12" ht="1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63"/>
      <c r="L6" s="56"/>
    </row>
    <row r="7" spans="1:1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63"/>
      <c r="L7" s="56"/>
    </row>
    <row r="8" spans="1:12" ht="12.7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63"/>
      <c r="L8" s="56"/>
    </row>
    <row r="9" spans="1:12" ht="12.7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63"/>
      <c r="L9" s="56"/>
    </row>
    <row r="10" spans="1:12" ht="12.7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63"/>
      <c r="L10" s="56"/>
    </row>
    <row r="11" spans="1:12" ht="12.7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63"/>
      <c r="L11" s="56"/>
    </row>
    <row r="12" spans="1:12" ht="12.7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63"/>
      <c r="L12" s="56"/>
    </row>
    <row r="13" spans="1:12" ht="12.7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63"/>
      <c r="L13" s="56"/>
    </row>
    <row r="14" spans="1:12" ht="12.7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56"/>
    </row>
    <row r="15" spans="1:12" ht="12.7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56"/>
    </row>
    <row r="16" spans="1:12" ht="12.7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56"/>
    </row>
    <row r="17" spans="1:12" ht="12.7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56"/>
    </row>
    <row r="18" spans="1:12" ht="12.7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56"/>
    </row>
    <row r="19" spans="1:12" ht="12.75">
      <c r="A19" s="60"/>
      <c r="B19" s="63"/>
      <c r="C19" s="61"/>
      <c r="D19" s="63"/>
      <c r="E19" s="60"/>
      <c r="F19" s="60"/>
      <c r="G19" s="63"/>
      <c r="H19" s="63"/>
      <c r="I19" s="63"/>
      <c r="J19" s="63"/>
      <c r="K19" s="63"/>
      <c r="L19" s="56"/>
    </row>
    <row r="20" spans="1:12" ht="12.7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56"/>
    </row>
    <row r="21" spans="1:12" ht="12.7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56"/>
    </row>
    <row r="23" spans="1:12" ht="12.7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</row>
    <row r="24" spans="1:12" ht="12.7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</row>
    <row r="25" spans="1:12" ht="12.7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</row>
    <row r="26" spans="1:12" ht="12.7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</row>
    <row r="27" spans="1:12" ht="25.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56"/>
    </row>
    <row r="28" spans="1:12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63"/>
      <c r="L36" s="56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63"/>
      <c r="L37" s="56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="90" zoomScaleNormal="90" workbookViewId="0" topLeftCell="A16">
      <selection activeCell="G37" sqref="G37"/>
    </sheetView>
  </sheetViews>
  <sheetFormatPr defaultColWidth="9.00390625" defaultRowHeight="12.75"/>
  <cols>
    <col min="1" max="1" width="3.375" style="27" customWidth="1"/>
    <col min="2" max="2" width="22.75390625" style="27" customWidth="1"/>
    <col min="3" max="3" width="22.375" style="27" customWidth="1"/>
    <col min="4" max="4" width="5.25390625" style="27" customWidth="1"/>
    <col min="5" max="5" width="5.875" style="27" customWidth="1"/>
    <col min="6" max="6" width="18.25390625" style="27" customWidth="1"/>
    <col min="7" max="16384" width="8.75390625" style="27" customWidth="1"/>
  </cols>
  <sheetData>
    <row r="1" spans="1:11" ht="12.75">
      <c r="A1" s="37" t="s">
        <v>85</v>
      </c>
      <c r="B1" s="3"/>
      <c r="C1" s="3"/>
      <c r="D1" s="2"/>
      <c r="E1" s="2"/>
      <c r="F1" s="2"/>
      <c r="G1" s="3"/>
      <c r="H1" s="4" t="s">
        <v>86</v>
      </c>
      <c r="I1" s="3"/>
      <c r="J1" s="3"/>
      <c r="K1" s="5"/>
    </row>
    <row r="2" spans="1:11" ht="18.75" customHeight="1">
      <c r="A2" s="221" t="s">
        <v>87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0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</row>
    <row r="4" spans="1:11" ht="30" customHeight="1">
      <c r="A4" s="45">
        <v>1</v>
      </c>
      <c r="B4" s="46" t="s">
        <v>88</v>
      </c>
      <c r="C4" s="47" t="s">
        <v>89</v>
      </c>
      <c r="D4" s="45" t="s">
        <v>16</v>
      </c>
      <c r="E4" s="45">
        <v>1</v>
      </c>
      <c r="F4" s="45">
        <v>1</v>
      </c>
      <c r="G4" s="48"/>
      <c r="H4" s="49"/>
      <c r="I4" s="48">
        <f aca="true" t="shared" si="0" ref="I4:I23">(G4*H4)+G4</f>
        <v>0</v>
      </c>
      <c r="J4" s="48">
        <f aca="true" t="shared" si="1" ref="J4:J23">E4*F4*G4</f>
        <v>0</v>
      </c>
      <c r="K4" s="48">
        <f aca="true" t="shared" si="2" ref="K4:K23">(J4*H4)+J4</f>
        <v>0</v>
      </c>
    </row>
    <row r="5" spans="1:11" ht="15.75" customHeight="1">
      <c r="A5" s="45">
        <v>2</v>
      </c>
      <c r="B5" s="46" t="s">
        <v>90</v>
      </c>
      <c r="C5" s="46" t="s">
        <v>91</v>
      </c>
      <c r="D5" s="45" t="s">
        <v>16</v>
      </c>
      <c r="E5" s="45">
        <v>1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</row>
    <row r="6" spans="1:11" ht="24" customHeight="1">
      <c r="A6" s="45">
        <v>3</v>
      </c>
      <c r="B6" s="46" t="s">
        <v>92</v>
      </c>
      <c r="C6" s="46" t="s">
        <v>93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</row>
    <row r="7" spans="1:11" ht="15.75" customHeight="1">
      <c r="A7" s="45">
        <v>4</v>
      </c>
      <c r="B7" s="46" t="s">
        <v>94</v>
      </c>
      <c r="C7" s="46" t="s">
        <v>18</v>
      </c>
      <c r="D7" s="45" t="s">
        <v>16</v>
      </c>
      <c r="E7" s="45">
        <v>2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</row>
    <row r="8" spans="1:11" ht="27" customHeight="1">
      <c r="A8" s="45">
        <v>5</v>
      </c>
      <c r="B8" s="46" t="s">
        <v>92</v>
      </c>
      <c r="C8" s="46" t="s">
        <v>18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</row>
    <row r="9" spans="1:11" ht="30" customHeight="1">
      <c r="A9" s="45">
        <v>6</v>
      </c>
      <c r="B9" s="46" t="s">
        <v>95</v>
      </c>
      <c r="C9" s="46" t="s">
        <v>75</v>
      </c>
      <c r="D9" s="45" t="s">
        <v>16</v>
      </c>
      <c r="E9" s="45">
        <v>2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</row>
    <row r="10" spans="1:11" ht="15.75" customHeight="1">
      <c r="A10" s="50">
        <v>7</v>
      </c>
      <c r="B10" s="51" t="s">
        <v>96</v>
      </c>
      <c r="C10" s="51" t="s">
        <v>25</v>
      </c>
      <c r="D10" s="50" t="s">
        <v>16</v>
      </c>
      <c r="E10" s="50">
        <v>12</v>
      </c>
      <c r="F10" s="50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ht="30" customHeight="1">
      <c r="A11" s="45">
        <v>8</v>
      </c>
      <c r="B11" s="46" t="s">
        <v>96</v>
      </c>
      <c r="C11" s="46" t="s">
        <v>15</v>
      </c>
      <c r="D11" s="45" t="s">
        <v>16</v>
      </c>
      <c r="E11" s="45">
        <v>2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ht="15.75" customHeight="1">
      <c r="A12" s="45">
        <v>9</v>
      </c>
      <c r="B12" s="46" t="s">
        <v>96</v>
      </c>
      <c r="C12" s="46" t="s">
        <v>33</v>
      </c>
      <c r="D12" s="45" t="s">
        <v>16</v>
      </c>
      <c r="E12" s="45">
        <v>2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ht="30" customHeight="1">
      <c r="A13" s="45">
        <v>10</v>
      </c>
      <c r="B13" s="46" t="s">
        <v>97</v>
      </c>
      <c r="C13" s="46" t="s">
        <v>29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ht="30" customHeight="1">
      <c r="A14" s="50">
        <v>11</v>
      </c>
      <c r="B14" s="51" t="s">
        <v>98</v>
      </c>
      <c r="C14" s="51" t="s">
        <v>15</v>
      </c>
      <c r="D14" s="50" t="s">
        <v>16</v>
      </c>
      <c r="E14" s="50">
        <v>5</v>
      </c>
      <c r="F14" s="50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ht="15.75" customHeight="1">
      <c r="A15" s="45">
        <v>12</v>
      </c>
      <c r="B15" s="46" t="s">
        <v>90</v>
      </c>
      <c r="C15" s="46" t="s">
        <v>18</v>
      </c>
      <c r="D15" s="45" t="s">
        <v>16</v>
      </c>
      <c r="E15" s="52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ht="15.75" customHeight="1">
      <c r="A16" s="45">
        <v>13</v>
      </c>
      <c r="B16" s="46" t="s">
        <v>90</v>
      </c>
      <c r="C16" s="53" t="s">
        <v>99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ht="30" customHeight="1">
      <c r="A17" s="45">
        <v>14</v>
      </c>
      <c r="B17" s="46" t="s">
        <v>90</v>
      </c>
      <c r="C17" s="46" t="s">
        <v>29</v>
      </c>
      <c r="D17" s="45" t="s">
        <v>16</v>
      </c>
      <c r="E17" s="45">
        <v>2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ht="30" customHeight="1">
      <c r="A18" s="45">
        <v>15</v>
      </c>
      <c r="B18" s="54" t="s">
        <v>100</v>
      </c>
      <c r="C18" s="47" t="s">
        <v>89</v>
      </c>
      <c r="D18" s="45" t="s">
        <v>16</v>
      </c>
      <c r="E18" s="45">
        <v>2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4" ht="15.75" customHeight="1">
      <c r="A19" s="45">
        <v>16</v>
      </c>
      <c r="B19" s="46" t="s">
        <v>96</v>
      </c>
      <c r="C19" s="46" t="s">
        <v>101</v>
      </c>
      <c r="D19" s="45" t="s">
        <v>16</v>
      </c>
      <c r="E19" s="45">
        <v>4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N19" s="55"/>
    </row>
    <row r="20" spans="1:11" ht="30" customHeight="1">
      <c r="A20" s="45">
        <v>17</v>
      </c>
      <c r="B20" s="46" t="s">
        <v>102</v>
      </c>
      <c r="C20" s="46" t="s">
        <v>19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ht="30" customHeight="1">
      <c r="A21" s="45">
        <v>18</v>
      </c>
      <c r="B21" s="46" t="s">
        <v>103</v>
      </c>
      <c r="C21" s="46" t="s">
        <v>75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ht="30" customHeight="1">
      <c r="A22" s="45">
        <v>19</v>
      </c>
      <c r="B22" s="46" t="s">
        <v>103</v>
      </c>
      <c r="C22" s="46" t="s">
        <v>29</v>
      </c>
      <c r="D22" s="45" t="s">
        <v>16</v>
      </c>
      <c r="E22" s="52">
        <v>1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256" ht="15">
      <c r="A23" s="45">
        <v>20</v>
      </c>
      <c r="B23" s="54" t="s">
        <v>104</v>
      </c>
      <c r="C23" s="54" t="s">
        <v>29</v>
      </c>
      <c r="D23" s="45" t="s">
        <v>16</v>
      </c>
      <c r="E23" s="45">
        <v>1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  <c r="L23" s="56"/>
      <c r="M23" s="5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ht="15.75" customHeight="1">
      <c r="A24" s="222" t="s">
        <v>37</v>
      </c>
      <c r="B24" s="222"/>
      <c r="C24" s="222"/>
      <c r="D24" s="222"/>
      <c r="E24" s="222"/>
      <c r="F24" s="222"/>
      <c r="G24" s="222"/>
      <c r="H24" s="222"/>
      <c r="I24" s="222"/>
      <c r="J24" s="57">
        <f>SUM(J4:J23)</f>
        <v>0</v>
      </c>
      <c r="K24" s="58">
        <f>SUM(K4:K23)</f>
        <v>0</v>
      </c>
    </row>
    <row r="25" spans="1:11" ht="15" customHeight="1">
      <c r="A25" s="222" t="s">
        <v>38</v>
      </c>
      <c r="B25" s="222"/>
      <c r="C25" s="222"/>
      <c r="D25" s="222"/>
      <c r="E25" s="222"/>
      <c r="F25" s="222"/>
      <c r="G25" s="222"/>
      <c r="H25" s="222"/>
      <c r="I25" s="222"/>
      <c r="J25" s="59">
        <f>K24-J24</f>
        <v>0</v>
      </c>
      <c r="K25" s="56"/>
    </row>
    <row r="26" spans="1:11" ht="12.75">
      <c r="A26" s="60"/>
      <c r="B26" s="61"/>
      <c r="C26" s="61"/>
      <c r="D26" s="61"/>
      <c r="E26" s="62"/>
      <c r="F26" s="60"/>
      <c r="G26" s="63"/>
      <c r="H26" s="63"/>
      <c r="I26" s="63"/>
      <c r="J26" s="63"/>
      <c r="K26" s="64"/>
    </row>
    <row r="27" spans="1:11" ht="12.75">
      <c r="A27" s="60"/>
      <c r="B27" s="65" t="s">
        <v>39</v>
      </c>
      <c r="C27" s="66"/>
      <c r="D27" s="66"/>
      <c r="E27" s="66"/>
      <c r="F27" s="66"/>
      <c r="G27" s="66"/>
      <c r="H27" s="63"/>
      <c r="I27" s="60"/>
      <c r="J27" s="60"/>
      <c r="K27" s="64"/>
    </row>
    <row r="28" spans="1:11" ht="12.75">
      <c r="A28" s="60"/>
      <c r="B28" s="65" t="s">
        <v>40</v>
      </c>
      <c r="C28" s="66"/>
      <c r="D28" s="66"/>
      <c r="E28" s="66"/>
      <c r="F28" s="66"/>
      <c r="G28" s="66"/>
      <c r="H28" s="63"/>
      <c r="I28" s="60"/>
      <c r="J28" s="60"/>
      <c r="K28" s="64"/>
    </row>
    <row r="29" spans="1:11" ht="12.75">
      <c r="A29" s="60"/>
      <c r="B29" s="67" t="s">
        <v>41</v>
      </c>
      <c r="C29" s="66"/>
      <c r="D29" s="66"/>
      <c r="E29" s="66"/>
      <c r="F29" s="66"/>
      <c r="G29" s="66"/>
      <c r="H29" s="63"/>
      <c r="I29" s="60"/>
      <c r="J29" s="60"/>
      <c r="K29" s="62"/>
    </row>
    <row r="30" spans="1:11" ht="12.75">
      <c r="A30" s="60"/>
      <c r="B30" s="65" t="s">
        <v>42</v>
      </c>
      <c r="C30" s="68"/>
      <c r="D30" s="68"/>
      <c r="E30" s="68"/>
      <c r="F30" s="68"/>
      <c r="G30" s="68"/>
      <c r="H30" s="63"/>
      <c r="I30" s="60"/>
      <c r="J30" s="60"/>
      <c r="K30" s="69"/>
    </row>
    <row r="31" spans="1:11" ht="12.75">
      <c r="A31" s="60"/>
      <c r="B31" s="65" t="s">
        <v>43</v>
      </c>
      <c r="C31" s="65"/>
      <c r="D31" s="65"/>
      <c r="E31" s="67"/>
      <c r="F31" s="70"/>
      <c r="G31" s="70"/>
      <c r="H31" s="63"/>
      <c r="I31" s="60"/>
      <c r="J31" s="60"/>
      <c r="K31" s="63"/>
    </row>
    <row r="32" spans="1:11" ht="12.75">
      <c r="A32" s="60"/>
      <c r="B32" s="67" t="s">
        <v>41</v>
      </c>
      <c r="C32" s="65"/>
      <c r="D32" s="67"/>
      <c r="E32" s="70"/>
      <c r="F32" s="70"/>
      <c r="G32" s="67"/>
      <c r="H32" s="63"/>
      <c r="I32" s="60"/>
      <c r="J32" s="60"/>
      <c r="K32" s="63"/>
    </row>
    <row r="33" spans="1:11" ht="12.75">
      <c r="A33" s="60"/>
      <c r="B33" s="65" t="s">
        <v>44</v>
      </c>
      <c r="C33" s="67"/>
      <c r="D33" s="67"/>
      <c r="E33" s="67"/>
      <c r="F33" s="70"/>
      <c r="G33" s="67"/>
      <c r="H33" s="63"/>
      <c r="I33" s="60"/>
      <c r="J33" s="60"/>
      <c r="K33" s="63"/>
    </row>
    <row r="34" spans="1:11" ht="12.75">
      <c r="A34" s="60"/>
      <c r="B34" s="65" t="s">
        <v>43</v>
      </c>
      <c r="C34" s="67"/>
      <c r="D34" s="67"/>
      <c r="E34" s="67"/>
      <c r="F34" s="70"/>
      <c r="G34" s="67"/>
      <c r="H34" s="63"/>
      <c r="I34" s="60"/>
      <c r="J34" s="60"/>
      <c r="K34" s="63"/>
    </row>
    <row r="35" spans="1:11" ht="12.75">
      <c r="A35" s="60"/>
      <c r="B35" s="67" t="s">
        <v>45</v>
      </c>
      <c r="C35" s="67"/>
      <c r="D35" s="67"/>
      <c r="E35" s="67"/>
      <c r="F35" s="70"/>
      <c r="G35" s="67"/>
      <c r="H35" s="63"/>
      <c r="I35" s="60"/>
      <c r="J35" s="60"/>
      <c r="K35" s="63"/>
    </row>
    <row r="36" spans="1:11" ht="12.75">
      <c r="A36" s="60"/>
      <c r="B36" s="65" t="s">
        <v>46</v>
      </c>
      <c r="C36" s="66"/>
      <c r="D36" s="66"/>
      <c r="E36" s="66"/>
      <c r="F36" s="66"/>
      <c r="G36" s="66"/>
      <c r="H36" s="63"/>
      <c r="I36" s="63"/>
      <c r="J36" s="63"/>
      <c r="K36" s="63"/>
    </row>
    <row r="37" spans="1:11" ht="12.75">
      <c r="A37" s="60"/>
      <c r="B37" s="71" t="s">
        <v>47</v>
      </c>
      <c r="C37" s="66"/>
      <c r="D37" s="66"/>
      <c r="E37" s="66"/>
      <c r="F37" s="66"/>
      <c r="G37" s="66"/>
      <c r="H37" s="63"/>
      <c r="I37" s="60"/>
      <c r="J37" s="60"/>
      <c r="K37" s="63"/>
    </row>
    <row r="38" spans="1:11" ht="12.75">
      <c r="A38" s="63"/>
      <c r="B38" s="63"/>
      <c r="C38" s="63"/>
      <c r="D38" s="60"/>
      <c r="E38" s="60"/>
      <c r="F38" s="63"/>
      <c r="G38" s="63"/>
      <c r="H38" s="69"/>
      <c r="I38" s="72"/>
      <c r="J38" s="62"/>
      <c r="K38" s="63"/>
    </row>
    <row r="39" spans="1:11" ht="12.75">
      <c r="A39" s="73" t="s">
        <v>48</v>
      </c>
      <c r="B39" s="63"/>
      <c r="C39" s="63"/>
      <c r="D39" s="60"/>
      <c r="E39" s="60"/>
      <c r="F39" s="63"/>
      <c r="G39" s="63"/>
      <c r="H39" s="63"/>
      <c r="I39" s="63"/>
      <c r="J39" s="56"/>
      <c r="K39" s="56"/>
    </row>
    <row r="40" spans="1:11" ht="12.75" customHeight="1">
      <c r="A40" s="56" t="s">
        <v>49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.75" customHeight="1">
      <c r="A41" s="63" t="s">
        <v>50</v>
      </c>
      <c r="B41" s="63"/>
      <c r="C41" s="63"/>
      <c r="D41" s="60"/>
      <c r="E41" s="60"/>
      <c r="F41" s="63"/>
      <c r="G41" s="63"/>
      <c r="H41" s="63"/>
      <c r="I41" s="63"/>
      <c r="J41" s="56"/>
      <c r="K41" s="56"/>
    </row>
    <row r="42" spans="1:11" ht="12.75" customHeight="1">
      <c r="A42" s="63" t="s">
        <v>51</v>
      </c>
      <c r="B42" s="63"/>
      <c r="C42" s="63"/>
      <c r="D42" s="60"/>
      <c r="E42" s="60"/>
      <c r="F42" s="63"/>
      <c r="G42" s="63"/>
      <c r="H42" s="63"/>
      <c r="I42" s="63"/>
      <c r="J42" s="56"/>
      <c r="K42" s="56"/>
    </row>
    <row r="43" spans="1:11" ht="12.75" customHeight="1">
      <c r="A43" s="63" t="s">
        <v>52</v>
      </c>
      <c r="B43" s="63"/>
      <c r="C43" s="63"/>
      <c r="D43" s="60"/>
      <c r="E43" s="60"/>
      <c r="F43" s="63"/>
      <c r="G43" s="63"/>
      <c r="H43" s="63"/>
      <c r="I43" s="63"/>
      <c r="J43" s="56"/>
      <c r="K43" s="56"/>
    </row>
    <row r="44" spans="1:11" ht="12.75" customHeight="1">
      <c r="A44" s="63" t="s">
        <v>53</v>
      </c>
      <c r="B44" s="63"/>
      <c r="C44" s="63"/>
      <c r="D44" s="60"/>
      <c r="E44" s="60"/>
      <c r="F44" s="63"/>
      <c r="G44" s="63"/>
      <c r="H44" s="63"/>
      <c r="I44" s="63"/>
      <c r="J44" s="56"/>
      <c r="K44" s="56"/>
    </row>
    <row r="45" spans="1:11" ht="12.75" customHeight="1">
      <c r="A45" s="63" t="s">
        <v>54</v>
      </c>
      <c r="B45" s="63"/>
      <c r="C45" s="63"/>
      <c r="D45" s="60"/>
      <c r="E45" s="60"/>
      <c r="F45" s="63"/>
      <c r="G45" s="63"/>
      <c r="H45" s="63"/>
      <c r="I45" s="63"/>
      <c r="J45" s="56"/>
      <c r="K45" s="56"/>
    </row>
    <row r="46" spans="1:11" ht="12.75" customHeight="1">
      <c r="A46" s="223" t="s">
        <v>55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</row>
    <row r="47" spans="1:11" ht="12.75" customHeight="1">
      <c r="A47" s="56" t="s">
        <v>56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 customHeight="1">
      <c r="A48" s="56" t="s">
        <v>57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 customHeight="1">
      <c r="A49" s="56" t="s">
        <v>58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2.75" customHeight="1">
      <c r="A50" s="56" t="s">
        <v>59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 customHeight="1">
      <c r="A51" s="56" t="s">
        <v>60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 customHeight="1">
      <c r="A52" s="56" t="s">
        <v>61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2.75" customHeight="1">
      <c r="A53" s="56" t="s">
        <v>62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2.75" customHeight="1">
      <c r="A54" s="56" t="s">
        <v>63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2:11" ht="15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 ht="15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 ht="1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 ht="15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 ht="15">
      <c r="B61" s="74"/>
      <c r="C61" s="74"/>
      <c r="D61" s="74"/>
      <c r="E61" s="74"/>
      <c r="F61" s="74"/>
      <c r="G61" s="74"/>
      <c r="H61" s="74"/>
      <c r="I61" s="74"/>
      <c r="J61" s="74"/>
      <c r="K61" s="74"/>
    </row>
  </sheetData>
  <sheetProtection selectLockedCells="1" selectUnlockedCells="1"/>
  <mergeCells count="4">
    <mergeCell ref="A2:K2"/>
    <mergeCell ref="A24:I24"/>
    <mergeCell ref="A25:I25"/>
    <mergeCell ref="A46:K46"/>
  </mergeCells>
  <printOptions/>
  <pageMargins left="0.7875" right="0.7875" top="0.6298611111111111" bottom="0.7875" header="0.5118055555555555" footer="0.7875"/>
  <pageSetup horizontalDpi="300" verticalDpi="300" orientation="landscape" paperSize="9" scale="85" r:id="rId1"/>
  <headerFooter alignWithMargins="0">
    <oddFooter>&amp;C&amp;"Arial,Normalny"Strona &amp;P</oddFooter>
  </headerFooter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workbookViewId="0" topLeftCell="A1">
      <selection activeCell="J11" sqref="J11"/>
    </sheetView>
  </sheetViews>
  <sheetFormatPr defaultColWidth="9.00390625" defaultRowHeight="12.75"/>
  <cols>
    <col min="1" max="1" width="4.375" style="27" customWidth="1"/>
    <col min="2" max="2" width="33.125" style="27" customWidth="1"/>
    <col min="3" max="3" width="15.75390625" style="27" customWidth="1"/>
    <col min="4" max="4" width="6.00390625" style="27" customWidth="1"/>
    <col min="5" max="5" width="6.625" style="27" customWidth="1"/>
    <col min="6" max="6" width="11.75390625" style="27" customWidth="1"/>
    <col min="7" max="7" width="8.75390625" style="27" customWidth="1"/>
    <col min="8" max="8" width="6.75390625" style="27" customWidth="1"/>
    <col min="9" max="16384" width="8.75390625" style="27" customWidth="1"/>
  </cols>
  <sheetData>
    <row r="1" spans="1:12" ht="12.75">
      <c r="A1" s="56"/>
      <c r="B1" s="56" t="s">
        <v>418</v>
      </c>
      <c r="C1" s="56"/>
      <c r="D1" s="56"/>
      <c r="E1" s="56"/>
      <c r="F1" s="56"/>
      <c r="G1" s="56"/>
      <c r="H1" s="133" t="s">
        <v>419</v>
      </c>
      <c r="I1" s="56"/>
      <c r="J1" s="56"/>
      <c r="K1" s="56"/>
      <c r="L1" s="56"/>
    </row>
    <row r="2" spans="1:12" ht="12.75">
      <c r="A2" s="56" t="s">
        <v>420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72" customFormat="1" ht="40.5">
      <c r="A3" s="169" t="s">
        <v>3</v>
      </c>
      <c r="B3" s="169" t="s">
        <v>4</v>
      </c>
      <c r="C3" s="169" t="s">
        <v>5</v>
      </c>
      <c r="D3" s="169" t="s">
        <v>6</v>
      </c>
      <c r="E3" s="169" t="s">
        <v>7</v>
      </c>
      <c r="F3" s="170" t="s">
        <v>8</v>
      </c>
      <c r="G3" s="169" t="s">
        <v>9</v>
      </c>
      <c r="H3" s="169" t="s">
        <v>10</v>
      </c>
      <c r="I3" s="169" t="s">
        <v>11</v>
      </c>
      <c r="J3" s="169" t="s">
        <v>12</v>
      </c>
      <c r="K3" s="169" t="s">
        <v>13</v>
      </c>
      <c r="L3" s="171"/>
    </row>
    <row r="4" spans="1:12" ht="12.75">
      <c r="A4" s="173">
        <v>1</v>
      </c>
      <c r="B4" s="173" t="s">
        <v>421</v>
      </c>
      <c r="C4" s="173" t="s">
        <v>18</v>
      </c>
      <c r="D4" s="173" t="s">
        <v>16</v>
      </c>
      <c r="E4" s="173">
        <v>1</v>
      </c>
      <c r="F4" s="173">
        <v>1</v>
      </c>
      <c r="G4" s="48"/>
      <c r="H4" s="49"/>
      <c r="I4" s="48">
        <f aca="true" t="shared" si="0" ref="I4:I9">(G4*H4)+G4</f>
        <v>0</v>
      </c>
      <c r="J4" s="48">
        <f aca="true" t="shared" si="1" ref="J4:J9">E4*F4*G4</f>
        <v>0</v>
      </c>
      <c r="K4" s="48">
        <f aca="true" t="shared" si="2" ref="K4:K9">(J4*H4)+J4</f>
        <v>0</v>
      </c>
      <c r="L4" s="56"/>
    </row>
    <row r="5" spans="1:12" ht="12.75">
      <c r="A5" s="173">
        <v>2</v>
      </c>
      <c r="B5" s="173" t="s">
        <v>422</v>
      </c>
      <c r="C5" s="173" t="s">
        <v>18</v>
      </c>
      <c r="D5" s="173" t="s">
        <v>16</v>
      </c>
      <c r="E5" s="173">
        <v>1</v>
      </c>
      <c r="F5" s="173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  <c r="L5" s="56"/>
    </row>
    <row r="6" spans="1:12" ht="12.75">
      <c r="A6" s="173">
        <v>3</v>
      </c>
      <c r="B6" s="173" t="s">
        <v>423</v>
      </c>
      <c r="C6" s="174" t="s">
        <v>99</v>
      </c>
      <c r="D6" s="173" t="s">
        <v>16</v>
      </c>
      <c r="E6" s="173">
        <v>1</v>
      </c>
      <c r="F6" s="173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12.75">
      <c r="A7" s="174">
        <v>4</v>
      </c>
      <c r="B7" s="174" t="s">
        <v>424</v>
      </c>
      <c r="C7" s="174" t="s">
        <v>99</v>
      </c>
      <c r="D7" s="174" t="s">
        <v>16</v>
      </c>
      <c r="E7" s="174">
        <v>1</v>
      </c>
      <c r="F7" s="174">
        <v>1</v>
      </c>
      <c r="G7" s="175"/>
      <c r="H7" s="176"/>
      <c r="I7" s="175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12.75">
      <c r="A8" s="173">
        <v>5</v>
      </c>
      <c r="B8" s="173" t="s">
        <v>425</v>
      </c>
      <c r="C8" s="173" t="s">
        <v>18</v>
      </c>
      <c r="D8" s="173" t="s">
        <v>16</v>
      </c>
      <c r="E8" s="173">
        <v>1</v>
      </c>
      <c r="F8" s="173">
        <v>1</v>
      </c>
      <c r="G8" s="48"/>
      <c r="H8" s="49"/>
      <c r="I8" s="48">
        <f t="shared" si="0"/>
        <v>0</v>
      </c>
      <c r="J8" s="177">
        <f t="shared" si="1"/>
        <v>0</v>
      </c>
      <c r="K8" s="48">
        <f t="shared" si="2"/>
        <v>0</v>
      </c>
      <c r="L8" s="56"/>
    </row>
    <row r="9" spans="1:12" ht="45" customHeight="1">
      <c r="A9" s="45">
        <v>6</v>
      </c>
      <c r="B9" s="46" t="s">
        <v>426</v>
      </c>
      <c r="C9" s="46" t="s">
        <v>29</v>
      </c>
      <c r="D9" s="45" t="s">
        <v>16</v>
      </c>
      <c r="E9" s="45">
        <v>1</v>
      </c>
      <c r="F9" s="45">
        <v>2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12.75">
      <c r="A10" s="178"/>
      <c r="B10" s="179"/>
      <c r="C10" s="179"/>
      <c r="D10" s="179"/>
      <c r="E10" s="179"/>
      <c r="F10" s="179"/>
      <c r="G10" s="179"/>
      <c r="H10" s="180" t="s">
        <v>37</v>
      </c>
      <c r="I10" s="181"/>
      <c r="J10" s="58">
        <f>SUM(J4:J9)</f>
        <v>0</v>
      </c>
      <c r="K10" s="58">
        <f>SUM(K4:K9)</f>
        <v>0</v>
      </c>
      <c r="L10" s="56"/>
    </row>
    <row r="11" spans="1:12" ht="12.75">
      <c r="A11" s="182"/>
      <c r="B11" s="183"/>
      <c r="C11" s="183"/>
      <c r="D11" s="183"/>
      <c r="E11" s="183"/>
      <c r="F11" s="183"/>
      <c r="G11" s="183"/>
      <c r="H11" s="180" t="s">
        <v>38</v>
      </c>
      <c r="I11" s="181"/>
      <c r="J11" s="184">
        <f>K10-J10</f>
        <v>0</v>
      </c>
      <c r="K11" s="134"/>
      <c r="L11" s="56"/>
    </row>
    <row r="12" spans="1:12" ht="12.75">
      <c r="A12" s="60"/>
      <c r="B12" s="61"/>
      <c r="C12" s="61"/>
      <c r="D12" s="61"/>
      <c r="E12" s="62"/>
      <c r="F12" s="60"/>
      <c r="G12" s="63"/>
      <c r="H12" s="63"/>
      <c r="I12" s="63"/>
      <c r="J12" s="56"/>
      <c r="K12" s="56"/>
      <c r="L12" s="56"/>
    </row>
    <row r="13" spans="1:12" s="167" customFormat="1" ht="12.75">
      <c r="A13" s="60"/>
      <c r="B13" s="65" t="s">
        <v>39</v>
      </c>
      <c r="C13" s="66"/>
      <c r="D13" s="66"/>
      <c r="E13" s="66"/>
      <c r="F13" s="66"/>
      <c r="G13" s="66"/>
      <c r="H13" s="63"/>
      <c r="I13" s="60"/>
      <c r="J13" s="165"/>
      <c r="K13" s="165"/>
      <c r="L13" s="165"/>
    </row>
    <row r="14" spans="1:12" s="167" customFormat="1" ht="12.75">
      <c r="A14" s="60"/>
      <c r="B14" s="65" t="s">
        <v>40</v>
      </c>
      <c r="C14" s="66"/>
      <c r="D14" s="66"/>
      <c r="E14" s="66"/>
      <c r="F14" s="66"/>
      <c r="G14" s="66"/>
      <c r="H14" s="63"/>
      <c r="I14" s="60"/>
      <c r="J14" s="165"/>
      <c r="K14" s="165"/>
      <c r="L14" s="165"/>
    </row>
    <row r="15" spans="1:12" s="167" customFormat="1" ht="12.75">
      <c r="A15" s="60"/>
      <c r="B15" s="67" t="s">
        <v>41</v>
      </c>
      <c r="C15" s="66"/>
      <c r="D15" s="66"/>
      <c r="E15" s="66"/>
      <c r="F15" s="66"/>
      <c r="G15" s="66"/>
      <c r="H15" s="63"/>
      <c r="I15" s="60"/>
      <c r="J15" s="165"/>
      <c r="K15" s="165"/>
      <c r="L15" s="165"/>
    </row>
    <row r="16" spans="1:12" s="167" customFormat="1" ht="12.75">
      <c r="A16" s="60"/>
      <c r="B16" s="65" t="s">
        <v>42</v>
      </c>
      <c r="C16" s="68"/>
      <c r="D16" s="68"/>
      <c r="E16" s="68"/>
      <c r="F16" s="68"/>
      <c r="G16" s="68"/>
      <c r="H16" s="63"/>
      <c r="I16" s="60"/>
      <c r="J16" s="165"/>
      <c r="K16" s="165"/>
      <c r="L16" s="165"/>
    </row>
    <row r="17" spans="1:12" ht="12.75">
      <c r="A17" s="60"/>
      <c r="B17" s="65" t="s">
        <v>43</v>
      </c>
      <c r="C17" s="65"/>
      <c r="D17" s="65"/>
      <c r="E17" s="67"/>
      <c r="F17" s="70"/>
      <c r="G17" s="70"/>
      <c r="H17" s="63"/>
      <c r="I17" s="60"/>
      <c r="J17" s="56"/>
      <c r="K17" s="56"/>
      <c r="L17" s="56"/>
    </row>
    <row r="18" spans="1:12" ht="12.75">
      <c r="A18" s="60"/>
      <c r="B18" s="67" t="s">
        <v>41</v>
      </c>
      <c r="C18" s="65"/>
      <c r="D18" s="67"/>
      <c r="E18" s="70"/>
      <c r="F18" s="70"/>
      <c r="G18" s="67"/>
      <c r="H18" s="63"/>
      <c r="I18" s="60"/>
      <c r="J18" s="56"/>
      <c r="K18" s="56"/>
      <c r="L18" s="56"/>
    </row>
    <row r="19" spans="1:12" ht="12.75">
      <c r="A19" s="60"/>
      <c r="B19" s="65" t="s">
        <v>44</v>
      </c>
      <c r="C19" s="67"/>
      <c r="D19" s="67"/>
      <c r="E19" s="67"/>
      <c r="F19" s="70"/>
      <c r="G19" s="67"/>
      <c r="H19" s="63"/>
      <c r="I19" s="60"/>
      <c r="J19" s="56"/>
      <c r="K19" s="56"/>
      <c r="L19" s="56"/>
    </row>
    <row r="20" spans="1:12" ht="12.75">
      <c r="A20" s="60"/>
      <c r="B20" s="65" t="s">
        <v>43</v>
      </c>
      <c r="C20" s="67"/>
      <c r="D20" s="67"/>
      <c r="E20" s="67"/>
      <c r="F20" s="70"/>
      <c r="G20" s="67"/>
      <c r="H20" s="63"/>
      <c r="I20" s="60"/>
      <c r="J20" s="56"/>
      <c r="K20" s="56"/>
      <c r="L20" s="56"/>
    </row>
    <row r="21" spans="1:12" ht="12.75">
      <c r="A21" s="60"/>
      <c r="B21" s="67" t="s">
        <v>45</v>
      </c>
      <c r="C21" s="67"/>
      <c r="D21" s="67"/>
      <c r="E21" s="67"/>
      <c r="F21" s="70"/>
      <c r="G21" s="67"/>
      <c r="H21" s="63"/>
      <c r="I21" s="60"/>
      <c r="J21" s="56"/>
      <c r="K21" s="56"/>
      <c r="L21" s="56"/>
    </row>
    <row r="22" spans="1:12" ht="12.75">
      <c r="A22" s="60"/>
      <c r="B22" s="65" t="s">
        <v>46</v>
      </c>
      <c r="C22" s="66"/>
      <c r="D22" s="66"/>
      <c r="E22" s="66"/>
      <c r="F22" s="66"/>
      <c r="G22" s="66"/>
      <c r="H22" s="63"/>
      <c r="I22" s="63"/>
      <c r="J22" s="56"/>
      <c r="K22" s="56"/>
      <c r="L22" s="56"/>
    </row>
    <row r="23" spans="1:12" ht="12.75">
      <c r="A23" s="60"/>
      <c r="B23" s="71" t="s">
        <v>47</v>
      </c>
      <c r="C23" s="66"/>
      <c r="D23" s="66"/>
      <c r="E23" s="66"/>
      <c r="F23" s="66"/>
      <c r="G23" s="66"/>
      <c r="H23" s="63"/>
      <c r="I23" s="60"/>
      <c r="J23" s="56"/>
      <c r="K23" s="56"/>
      <c r="L23" s="56"/>
    </row>
    <row r="24" spans="1:12" ht="12.75">
      <c r="A24" s="60"/>
      <c r="B24" s="63"/>
      <c r="C24" s="61"/>
      <c r="D24" s="63"/>
      <c r="E24" s="60"/>
      <c r="F24" s="60"/>
      <c r="G24" s="63"/>
      <c r="H24" s="56"/>
      <c r="I24" s="56"/>
      <c r="J24" s="56"/>
      <c r="K24" s="56"/>
      <c r="L24" s="56"/>
    </row>
    <row r="25" spans="1:12" ht="12.75">
      <c r="A25" s="56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2.75">
      <c r="A26" s="56"/>
      <c r="B26" s="56" t="s">
        <v>49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2.75">
      <c r="A27" s="56"/>
      <c r="B27" s="56" t="s">
        <v>50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2.75">
      <c r="A28" s="56"/>
      <c r="B28" s="56" t="s">
        <v>51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>
      <c r="A29" s="56"/>
      <c r="B29" s="56" t="s">
        <v>52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56"/>
      <c r="B30" s="56" t="s">
        <v>427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56"/>
      <c r="B31" s="56" t="s">
        <v>54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56"/>
      <c r="B32" s="56" t="s">
        <v>55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56"/>
      <c r="B33" s="56" t="s">
        <v>56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56"/>
      <c r="B34" s="56" t="s">
        <v>57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56"/>
      <c r="B35" s="56" t="s">
        <v>58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56"/>
      <c r="B36" s="56" t="s">
        <v>59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.75">
      <c r="A37" s="56"/>
      <c r="B37" s="56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/>
      <c r="B38" s="56" t="s">
        <v>61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/>
      <c r="B39" s="56" t="s">
        <v>62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>
      <c r="A40" s="56"/>
      <c r="B40" s="56" t="s">
        <v>63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 topLeftCell="A1">
      <selection activeCell="J23" sqref="J23"/>
    </sheetView>
  </sheetViews>
  <sheetFormatPr defaultColWidth="9.00390625" defaultRowHeight="12.75"/>
  <cols>
    <col min="1" max="1" width="3.125" style="27" customWidth="1"/>
    <col min="2" max="2" width="29.00390625" style="27" customWidth="1"/>
    <col min="3" max="3" width="20.25390625" style="27" customWidth="1"/>
    <col min="4" max="4" width="6.375" style="27" customWidth="1"/>
    <col min="5" max="5" width="5.00390625" style="27" customWidth="1"/>
    <col min="6" max="6" width="13.875" style="27" customWidth="1"/>
    <col min="7" max="7" width="6.875" style="27" customWidth="1"/>
    <col min="8" max="8" width="7.50390625" style="27" customWidth="1"/>
    <col min="9" max="9" width="6.125" style="27" customWidth="1"/>
    <col min="10" max="10" width="7.75390625" style="27" customWidth="1"/>
    <col min="11" max="11" width="7.50390625" style="27" customWidth="1"/>
    <col min="12" max="16384" width="8.75390625" style="27" customWidth="1"/>
  </cols>
  <sheetData>
    <row r="1" spans="1:14" ht="15">
      <c r="A1" s="56"/>
      <c r="B1" s="56" t="s">
        <v>428</v>
      </c>
      <c r="C1" s="56"/>
      <c r="D1" s="56"/>
      <c r="E1" s="56"/>
      <c r="F1" s="56"/>
      <c r="G1" s="56"/>
      <c r="H1" s="133" t="s">
        <v>429</v>
      </c>
      <c r="I1" s="56"/>
      <c r="J1" s="56"/>
      <c r="K1" s="56"/>
      <c r="L1" s="56"/>
      <c r="M1" s="56"/>
      <c r="N1" s="74"/>
    </row>
    <row r="2" spans="1:14" ht="15">
      <c r="A2" s="56" t="s">
        <v>430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74"/>
    </row>
    <row r="3" spans="1:14" ht="68.25" customHeight="1">
      <c r="A3" s="169" t="s">
        <v>3</v>
      </c>
      <c r="B3" s="169" t="s">
        <v>4</v>
      </c>
      <c r="C3" s="169" t="s">
        <v>5</v>
      </c>
      <c r="D3" s="169" t="s">
        <v>6</v>
      </c>
      <c r="E3" s="169" t="s">
        <v>7</v>
      </c>
      <c r="F3" s="170" t="s">
        <v>8</v>
      </c>
      <c r="G3" s="169" t="s">
        <v>9</v>
      </c>
      <c r="H3" s="169" t="s">
        <v>10</v>
      </c>
      <c r="I3" s="169" t="s">
        <v>11</v>
      </c>
      <c r="J3" s="169" t="s">
        <v>12</v>
      </c>
      <c r="K3" s="169" t="s">
        <v>13</v>
      </c>
      <c r="L3" s="56"/>
      <c r="M3" s="56"/>
      <c r="N3" s="74"/>
    </row>
    <row r="4" spans="1:14" ht="20.25">
      <c r="A4" s="185">
        <v>1</v>
      </c>
      <c r="B4" s="186" t="s">
        <v>431</v>
      </c>
      <c r="C4" s="186" t="s">
        <v>432</v>
      </c>
      <c r="D4" s="185" t="s">
        <v>16</v>
      </c>
      <c r="E4" s="185">
        <v>2</v>
      </c>
      <c r="F4" s="185">
        <v>1</v>
      </c>
      <c r="G4" s="187"/>
      <c r="H4" s="188"/>
      <c r="I4" s="187">
        <f>(G4*H4)+G4</f>
        <v>0</v>
      </c>
      <c r="J4" s="187">
        <f>E4*F4*G4</f>
        <v>0</v>
      </c>
      <c r="K4" s="187">
        <f>(J4*H4)+J4</f>
        <v>0</v>
      </c>
      <c r="L4" s="56"/>
      <c r="M4" s="56"/>
      <c r="N4" s="74"/>
    </row>
    <row r="5" spans="1:14" ht="15">
      <c r="A5" s="185">
        <v>2</v>
      </c>
      <c r="B5" s="186" t="s">
        <v>431</v>
      </c>
      <c r="C5" s="186" t="s">
        <v>99</v>
      </c>
      <c r="D5" s="185" t="s">
        <v>16</v>
      </c>
      <c r="E5" s="185">
        <v>1</v>
      </c>
      <c r="F5" s="185">
        <v>1</v>
      </c>
      <c r="G5" s="187"/>
      <c r="H5" s="188"/>
      <c r="I5" s="187">
        <f>(G5*H5)+G5</f>
        <v>0</v>
      </c>
      <c r="J5" s="187">
        <f>E5*F5*G5</f>
        <v>0</v>
      </c>
      <c r="K5" s="187">
        <f>(J5*H5)+J5</f>
        <v>0</v>
      </c>
      <c r="L5" s="56"/>
      <c r="M5" s="56"/>
      <c r="N5" s="74"/>
    </row>
    <row r="6" spans="1:14" ht="15">
      <c r="A6" s="185">
        <v>3</v>
      </c>
      <c r="B6" s="186" t="s">
        <v>431</v>
      </c>
      <c r="C6" s="186" t="s">
        <v>18</v>
      </c>
      <c r="D6" s="185" t="s">
        <v>16</v>
      </c>
      <c r="E6" s="185">
        <v>1</v>
      </c>
      <c r="F6" s="185">
        <v>1</v>
      </c>
      <c r="G6" s="187"/>
      <c r="H6" s="188"/>
      <c r="I6" s="187">
        <f>(G6*H6)+G6</f>
        <v>0</v>
      </c>
      <c r="J6" s="187">
        <f>E6*F6*G6</f>
        <v>0</v>
      </c>
      <c r="K6" s="187">
        <f>(J6*H6)+J6</f>
        <v>0</v>
      </c>
      <c r="L6" s="56"/>
      <c r="M6" s="56"/>
      <c r="N6" s="74"/>
    </row>
    <row r="7" spans="1:14" ht="15">
      <c r="A7" s="185">
        <v>4</v>
      </c>
      <c r="B7" s="186" t="s">
        <v>433</v>
      </c>
      <c r="C7" s="186" t="s">
        <v>31</v>
      </c>
      <c r="D7" s="185" t="s">
        <v>16</v>
      </c>
      <c r="E7" s="185">
        <v>1</v>
      </c>
      <c r="F7" s="189">
        <v>1</v>
      </c>
      <c r="G7" s="190"/>
      <c r="H7" s="191"/>
      <c r="I7" s="190">
        <f>(G7*H7)+G7</f>
        <v>0</v>
      </c>
      <c r="J7" s="187">
        <f>E7*F7*G7</f>
        <v>0</v>
      </c>
      <c r="K7" s="187">
        <f>(J7*H7)+J7</f>
        <v>0</v>
      </c>
      <c r="L7" s="56"/>
      <c r="M7" s="56"/>
      <c r="N7" s="74"/>
    </row>
    <row r="8" spans="1:14" ht="20.25">
      <c r="A8" s="185">
        <v>5</v>
      </c>
      <c r="B8" s="186" t="s">
        <v>434</v>
      </c>
      <c r="C8" s="186" t="s">
        <v>432</v>
      </c>
      <c r="D8" s="185" t="s">
        <v>16</v>
      </c>
      <c r="E8" s="185">
        <v>1</v>
      </c>
      <c r="F8" s="185">
        <v>1</v>
      </c>
      <c r="G8" s="187"/>
      <c r="H8" s="188"/>
      <c r="I8" s="187">
        <f>(G8*H8)+G8</f>
        <v>0</v>
      </c>
      <c r="J8" s="192">
        <f>E8*F8*G8</f>
        <v>0</v>
      </c>
      <c r="K8" s="187">
        <f>(J8*H8)+J8</f>
        <v>0</v>
      </c>
      <c r="L8" s="56"/>
      <c r="M8" s="56"/>
      <c r="N8" s="74"/>
    </row>
    <row r="9" spans="1:14" ht="15">
      <c r="A9" s="193"/>
      <c r="B9" s="194"/>
      <c r="C9" s="194"/>
      <c r="D9" s="194"/>
      <c r="E9" s="194"/>
      <c r="F9" s="194"/>
      <c r="G9" s="194"/>
      <c r="H9" s="194" t="s">
        <v>37</v>
      </c>
      <c r="I9" s="193"/>
      <c r="J9" s="195">
        <f>SUM(J4:J8)</f>
        <v>0</v>
      </c>
      <c r="K9" s="195">
        <f>SUM(K4:K8)</f>
        <v>0</v>
      </c>
      <c r="L9" s="56"/>
      <c r="M9" s="56"/>
      <c r="N9" s="74"/>
    </row>
    <row r="10" spans="1:14" ht="15">
      <c r="A10" s="56"/>
      <c r="B10" s="134"/>
      <c r="C10" s="134"/>
      <c r="D10" s="134"/>
      <c r="E10" s="134"/>
      <c r="F10" s="134"/>
      <c r="G10" s="134"/>
      <c r="H10" s="134" t="s">
        <v>38</v>
      </c>
      <c r="I10" s="134"/>
      <c r="J10" s="184">
        <f>K9-J9</f>
        <v>0</v>
      </c>
      <c r="K10" s="134"/>
      <c r="L10" s="56"/>
      <c r="M10" s="56"/>
      <c r="N10" s="74"/>
    </row>
    <row r="11" spans="1:14" ht="15">
      <c r="A11" s="60"/>
      <c r="B11" s="61"/>
      <c r="C11" s="61"/>
      <c r="D11" s="61"/>
      <c r="E11" s="62"/>
      <c r="F11" s="60"/>
      <c r="G11" s="63"/>
      <c r="H11" s="63"/>
      <c r="I11" s="63"/>
      <c r="J11" s="56"/>
      <c r="K11" s="56"/>
      <c r="L11" s="56"/>
      <c r="M11" s="56"/>
      <c r="N11" s="74"/>
    </row>
    <row r="12" spans="1:14" s="167" customFormat="1" ht="15">
      <c r="A12" s="60"/>
      <c r="B12" s="65" t="s">
        <v>39</v>
      </c>
      <c r="C12" s="66"/>
      <c r="D12" s="66"/>
      <c r="E12" s="66"/>
      <c r="F12" s="66"/>
      <c r="G12" s="66"/>
      <c r="H12" s="63"/>
      <c r="I12" s="60"/>
      <c r="J12" s="165"/>
      <c r="K12" s="165"/>
      <c r="L12" s="165"/>
      <c r="M12" s="165"/>
      <c r="N12" s="196"/>
    </row>
    <row r="13" spans="1:14" s="167" customFormat="1" ht="15">
      <c r="A13" s="60"/>
      <c r="B13" s="65" t="s">
        <v>40</v>
      </c>
      <c r="C13" s="66"/>
      <c r="D13" s="66"/>
      <c r="E13" s="66"/>
      <c r="F13" s="66"/>
      <c r="G13" s="66"/>
      <c r="H13" s="63"/>
      <c r="I13" s="60"/>
      <c r="J13" s="165"/>
      <c r="K13" s="165"/>
      <c r="L13" s="165"/>
      <c r="M13" s="165"/>
      <c r="N13" s="196"/>
    </row>
    <row r="14" spans="1:14" s="167" customFormat="1" ht="15">
      <c r="A14" s="60"/>
      <c r="B14" s="67" t="s">
        <v>41</v>
      </c>
      <c r="C14" s="66"/>
      <c r="D14" s="66"/>
      <c r="E14" s="66"/>
      <c r="F14" s="66"/>
      <c r="G14" s="66"/>
      <c r="H14" s="63"/>
      <c r="I14" s="60"/>
      <c r="J14" s="165"/>
      <c r="K14" s="165"/>
      <c r="L14" s="165"/>
      <c r="M14" s="165"/>
      <c r="N14" s="196"/>
    </row>
    <row r="15" spans="1:14" s="167" customFormat="1" ht="15">
      <c r="A15" s="60"/>
      <c r="B15" s="65" t="s">
        <v>42</v>
      </c>
      <c r="C15" s="68"/>
      <c r="D15" s="68"/>
      <c r="E15" s="68"/>
      <c r="F15" s="68"/>
      <c r="G15" s="68"/>
      <c r="H15" s="63"/>
      <c r="I15" s="60"/>
      <c r="J15" s="165"/>
      <c r="K15" s="165"/>
      <c r="L15" s="165"/>
      <c r="M15" s="165"/>
      <c r="N15" s="196"/>
    </row>
    <row r="16" spans="1:14" ht="15">
      <c r="A16" s="60"/>
      <c r="B16" s="65" t="s">
        <v>43</v>
      </c>
      <c r="C16" s="65"/>
      <c r="D16" s="65"/>
      <c r="E16" s="67"/>
      <c r="F16" s="70"/>
      <c r="G16" s="70"/>
      <c r="H16" s="63"/>
      <c r="I16" s="60"/>
      <c r="J16" s="56"/>
      <c r="K16" s="56"/>
      <c r="L16" s="56"/>
      <c r="M16" s="56"/>
      <c r="N16" s="74"/>
    </row>
    <row r="17" spans="1:14" ht="15">
      <c r="A17" s="60"/>
      <c r="B17" s="67" t="s">
        <v>41</v>
      </c>
      <c r="C17" s="65"/>
      <c r="D17" s="67"/>
      <c r="E17" s="70"/>
      <c r="F17" s="70"/>
      <c r="G17" s="67"/>
      <c r="H17" s="63"/>
      <c r="I17" s="60"/>
      <c r="J17" s="56"/>
      <c r="K17" s="56"/>
      <c r="L17" s="56"/>
      <c r="M17" s="56"/>
      <c r="N17" s="74"/>
    </row>
    <row r="18" spans="1:14" ht="15">
      <c r="A18" s="60"/>
      <c r="B18" s="65" t="s">
        <v>44</v>
      </c>
      <c r="C18" s="67"/>
      <c r="D18" s="67"/>
      <c r="E18" s="67"/>
      <c r="F18" s="70"/>
      <c r="G18" s="67"/>
      <c r="H18" s="63"/>
      <c r="I18" s="60"/>
      <c r="J18" s="56"/>
      <c r="K18" s="56"/>
      <c r="L18" s="56"/>
      <c r="M18" s="56"/>
      <c r="N18" s="74"/>
    </row>
    <row r="19" spans="1:14" ht="15">
      <c r="A19" s="60"/>
      <c r="B19" s="65" t="s">
        <v>43</v>
      </c>
      <c r="C19" s="67"/>
      <c r="D19" s="67"/>
      <c r="E19" s="67"/>
      <c r="F19" s="70"/>
      <c r="G19" s="67"/>
      <c r="H19" s="63"/>
      <c r="I19" s="60"/>
      <c r="J19" s="56"/>
      <c r="K19" s="56"/>
      <c r="L19" s="56"/>
      <c r="M19" s="56"/>
      <c r="N19" s="74"/>
    </row>
    <row r="20" spans="1:14" ht="15">
      <c r="A20" s="60"/>
      <c r="B20" s="67" t="s">
        <v>45</v>
      </c>
      <c r="C20" s="67"/>
      <c r="D20" s="67"/>
      <c r="E20" s="67"/>
      <c r="F20" s="70"/>
      <c r="G20" s="67"/>
      <c r="H20" s="63"/>
      <c r="I20" s="60"/>
      <c r="J20" s="56"/>
      <c r="K20" s="56"/>
      <c r="L20" s="56"/>
      <c r="M20" s="56"/>
      <c r="N20" s="74"/>
    </row>
    <row r="21" spans="1:14" ht="15">
      <c r="A21" s="60"/>
      <c r="B21" s="65" t="s">
        <v>46</v>
      </c>
      <c r="C21" s="66"/>
      <c r="D21" s="66"/>
      <c r="E21" s="66"/>
      <c r="F21" s="66"/>
      <c r="G21" s="66"/>
      <c r="H21" s="63"/>
      <c r="I21" s="63"/>
      <c r="J21" s="56"/>
      <c r="K21" s="56"/>
      <c r="L21" s="56"/>
      <c r="M21" s="56"/>
      <c r="N21" s="74"/>
    </row>
    <row r="22" spans="1:14" ht="15">
      <c r="A22" s="60"/>
      <c r="B22" s="71" t="s">
        <v>47</v>
      </c>
      <c r="C22" s="66"/>
      <c r="D22" s="66"/>
      <c r="E22" s="66"/>
      <c r="F22" s="66"/>
      <c r="G22" s="66"/>
      <c r="H22" s="63"/>
      <c r="I22" s="60"/>
      <c r="J22" s="56"/>
      <c r="K22" s="56"/>
      <c r="L22" s="56"/>
      <c r="M22" s="56"/>
      <c r="N22" s="74"/>
    </row>
    <row r="23" spans="1:14" ht="15">
      <c r="A23" s="60"/>
      <c r="B23" s="63"/>
      <c r="C23" s="61"/>
      <c r="D23" s="63"/>
      <c r="E23" s="60"/>
      <c r="F23" s="60"/>
      <c r="G23" s="63"/>
      <c r="H23" s="56"/>
      <c r="I23" s="56"/>
      <c r="J23" s="56"/>
      <c r="K23" s="56"/>
      <c r="L23" s="56"/>
      <c r="M23" s="56"/>
      <c r="N23" s="74"/>
    </row>
    <row r="24" spans="1:14" ht="15">
      <c r="A24" s="197" t="s">
        <v>48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4"/>
    </row>
    <row r="25" spans="1:14" ht="15">
      <c r="A25" s="56"/>
      <c r="B25" s="56" t="s">
        <v>49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74"/>
    </row>
    <row r="26" spans="1:14" ht="15">
      <c r="A26" s="56"/>
      <c r="B26" s="56" t="s">
        <v>50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74"/>
    </row>
    <row r="27" spans="1:14" ht="15">
      <c r="A27" s="56"/>
      <c r="B27" s="56" t="s">
        <v>51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74"/>
    </row>
    <row r="28" spans="1:14" ht="15">
      <c r="A28" s="56"/>
      <c r="B28" s="56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74"/>
    </row>
    <row r="29" spans="1:14" ht="15">
      <c r="A29" s="56"/>
      <c r="B29" s="56" t="s">
        <v>427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74"/>
    </row>
    <row r="30" spans="1:14" ht="15">
      <c r="A30" s="56"/>
      <c r="B30" s="56" t="s">
        <v>54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74"/>
    </row>
    <row r="31" spans="1:14" ht="15">
      <c r="A31" s="56"/>
      <c r="B31" s="56" t="s">
        <v>55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74"/>
    </row>
    <row r="32" spans="1:14" ht="15">
      <c r="A32" s="56"/>
      <c r="B32" s="56" t="s">
        <v>56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74"/>
    </row>
    <row r="33" spans="1:14" ht="15">
      <c r="A33" s="56"/>
      <c r="B33" s="56" t="s">
        <v>57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74"/>
    </row>
    <row r="34" spans="1:14" ht="15">
      <c r="A34" s="56"/>
      <c r="B34" s="56" t="s">
        <v>58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4"/>
    </row>
    <row r="35" spans="1:14" ht="15">
      <c r="A35" s="56"/>
      <c r="B35" s="56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74"/>
    </row>
    <row r="36" spans="1:14" ht="15">
      <c r="A36" s="56"/>
      <c r="B36" s="56" t="s">
        <v>60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74"/>
    </row>
    <row r="37" spans="1:14" ht="15">
      <c r="A37" s="56"/>
      <c r="B37" s="56" t="s">
        <v>61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74"/>
    </row>
    <row r="38" spans="1:14" ht="15">
      <c r="A38" s="56"/>
      <c r="B38" s="56" t="s">
        <v>62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74"/>
    </row>
    <row r="39" spans="1:14" ht="15">
      <c r="A39" s="56"/>
      <c r="B39" s="56" t="s">
        <v>63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74"/>
    </row>
    <row r="40" spans="1:14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74"/>
    </row>
    <row r="41" spans="1:14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74"/>
    </row>
    <row r="42" spans="1:13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75"/>
  <sheetViews>
    <sheetView zoomScale="90" zoomScaleNormal="90" workbookViewId="0" topLeftCell="A1">
      <selection activeCell="L66" sqref="L66"/>
    </sheetView>
  </sheetViews>
  <sheetFormatPr defaultColWidth="9.00390625" defaultRowHeight="12.75"/>
  <cols>
    <col min="1" max="1" width="3.625" style="0" customWidth="1"/>
    <col min="2" max="16384" width="11.25390625" style="0" customWidth="1"/>
  </cols>
  <sheetData>
    <row r="1" spans="1:12" ht="15">
      <c r="A1" s="129"/>
      <c r="B1" s="198" t="s">
        <v>435</v>
      </c>
      <c r="C1" s="129"/>
      <c r="D1" s="129"/>
      <c r="E1" s="129"/>
      <c r="F1" s="129"/>
      <c r="G1" s="129"/>
      <c r="H1" s="129"/>
      <c r="I1" s="129"/>
      <c r="J1" s="199" t="s">
        <v>436</v>
      </c>
      <c r="K1" s="129"/>
      <c r="L1" s="129"/>
    </row>
    <row r="2" spans="1:12" ht="15">
      <c r="A2" s="129" t="s">
        <v>437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51">
      <c r="A3" s="200" t="s">
        <v>3</v>
      </c>
      <c r="B3" s="200" t="s">
        <v>4</v>
      </c>
      <c r="C3" s="200" t="s">
        <v>5</v>
      </c>
      <c r="D3" s="200" t="s">
        <v>6</v>
      </c>
      <c r="E3" s="200" t="s">
        <v>7</v>
      </c>
      <c r="F3" s="200" t="s">
        <v>8</v>
      </c>
      <c r="G3" s="200" t="s">
        <v>9</v>
      </c>
      <c r="H3" s="200" t="s">
        <v>10</v>
      </c>
      <c r="I3" s="200" t="s">
        <v>11</v>
      </c>
      <c r="J3" s="200" t="s">
        <v>12</v>
      </c>
      <c r="K3" s="200" t="s">
        <v>13</v>
      </c>
      <c r="L3" s="129"/>
    </row>
    <row r="4" spans="1:12" ht="30">
      <c r="A4" s="132">
        <v>1</v>
      </c>
      <c r="B4" s="201" t="s">
        <v>438</v>
      </c>
      <c r="C4" s="201" t="s">
        <v>201</v>
      </c>
      <c r="D4" s="132" t="s">
        <v>16</v>
      </c>
      <c r="E4" s="132">
        <v>1</v>
      </c>
      <c r="F4" s="132">
        <v>1</v>
      </c>
      <c r="G4" s="48"/>
      <c r="H4" s="49"/>
      <c r="I4" s="48">
        <f>(G4*H4)+G4</f>
        <v>0</v>
      </c>
      <c r="J4" s="48">
        <f>E4*F4*G4</f>
        <v>0</v>
      </c>
      <c r="K4" s="48">
        <f>J4*H4+J4</f>
        <v>0</v>
      </c>
      <c r="L4" s="129"/>
    </row>
    <row r="5" spans="1:12" ht="12.75" customHeight="1">
      <c r="A5" s="229" t="s">
        <v>37</v>
      </c>
      <c r="B5" s="229"/>
      <c r="C5" s="229"/>
      <c r="D5" s="229"/>
      <c r="E5" s="229"/>
      <c r="F5" s="229"/>
      <c r="G5" s="229"/>
      <c r="H5" s="229"/>
      <c r="I5" s="229"/>
      <c r="J5" s="202">
        <f>SUM(J4)</f>
        <v>0</v>
      </c>
      <c r="K5" s="203">
        <f>SUM(K4)</f>
        <v>0</v>
      </c>
      <c r="L5" s="129"/>
    </row>
    <row r="6" spans="1:12" ht="15">
      <c r="A6" s="60"/>
      <c r="B6" s="61"/>
      <c r="C6" s="61"/>
      <c r="D6" s="61"/>
      <c r="E6" s="62"/>
      <c r="F6" s="60"/>
      <c r="G6" s="63"/>
      <c r="H6" s="63"/>
      <c r="I6" s="69"/>
      <c r="J6" s="204" t="s">
        <v>439</v>
      </c>
      <c r="K6" s="205">
        <f>K5-J5</f>
        <v>0</v>
      </c>
      <c r="L6" s="129"/>
    </row>
    <row r="7" spans="1:12" ht="15">
      <c r="A7" s="60"/>
      <c r="B7" s="61"/>
      <c r="C7" s="61"/>
      <c r="D7" s="61"/>
      <c r="E7" s="62"/>
      <c r="F7" s="60"/>
      <c r="G7" s="63"/>
      <c r="H7" s="63"/>
      <c r="I7" s="63"/>
      <c r="J7" s="72"/>
      <c r="K7" s="129"/>
      <c r="L7" s="129"/>
    </row>
    <row r="8" spans="1:12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72"/>
      <c r="K8" s="129"/>
      <c r="L8" s="129"/>
    </row>
    <row r="9" spans="1:12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72"/>
      <c r="K9" s="129"/>
      <c r="L9" s="129"/>
    </row>
    <row r="10" spans="1:12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72"/>
      <c r="K10" s="129"/>
      <c r="L10" s="129"/>
    </row>
    <row r="11" spans="1:12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72"/>
      <c r="K11" s="129"/>
      <c r="L11" s="129"/>
    </row>
    <row r="12" spans="1:12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72"/>
      <c r="K12" s="129"/>
      <c r="L12" s="129"/>
    </row>
    <row r="13" spans="1:12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72"/>
      <c r="K13" s="129"/>
      <c r="L13" s="129"/>
    </row>
    <row r="14" spans="1:12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72"/>
      <c r="K14" s="129"/>
      <c r="L14" s="129"/>
    </row>
    <row r="15" spans="1:12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72"/>
      <c r="K15" s="129"/>
      <c r="L15" s="129"/>
    </row>
    <row r="16" spans="1:12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72"/>
      <c r="K16" s="129"/>
      <c r="L16" s="129"/>
    </row>
    <row r="17" spans="1:13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72"/>
      <c r="K17" s="129"/>
      <c r="L17" s="129"/>
      <c r="M17" s="129"/>
    </row>
    <row r="18" spans="1:13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129"/>
      <c r="K18" s="129"/>
      <c r="L18" s="129"/>
      <c r="M18" s="129"/>
    </row>
    <row r="19" spans="1:13" ht="15">
      <c r="A19" s="60"/>
      <c r="B19" s="197" t="s">
        <v>440</v>
      </c>
      <c r="C19" s="129"/>
      <c r="D19" s="129"/>
      <c r="E19" s="129"/>
      <c r="F19" s="129"/>
      <c r="G19" s="60"/>
      <c r="H19" s="56"/>
      <c r="I19" s="129"/>
      <c r="J19" s="129"/>
      <c r="K19" s="129"/>
      <c r="L19" s="129"/>
      <c r="M19" s="129"/>
    </row>
    <row r="20" spans="1:13" ht="15">
      <c r="A20" s="60"/>
      <c r="B20" s="63" t="s">
        <v>441</v>
      </c>
      <c r="C20" s="63"/>
      <c r="D20" s="63"/>
      <c r="E20" s="60"/>
      <c r="F20" s="60"/>
      <c r="G20" s="60"/>
      <c r="H20" s="63"/>
      <c r="I20" s="63"/>
      <c r="J20" s="63"/>
      <c r="K20" s="129"/>
      <c r="L20" s="129"/>
      <c r="M20" s="129"/>
    </row>
    <row r="21" spans="1:13" ht="15">
      <c r="A21" s="60"/>
      <c r="B21" s="63" t="s">
        <v>442</v>
      </c>
      <c r="C21" s="63"/>
      <c r="D21" s="63"/>
      <c r="E21" s="60"/>
      <c r="F21" s="60"/>
      <c r="G21" s="60"/>
      <c r="H21" s="63"/>
      <c r="I21" s="63"/>
      <c r="J21" s="63"/>
      <c r="K21" s="129"/>
      <c r="L21" s="129"/>
      <c r="M21" s="129"/>
    </row>
    <row r="22" spans="1:13" ht="15">
      <c r="A22" s="60"/>
      <c r="B22" s="63" t="s">
        <v>443</v>
      </c>
      <c r="C22" s="63"/>
      <c r="D22" s="63"/>
      <c r="E22" s="60"/>
      <c r="F22" s="60"/>
      <c r="G22" s="60"/>
      <c r="H22" s="63"/>
      <c r="I22" s="63"/>
      <c r="J22" s="63"/>
      <c r="K22" s="129"/>
      <c r="L22" s="129"/>
      <c r="M22" s="129"/>
    </row>
    <row r="23" spans="1:13" ht="15">
      <c r="A23" s="60"/>
      <c r="B23" s="63" t="s">
        <v>444</v>
      </c>
      <c r="C23" s="63"/>
      <c r="D23" s="63"/>
      <c r="E23" s="60"/>
      <c r="F23" s="60"/>
      <c r="G23" s="60"/>
      <c r="H23" s="63"/>
      <c r="I23" s="63"/>
      <c r="J23" s="63"/>
      <c r="K23" s="129"/>
      <c r="L23" s="129"/>
      <c r="M23" s="129"/>
    </row>
    <row r="24" spans="1:13" ht="15">
      <c r="A24" s="60"/>
      <c r="B24" s="63" t="s">
        <v>445</v>
      </c>
      <c r="C24" s="63"/>
      <c r="D24" s="63"/>
      <c r="E24" s="60"/>
      <c r="F24" s="60"/>
      <c r="G24" s="60"/>
      <c r="H24" s="63"/>
      <c r="I24" s="63"/>
      <c r="J24" s="63"/>
      <c r="K24" s="129"/>
      <c r="L24" s="129"/>
      <c r="M24" s="129"/>
    </row>
    <row r="25" spans="1:13" ht="15">
      <c r="A25" s="129"/>
      <c r="B25" s="63" t="s">
        <v>446</v>
      </c>
      <c r="C25" s="63"/>
      <c r="D25" s="63"/>
      <c r="E25" s="60"/>
      <c r="F25" s="60"/>
      <c r="G25" s="129"/>
      <c r="H25" s="63"/>
      <c r="I25" s="63"/>
      <c r="J25" s="63"/>
      <c r="K25" s="129"/>
      <c r="L25" s="129"/>
      <c r="M25" s="129"/>
    </row>
    <row r="26" spans="1:13" ht="15">
      <c r="A26" s="129"/>
      <c r="B26" s="56" t="s">
        <v>447</v>
      </c>
      <c r="C26" s="56"/>
      <c r="D26" s="56"/>
      <c r="E26" s="56"/>
      <c r="F26" s="56"/>
      <c r="G26" s="129"/>
      <c r="H26" s="56"/>
      <c r="I26" s="56"/>
      <c r="J26" s="56"/>
      <c r="K26" s="129"/>
      <c r="L26" s="129"/>
      <c r="M26" s="129"/>
    </row>
    <row r="27" spans="1:13" ht="15">
      <c r="A27" s="129"/>
      <c r="B27" s="56" t="s">
        <v>448</v>
      </c>
      <c r="C27" s="56"/>
      <c r="D27" s="56"/>
      <c r="E27" s="56"/>
      <c r="F27" s="56"/>
      <c r="G27" s="129"/>
      <c r="H27" s="56"/>
      <c r="I27" s="56"/>
      <c r="J27" s="56"/>
      <c r="K27" s="129"/>
      <c r="L27" s="129"/>
      <c r="M27" s="129"/>
    </row>
    <row r="28" spans="1:13" ht="15">
      <c r="A28" s="129"/>
      <c r="B28" s="56" t="s">
        <v>449</v>
      </c>
      <c r="C28" s="56"/>
      <c r="D28" s="56"/>
      <c r="E28" s="56"/>
      <c r="F28" s="56"/>
      <c r="G28" s="129"/>
      <c r="H28" s="56"/>
      <c r="I28" s="56"/>
      <c r="J28" s="56"/>
      <c r="K28" s="129"/>
      <c r="L28" s="129"/>
      <c r="M28" s="129"/>
    </row>
    <row r="29" spans="1:13" ht="15">
      <c r="A29" s="129"/>
      <c r="B29" s="56" t="s">
        <v>450</v>
      </c>
      <c r="C29" s="56"/>
      <c r="D29" s="56"/>
      <c r="E29" s="56"/>
      <c r="F29" s="56"/>
      <c r="G29" s="129"/>
      <c r="H29" s="56"/>
      <c r="I29" s="56"/>
      <c r="J29" s="56"/>
      <c r="K29" s="129"/>
      <c r="L29" s="129"/>
      <c r="M29" s="129"/>
    </row>
    <row r="30" spans="1:13" ht="15">
      <c r="A30" s="129"/>
      <c r="B30" s="56" t="s">
        <v>451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5">
      <c r="A31" s="129"/>
      <c r="B31" s="56" t="s">
        <v>452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5">
      <c r="A32" s="129"/>
      <c r="B32" s="56" t="s">
        <v>453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5">
      <c r="A33" s="129"/>
      <c r="B33" s="56" t="s">
        <v>454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">
      <c r="A34" s="129"/>
      <c r="B34" s="56" t="s">
        <v>455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">
      <c r="A35" s="129"/>
      <c r="B35" s="197" t="s">
        <v>456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5">
      <c r="A36" s="129"/>
      <c r="B36" s="56" t="s">
        <v>457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>
      <c r="A37" s="129"/>
      <c r="B37" s="56" t="s">
        <v>458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">
      <c r="A38" s="129"/>
      <c r="B38" s="56" t="s">
        <v>459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5">
      <c r="A39" s="129"/>
      <c r="B39" s="56" t="s">
        <v>460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5">
      <c r="A40" s="129"/>
      <c r="B40" s="56" t="s">
        <v>461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5">
      <c r="A41" s="129"/>
      <c r="B41" s="197" t="s">
        <v>462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5">
      <c r="A42" s="129"/>
      <c r="B42" s="56" t="s">
        <v>463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5">
      <c r="A43" s="129"/>
      <c r="B43" s="56" t="s">
        <v>464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5">
      <c r="A44" s="129"/>
      <c r="B44" s="56" t="s">
        <v>456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5">
      <c r="A45" s="129"/>
      <c r="B45" s="56" t="s">
        <v>465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15">
      <c r="A46" s="129"/>
      <c r="B46" s="56" t="s">
        <v>466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5">
      <c r="A47" s="129"/>
      <c r="B47" s="56" t="s">
        <v>467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5">
      <c r="A48" s="129"/>
      <c r="B48" s="56" t="s">
        <v>468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5">
      <c r="A49" s="129"/>
      <c r="B49" s="197" t="s">
        <v>469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5">
      <c r="A50" s="129"/>
      <c r="B50" s="56" t="s">
        <v>441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5">
      <c r="A51" s="129"/>
      <c r="B51" s="56" t="s">
        <v>470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5">
      <c r="A52" s="129"/>
      <c r="B52" s="56" t="s">
        <v>471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5">
      <c r="A53" s="129"/>
      <c r="B53" s="56" t="s">
        <v>472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5">
      <c r="A54" s="129"/>
      <c r="B54" s="56" t="s">
        <v>473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5">
      <c r="A55" s="129"/>
      <c r="B55" s="56" t="s">
        <v>474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5">
      <c r="A56" s="129"/>
      <c r="B56" s="56" t="s">
        <v>475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5">
      <c r="A57" s="129"/>
      <c r="B57" s="56" t="s">
        <v>476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5">
      <c r="A58" s="129"/>
      <c r="B58" s="56" t="s">
        <v>477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5">
      <c r="A59" s="129"/>
      <c r="B59" s="56" t="s">
        <v>478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5">
      <c r="A60" s="129"/>
      <c r="B60" s="197" t="s">
        <v>456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">
      <c r="A61" s="129"/>
      <c r="B61" s="56" t="s">
        <v>479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5">
      <c r="A62" s="129"/>
      <c r="B62" s="56" t="s">
        <v>480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5">
      <c r="A63" s="12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5">
      <c r="A64" s="12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5">
      <c r="A65" s="12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5">
      <c r="A66" s="129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5">
      <c r="A67" s="129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5">
      <c r="A68" s="129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5">
      <c r="A69" s="129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15">
      <c r="A70" s="129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5">
      <c r="A71" s="129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5">
      <c r="A72" s="129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5">
      <c r="A73" s="129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1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3">
      <selection activeCell="L48" sqref="L48"/>
    </sheetView>
  </sheetViews>
  <sheetFormatPr defaultColWidth="9.00390625" defaultRowHeight="12.75"/>
  <cols>
    <col min="1" max="16384" width="11.25390625" style="0" customWidth="1"/>
  </cols>
  <sheetData>
    <row r="1" spans="1:12" ht="15">
      <c r="A1" s="129"/>
      <c r="B1" s="198" t="s">
        <v>481</v>
      </c>
      <c r="C1" s="129"/>
      <c r="D1" s="129"/>
      <c r="E1" s="129"/>
      <c r="F1" s="129"/>
      <c r="G1" s="129"/>
      <c r="H1" s="129"/>
      <c r="I1" s="129"/>
      <c r="J1" s="199" t="s">
        <v>482</v>
      </c>
      <c r="K1" s="129"/>
      <c r="L1" s="127"/>
    </row>
    <row r="2" spans="1:12" ht="15">
      <c r="A2" s="129" t="s">
        <v>483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7"/>
    </row>
    <row r="3" spans="1:12" ht="51">
      <c r="A3" s="200" t="s">
        <v>3</v>
      </c>
      <c r="B3" s="200" t="s">
        <v>4</v>
      </c>
      <c r="C3" s="200" t="s">
        <v>5</v>
      </c>
      <c r="D3" s="200" t="s">
        <v>6</v>
      </c>
      <c r="E3" s="200" t="s">
        <v>7</v>
      </c>
      <c r="F3" s="200" t="s">
        <v>8</v>
      </c>
      <c r="G3" s="200" t="s">
        <v>9</v>
      </c>
      <c r="H3" s="200" t="s">
        <v>10</v>
      </c>
      <c r="I3" s="200" t="s">
        <v>11</v>
      </c>
      <c r="J3" s="200" t="s">
        <v>12</v>
      </c>
      <c r="K3" s="200" t="s">
        <v>13</v>
      </c>
      <c r="L3" s="127"/>
    </row>
    <row r="4" spans="1:12" ht="30">
      <c r="A4" s="132">
        <v>1</v>
      </c>
      <c r="B4" s="201" t="s">
        <v>484</v>
      </c>
      <c r="C4" s="201" t="s">
        <v>201</v>
      </c>
      <c r="D4" s="132" t="s">
        <v>16</v>
      </c>
      <c r="E4" s="132">
        <v>1</v>
      </c>
      <c r="F4" s="132">
        <v>1</v>
      </c>
      <c r="G4" s="48"/>
      <c r="H4" s="49"/>
      <c r="I4" s="48">
        <f>(G4*H4)+G4</f>
        <v>0</v>
      </c>
      <c r="J4" s="48">
        <f>E4*F4*G4</f>
        <v>0</v>
      </c>
      <c r="K4" s="48">
        <f>J4*H4+J4</f>
        <v>0</v>
      </c>
      <c r="L4" s="127"/>
    </row>
    <row r="5" spans="1:12" ht="12.75" customHeight="1">
      <c r="A5" s="229" t="s">
        <v>37</v>
      </c>
      <c r="B5" s="229"/>
      <c r="C5" s="229"/>
      <c r="D5" s="229"/>
      <c r="E5" s="229"/>
      <c r="F5" s="229"/>
      <c r="G5" s="229"/>
      <c r="H5" s="229"/>
      <c r="I5" s="229"/>
      <c r="J5" s="202">
        <f>SUM(J4:J4)</f>
        <v>0</v>
      </c>
      <c r="K5" s="203">
        <f>SUM(K4:K4)</f>
        <v>0</v>
      </c>
      <c r="L5" s="127"/>
    </row>
    <row r="6" spans="1:12" ht="15">
      <c r="A6" s="206"/>
      <c r="B6" s="207"/>
      <c r="C6" s="207"/>
      <c r="D6" s="206"/>
      <c r="E6" s="206"/>
      <c r="F6" s="206"/>
      <c r="G6" s="204"/>
      <c r="H6" s="208"/>
      <c r="I6" s="204"/>
      <c r="J6" s="204" t="s">
        <v>439</v>
      </c>
      <c r="K6" s="202">
        <f>K5-J5</f>
        <v>0</v>
      </c>
      <c r="L6" s="127"/>
    </row>
    <row r="7" spans="1:12" ht="15">
      <c r="A7" s="206"/>
      <c r="B7" s="207"/>
      <c r="C7" s="207"/>
      <c r="D7" s="206"/>
      <c r="E7" s="206"/>
      <c r="F7" s="206"/>
      <c r="G7" s="204"/>
      <c r="H7" s="208"/>
      <c r="I7" s="204"/>
      <c r="J7" s="204"/>
      <c r="K7" s="204"/>
      <c r="L7" s="127"/>
    </row>
    <row r="8" spans="1:12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72"/>
      <c r="K8" s="129"/>
      <c r="L8" s="127"/>
    </row>
    <row r="9" spans="1:12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72"/>
      <c r="K9" s="129"/>
      <c r="L9" s="127"/>
    </row>
    <row r="10" spans="1:12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72"/>
      <c r="K10" s="129"/>
      <c r="L10" s="127"/>
    </row>
    <row r="11" spans="1:12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72"/>
      <c r="K11" s="129"/>
      <c r="L11" s="127"/>
    </row>
    <row r="12" spans="1:12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72"/>
      <c r="K12" s="129"/>
      <c r="L12" s="127"/>
    </row>
    <row r="13" spans="1:12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72"/>
      <c r="K13" s="129"/>
      <c r="L13" s="127"/>
    </row>
    <row r="14" spans="1:12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72"/>
      <c r="K14" s="129"/>
      <c r="L14" s="127"/>
    </row>
    <row r="15" spans="1:12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72"/>
      <c r="K15" s="129"/>
      <c r="L15" s="127"/>
    </row>
    <row r="16" spans="1:12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72"/>
      <c r="K16" s="129"/>
      <c r="L16" s="127"/>
    </row>
    <row r="17" spans="1:12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72"/>
      <c r="K17" s="129"/>
      <c r="L17" s="127"/>
    </row>
    <row r="18" spans="1:12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72"/>
      <c r="K18" s="129"/>
      <c r="L18" s="127"/>
    </row>
    <row r="19" spans="1:12" ht="15">
      <c r="A19" s="60"/>
      <c r="B19" s="63"/>
      <c r="C19" s="63"/>
      <c r="D19" s="63"/>
      <c r="E19" s="60"/>
      <c r="F19" s="60"/>
      <c r="G19" s="63"/>
      <c r="H19" s="63"/>
      <c r="I19" s="63"/>
      <c r="J19" s="63"/>
      <c r="K19" s="129"/>
      <c r="L19" s="127"/>
    </row>
    <row r="20" spans="1:12" ht="15">
      <c r="A20" s="73" t="s">
        <v>48</v>
      </c>
      <c r="B20" s="63"/>
      <c r="C20" s="63"/>
      <c r="D20" s="129"/>
      <c r="E20" s="129"/>
      <c r="F20" s="129"/>
      <c r="G20" s="73"/>
      <c r="H20" s="63"/>
      <c r="I20" s="63"/>
      <c r="J20" s="129"/>
      <c r="K20" s="129"/>
      <c r="L20" s="127"/>
    </row>
    <row r="21" spans="1:12" ht="15">
      <c r="A21" s="60"/>
      <c r="B21" s="56" t="s">
        <v>49</v>
      </c>
      <c r="C21" s="129"/>
      <c r="D21" s="129"/>
      <c r="E21" s="129"/>
      <c r="F21" s="129"/>
      <c r="G21" s="60"/>
      <c r="H21" s="56"/>
      <c r="I21" s="129"/>
      <c r="J21" s="129"/>
      <c r="K21" s="129"/>
      <c r="L21" s="127"/>
    </row>
    <row r="22" spans="1:12" ht="15">
      <c r="A22" s="60"/>
      <c r="B22" s="63" t="s">
        <v>50</v>
      </c>
      <c r="C22" s="63"/>
      <c r="D22" s="63"/>
      <c r="E22" s="60"/>
      <c r="F22" s="60"/>
      <c r="G22" s="60"/>
      <c r="H22" s="63"/>
      <c r="I22" s="63"/>
      <c r="J22" s="63"/>
      <c r="K22" s="129"/>
      <c r="L22" s="127"/>
    </row>
    <row r="23" spans="1:12" ht="15">
      <c r="A23" s="60"/>
      <c r="B23" s="63" t="s">
        <v>51</v>
      </c>
      <c r="C23" s="63"/>
      <c r="D23" s="63"/>
      <c r="E23" s="60"/>
      <c r="F23" s="60"/>
      <c r="G23" s="60"/>
      <c r="H23" s="63"/>
      <c r="I23" s="63"/>
      <c r="J23" s="63"/>
      <c r="K23" s="129"/>
      <c r="L23" s="127"/>
    </row>
    <row r="24" spans="1:12" ht="15">
      <c r="A24" s="60"/>
      <c r="B24" s="63" t="s">
        <v>52</v>
      </c>
      <c r="C24" s="63"/>
      <c r="D24" s="63"/>
      <c r="E24" s="60"/>
      <c r="F24" s="60"/>
      <c r="G24" s="60"/>
      <c r="H24" s="63"/>
      <c r="I24" s="63"/>
      <c r="J24" s="63"/>
      <c r="K24" s="129"/>
      <c r="L24" s="127"/>
    </row>
    <row r="25" spans="1:12" ht="15">
      <c r="A25" s="60"/>
      <c r="B25" s="63" t="s">
        <v>427</v>
      </c>
      <c r="C25" s="63"/>
      <c r="D25" s="63"/>
      <c r="E25" s="60"/>
      <c r="F25" s="60"/>
      <c r="G25" s="60"/>
      <c r="H25" s="63"/>
      <c r="I25" s="63"/>
      <c r="J25" s="63"/>
      <c r="K25" s="129"/>
      <c r="L25" s="127"/>
    </row>
    <row r="26" spans="1:12" ht="15">
      <c r="A26" s="60"/>
      <c r="B26" s="63" t="s">
        <v>54</v>
      </c>
      <c r="C26" s="63"/>
      <c r="D26" s="63"/>
      <c r="E26" s="60"/>
      <c r="F26" s="60"/>
      <c r="G26" s="60"/>
      <c r="H26" s="63"/>
      <c r="I26" s="63"/>
      <c r="J26" s="63"/>
      <c r="K26" s="129"/>
      <c r="L26" s="127"/>
    </row>
    <row r="27" spans="1:12" ht="15">
      <c r="A27" s="129"/>
      <c r="B27" s="63" t="s">
        <v>55</v>
      </c>
      <c r="C27" s="63"/>
      <c r="D27" s="63"/>
      <c r="E27" s="60"/>
      <c r="F27" s="60"/>
      <c r="G27" s="129"/>
      <c r="H27" s="63"/>
      <c r="I27" s="63"/>
      <c r="J27" s="63"/>
      <c r="K27" s="129"/>
      <c r="L27" s="127"/>
    </row>
    <row r="28" spans="1:12" ht="15">
      <c r="A28" s="129"/>
      <c r="B28" s="56" t="s">
        <v>56</v>
      </c>
      <c r="C28" s="56"/>
      <c r="D28" s="56"/>
      <c r="E28" s="56"/>
      <c r="F28" s="56"/>
      <c r="G28" s="129"/>
      <c r="H28" s="56"/>
      <c r="I28" s="56"/>
      <c r="J28" s="56"/>
      <c r="K28" s="129"/>
      <c r="L28" s="127"/>
    </row>
    <row r="29" spans="1:12" ht="15">
      <c r="A29" s="129"/>
      <c r="B29" s="56" t="s">
        <v>57</v>
      </c>
      <c r="C29" s="56"/>
      <c r="D29" s="56"/>
      <c r="E29" s="56"/>
      <c r="F29" s="56"/>
      <c r="G29" s="129"/>
      <c r="H29" s="56"/>
      <c r="I29" s="56"/>
      <c r="J29" s="56"/>
      <c r="K29" s="129"/>
      <c r="L29" s="127"/>
    </row>
    <row r="30" spans="1:12" ht="15">
      <c r="A30" s="129"/>
      <c r="B30" s="56" t="s">
        <v>58</v>
      </c>
      <c r="C30" s="56"/>
      <c r="D30" s="56"/>
      <c r="E30" s="56"/>
      <c r="F30" s="56"/>
      <c r="G30" s="129"/>
      <c r="H30" s="56"/>
      <c r="I30" s="56"/>
      <c r="J30" s="56"/>
      <c r="K30" s="129"/>
      <c r="L30" s="127"/>
    </row>
    <row r="31" spans="1:12" ht="15">
      <c r="A31" s="129"/>
      <c r="B31" s="56" t="s">
        <v>59</v>
      </c>
      <c r="C31" s="56"/>
      <c r="D31" s="56"/>
      <c r="E31" s="56"/>
      <c r="F31" s="56"/>
      <c r="G31" s="129"/>
      <c r="H31" s="56"/>
      <c r="I31" s="56"/>
      <c r="J31" s="56"/>
      <c r="K31" s="129"/>
      <c r="L31" s="127"/>
    </row>
    <row r="32" spans="1:12" ht="15">
      <c r="A32" s="129"/>
      <c r="B32" s="56" t="s">
        <v>60</v>
      </c>
      <c r="C32" s="56"/>
      <c r="D32" s="56"/>
      <c r="E32" s="56"/>
      <c r="F32" s="56"/>
      <c r="G32" s="129"/>
      <c r="H32" s="56"/>
      <c r="I32" s="56"/>
      <c r="J32" s="56"/>
      <c r="K32" s="129"/>
      <c r="L32" s="127"/>
    </row>
    <row r="33" spans="1:12" ht="15">
      <c r="A33" s="129"/>
      <c r="B33" s="56" t="s">
        <v>61</v>
      </c>
      <c r="C33" s="56"/>
      <c r="D33" s="56"/>
      <c r="E33" s="56"/>
      <c r="F33" s="56"/>
      <c r="G33" s="129"/>
      <c r="H33" s="56"/>
      <c r="I33" s="56"/>
      <c r="J33" s="56"/>
      <c r="K33" s="129"/>
      <c r="L33" s="127"/>
    </row>
    <row r="34" spans="1:12" ht="15">
      <c r="A34" s="129"/>
      <c r="B34" s="56" t="s">
        <v>62</v>
      </c>
      <c r="C34" s="56"/>
      <c r="D34" s="56"/>
      <c r="E34" s="56"/>
      <c r="F34" s="56"/>
      <c r="G34" s="129"/>
      <c r="H34" s="56"/>
      <c r="I34" s="56"/>
      <c r="J34" s="56"/>
      <c r="K34" s="129"/>
      <c r="L34" s="127"/>
    </row>
    <row r="35" spans="1:12" ht="15">
      <c r="A35" s="129"/>
      <c r="B35" s="56" t="s">
        <v>485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7"/>
    </row>
    <row r="36" spans="1:12" ht="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7"/>
    </row>
    <row r="37" spans="1:12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7"/>
    </row>
    <row r="38" spans="1:12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7"/>
    </row>
    <row r="39" spans="1:12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7"/>
    </row>
    <row r="40" spans="1:12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">
      <selection activeCell="G8" sqref="G8"/>
    </sheetView>
  </sheetViews>
  <sheetFormatPr defaultColWidth="9.00390625" defaultRowHeight="12.75"/>
  <cols>
    <col min="1" max="16384" width="11.25390625" style="0" customWidth="1"/>
  </cols>
  <sheetData>
    <row r="1" spans="1:12" ht="15">
      <c r="A1" s="129"/>
      <c r="B1" s="198" t="s">
        <v>486</v>
      </c>
      <c r="C1" s="129"/>
      <c r="D1" s="129"/>
      <c r="E1" s="129"/>
      <c r="F1" s="129"/>
      <c r="G1" s="129"/>
      <c r="H1" s="129"/>
      <c r="I1" s="129"/>
      <c r="J1" s="199" t="s">
        <v>487</v>
      </c>
      <c r="K1" s="129"/>
      <c r="L1" s="129"/>
    </row>
    <row r="2" spans="1:12" ht="15">
      <c r="A2" s="129" t="s">
        <v>488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51">
      <c r="A3" s="200" t="s">
        <v>3</v>
      </c>
      <c r="B3" s="200" t="s">
        <v>4</v>
      </c>
      <c r="C3" s="200" t="s">
        <v>5</v>
      </c>
      <c r="D3" s="200" t="s">
        <v>6</v>
      </c>
      <c r="E3" s="200" t="s">
        <v>7</v>
      </c>
      <c r="F3" s="200" t="s">
        <v>8</v>
      </c>
      <c r="G3" s="200" t="s">
        <v>9</v>
      </c>
      <c r="H3" s="200" t="s">
        <v>10</v>
      </c>
      <c r="I3" s="200" t="s">
        <v>11</v>
      </c>
      <c r="J3" s="200" t="s">
        <v>12</v>
      </c>
      <c r="K3" s="200" t="s">
        <v>13</v>
      </c>
      <c r="L3" s="129"/>
    </row>
    <row r="4" spans="1:12" ht="30">
      <c r="A4" s="132">
        <v>1</v>
      </c>
      <c r="B4" s="201" t="s">
        <v>489</v>
      </c>
      <c r="C4" s="201" t="s">
        <v>274</v>
      </c>
      <c r="D4" s="132" t="s">
        <v>16</v>
      </c>
      <c r="E4" s="132">
        <v>1</v>
      </c>
      <c r="F4" s="132">
        <v>2</v>
      </c>
      <c r="G4" s="48"/>
      <c r="H4" s="49"/>
      <c r="I4" s="48">
        <f>(G4*H4)+G4</f>
        <v>0</v>
      </c>
      <c r="J4" s="48">
        <f>E4*F4*G4</f>
        <v>0</v>
      </c>
      <c r="K4" s="48">
        <f>J4*H4+J4</f>
        <v>0</v>
      </c>
      <c r="L4" s="129"/>
    </row>
    <row r="5" spans="1:12" ht="12.75" customHeight="1">
      <c r="A5" s="229" t="s">
        <v>37</v>
      </c>
      <c r="B5" s="229"/>
      <c r="C5" s="229"/>
      <c r="D5" s="229"/>
      <c r="E5" s="229"/>
      <c r="F5" s="229"/>
      <c r="G5" s="229"/>
      <c r="H5" s="229"/>
      <c r="I5" s="229"/>
      <c r="J5" s="202">
        <f>SUM(J4)</f>
        <v>0</v>
      </c>
      <c r="K5" s="203">
        <f>SUM(K4)</f>
        <v>0</v>
      </c>
      <c r="L5" s="129"/>
    </row>
    <row r="6" spans="1:12" ht="15">
      <c r="A6" s="60"/>
      <c r="B6" s="61"/>
      <c r="C6" s="61"/>
      <c r="D6" s="61"/>
      <c r="E6" s="62"/>
      <c r="F6" s="60"/>
      <c r="G6" s="63"/>
      <c r="H6" s="63"/>
      <c r="I6" s="69"/>
      <c r="J6" s="204" t="s">
        <v>439</v>
      </c>
      <c r="K6" s="205">
        <f>K5-J5</f>
        <v>0</v>
      </c>
      <c r="L6" s="129"/>
    </row>
    <row r="7" spans="1:12" ht="15">
      <c r="A7" s="60"/>
      <c r="B7" s="61"/>
      <c r="C7" s="61"/>
      <c r="D7" s="61"/>
      <c r="E7" s="62"/>
      <c r="F7" s="60"/>
      <c r="G7" s="63"/>
      <c r="H7" s="63"/>
      <c r="I7" s="63"/>
      <c r="J7" s="72"/>
      <c r="K7" s="129"/>
      <c r="L7" s="129"/>
    </row>
    <row r="8" spans="1:12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72"/>
      <c r="K8" s="129"/>
      <c r="L8" s="129"/>
    </row>
    <row r="9" spans="1:12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72"/>
      <c r="K9" s="129"/>
      <c r="L9" s="129"/>
    </row>
    <row r="10" spans="1:12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72"/>
      <c r="K10" s="129"/>
      <c r="L10" s="129"/>
    </row>
    <row r="11" spans="1:12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72"/>
      <c r="K11" s="129"/>
      <c r="L11" s="129"/>
    </row>
    <row r="12" spans="1:12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72"/>
      <c r="K12" s="129"/>
      <c r="L12" s="129"/>
    </row>
    <row r="13" spans="1:12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72"/>
      <c r="K13" s="129"/>
      <c r="L13" s="129"/>
    </row>
    <row r="14" spans="1:12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72"/>
      <c r="K14" s="129"/>
      <c r="L14" s="129"/>
    </row>
    <row r="15" spans="1:12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72"/>
      <c r="K15" s="129"/>
      <c r="L15" s="129"/>
    </row>
    <row r="16" spans="1:12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72"/>
      <c r="K16" s="129"/>
      <c r="L16" s="129"/>
    </row>
    <row r="17" spans="1:12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72"/>
      <c r="K17" s="129"/>
      <c r="L17" s="129"/>
    </row>
    <row r="18" spans="1:12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129"/>
      <c r="L18" s="129"/>
    </row>
    <row r="19" spans="1:12" ht="15">
      <c r="A19" s="60"/>
      <c r="B19" s="63"/>
      <c r="C19" s="63"/>
      <c r="D19" s="63"/>
      <c r="E19" s="60"/>
      <c r="F19" s="60"/>
      <c r="G19" s="63"/>
      <c r="H19" s="63"/>
      <c r="I19" s="63"/>
      <c r="J19" s="63"/>
      <c r="K19" s="129"/>
      <c r="L19" s="129"/>
    </row>
    <row r="20" spans="1:12" ht="15">
      <c r="A20" s="73" t="s">
        <v>48</v>
      </c>
      <c r="B20" s="63"/>
      <c r="C20" s="63"/>
      <c r="D20" s="129"/>
      <c r="E20" s="129"/>
      <c r="F20" s="129"/>
      <c r="G20" s="73"/>
      <c r="H20" s="63"/>
      <c r="I20" s="63"/>
      <c r="J20" s="129"/>
      <c r="K20" s="129"/>
      <c r="L20" s="129"/>
    </row>
    <row r="21" spans="1:12" ht="15">
      <c r="A21" s="60"/>
      <c r="B21" s="56" t="s">
        <v>49</v>
      </c>
      <c r="C21" s="129"/>
      <c r="D21" s="129"/>
      <c r="E21" s="129"/>
      <c r="F21" s="129"/>
      <c r="G21" s="60"/>
      <c r="H21" s="56"/>
      <c r="I21" s="129"/>
      <c r="J21" s="129"/>
      <c r="K21" s="129"/>
      <c r="L21" s="129"/>
    </row>
    <row r="22" spans="1:12" ht="15">
      <c r="A22" s="60"/>
      <c r="B22" s="63" t="s">
        <v>50</v>
      </c>
      <c r="C22" s="63"/>
      <c r="D22" s="63"/>
      <c r="E22" s="60"/>
      <c r="F22" s="60"/>
      <c r="G22" s="60"/>
      <c r="H22" s="63"/>
      <c r="I22" s="63"/>
      <c r="J22" s="63"/>
      <c r="K22" s="129"/>
      <c r="L22" s="129"/>
    </row>
    <row r="23" spans="1:12" ht="15">
      <c r="A23" s="60"/>
      <c r="B23" s="63" t="s">
        <v>51</v>
      </c>
      <c r="C23" s="63"/>
      <c r="D23" s="63"/>
      <c r="E23" s="60"/>
      <c r="F23" s="60"/>
      <c r="G23" s="60"/>
      <c r="H23" s="63"/>
      <c r="I23" s="63"/>
      <c r="J23" s="63"/>
      <c r="K23" s="129"/>
      <c r="L23" s="129"/>
    </row>
    <row r="24" spans="1:12" ht="15">
      <c r="A24" s="60"/>
      <c r="B24" s="63" t="s">
        <v>52</v>
      </c>
      <c r="C24" s="63"/>
      <c r="D24" s="63"/>
      <c r="E24" s="60"/>
      <c r="F24" s="60"/>
      <c r="G24" s="60"/>
      <c r="H24" s="63"/>
      <c r="I24" s="63"/>
      <c r="J24" s="63"/>
      <c r="K24" s="129"/>
      <c r="L24" s="129"/>
    </row>
    <row r="25" spans="1:12" ht="15">
      <c r="A25" s="60"/>
      <c r="B25" s="63" t="s">
        <v>427</v>
      </c>
      <c r="C25" s="63"/>
      <c r="D25" s="63"/>
      <c r="E25" s="60"/>
      <c r="F25" s="60"/>
      <c r="G25" s="60"/>
      <c r="H25" s="63"/>
      <c r="I25" s="63"/>
      <c r="J25" s="63"/>
      <c r="K25" s="129"/>
      <c r="L25" s="129"/>
    </row>
    <row r="26" spans="1:12" ht="15">
      <c r="A26" s="60"/>
      <c r="B26" s="63" t="s">
        <v>54</v>
      </c>
      <c r="C26" s="63"/>
      <c r="D26" s="63"/>
      <c r="E26" s="60"/>
      <c r="F26" s="60"/>
      <c r="G26" s="60"/>
      <c r="H26" s="63"/>
      <c r="I26" s="63"/>
      <c r="J26" s="63"/>
      <c r="K26" s="129"/>
      <c r="L26" s="129"/>
    </row>
    <row r="27" spans="1:12" ht="15">
      <c r="A27" s="129"/>
      <c r="B27" s="63" t="s">
        <v>55</v>
      </c>
      <c r="C27" s="63"/>
      <c r="D27" s="63"/>
      <c r="E27" s="60"/>
      <c r="F27" s="60"/>
      <c r="G27" s="129"/>
      <c r="H27" s="63"/>
      <c r="I27" s="63"/>
      <c r="J27" s="63"/>
      <c r="K27" s="129"/>
      <c r="L27" s="129"/>
    </row>
    <row r="28" spans="1:12" ht="15">
      <c r="A28" s="129"/>
      <c r="B28" s="56" t="s">
        <v>56</v>
      </c>
      <c r="C28" s="56"/>
      <c r="D28" s="56"/>
      <c r="E28" s="56"/>
      <c r="F28" s="56"/>
      <c r="G28" s="129"/>
      <c r="H28" s="56"/>
      <c r="I28" s="56"/>
      <c r="J28" s="56"/>
      <c r="K28" s="129"/>
      <c r="L28" s="129"/>
    </row>
    <row r="29" spans="1:12" ht="15">
      <c r="A29" s="129"/>
      <c r="B29" s="56" t="s">
        <v>57</v>
      </c>
      <c r="C29" s="56"/>
      <c r="D29" s="56"/>
      <c r="E29" s="56"/>
      <c r="F29" s="56"/>
      <c r="G29" s="129"/>
      <c r="H29" s="56"/>
      <c r="I29" s="56"/>
      <c r="J29" s="56"/>
      <c r="K29" s="129"/>
      <c r="L29" s="129"/>
    </row>
    <row r="30" spans="1:12" ht="15">
      <c r="A30" s="129"/>
      <c r="B30" s="56" t="s">
        <v>58</v>
      </c>
      <c r="C30" s="56"/>
      <c r="D30" s="56"/>
      <c r="E30" s="56"/>
      <c r="F30" s="56"/>
      <c r="G30" s="129"/>
      <c r="H30" s="56"/>
      <c r="I30" s="56"/>
      <c r="J30" s="56"/>
      <c r="K30" s="129"/>
      <c r="L30" s="129"/>
    </row>
    <row r="31" spans="1:12" ht="15">
      <c r="A31" s="129"/>
      <c r="B31" s="56" t="s">
        <v>59</v>
      </c>
      <c r="C31" s="56"/>
      <c r="D31" s="56"/>
      <c r="E31" s="56"/>
      <c r="F31" s="56"/>
      <c r="G31" s="129"/>
      <c r="H31" s="56"/>
      <c r="I31" s="56"/>
      <c r="J31" s="56"/>
      <c r="K31" s="129"/>
      <c r="L31" s="129"/>
    </row>
    <row r="32" spans="1:12" ht="15">
      <c r="A32" s="129"/>
      <c r="B32" s="56" t="s">
        <v>60</v>
      </c>
      <c r="C32" s="56"/>
      <c r="D32" s="56"/>
      <c r="E32" s="56"/>
      <c r="F32" s="56"/>
      <c r="G32" s="129"/>
      <c r="H32" s="56"/>
      <c r="I32" s="56"/>
      <c r="J32" s="56"/>
      <c r="K32" s="129"/>
      <c r="L32" s="129"/>
    </row>
    <row r="33" spans="1:12" ht="15">
      <c r="A33" s="129"/>
      <c r="B33" s="56" t="s">
        <v>61</v>
      </c>
      <c r="C33" s="56"/>
      <c r="D33" s="56"/>
      <c r="E33" s="56"/>
      <c r="F33" s="56"/>
      <c r="G33" s="129"/>
      <c r="H33" s="56"/>
      <c r="I33" s="56"/>
      <c r="J33" s="56"/>
      <c r="K33" s="129"/>
      <c r="L33" s="129"/>
    </row>
    <row r="34" spans="1:12" ht="15">
      <c r="A34" s="129"/>
      <c r="B34" s="56" t="s">
        <v>62</v>
      </c>
      <c r="C34" s="56"/>
      <c r="D34" s="56"/>
      <c r="E34" s="56"/>
      <c r="F34" s="56"/>
      <c r="G34" s="129"/>
      <c r="H34" s="56"/>
      <c r="I34" s="56"/>
      <c r="J34" s="56"/>
      <c r="K34" s="129"/>
      <c r="L34" s="129"/>
    </row>
    <row r="35" spans="1:12" ht="1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2" ht="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">
      <selection activeCell="L49" sqref="L49"/>
    </sheetView>
  </sheetViews>
  <sheetFormatPr defaultColWidth="9.00390625" defaultRowHeight="12.75"/>
  <cols>
    <col min="1" max="16384" width="11.25390625" style="0" customWidth="1"/>
  </cols>
  <sheetData>
    <row r="1" spans="1:12" ht="15">
      <c r="A1" s="60"/>
      <c r="B1" s="209" t="s">
        <v>490</v>
      </c>
      <c r="C1" s="63"/>
      <c r="D1" s="63"/>
      <c r="E1" s="60"/>
      <c r="F1" s="60"/>
      <c r="G1" s="63"/>
      <c r="H1" s="63"/>
      <c r="I1" s="210" t="s">
        <v>491</v>
      </c>
      <c r="J1" s="63"/>
      <c r="K1" s="161"/>
      <c r="L1" s="63"/>
    </row>
    <row r="2" spans="1:12" ht="12.75" customHeight="1">
      <c r="A2" s="221" t="s">
        <v>492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</row>
    <row r="3" spans="1:12" ht="5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145"/>
    </row>
    <row r="4" spans="1:12" ht="20.25">
      <c r="A4" s="45">
        <v>1</v>
      </c>
      <c r="B4" s="46" t="s">
        <v>493</v>
      </c>
      <c r="C4" s="47" t="s">
        <v>31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62"/>
    </row>
    <row r="5" spans="1:12" ht="12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48">
        <f>SUM(J4:J4)</f>
        <v>0</v>
      </c>
      <c r="K5" s="58">
        <f>SUM(K4:K4)</f>
        <v>0</v>
      </c>
      <c r="L5" s="62"/>
    </row>
    <row r="6" spans="1:12" ht="12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129"/>
      <c r="L6" s="62"/>
    </row>
    <row r="7" spans="1:12" ht="15">
      <c r="A7" s="60"/>
      <c r="B7" s="61"/>
      <c r="C7" s="61"/>
      <c r="D7" s="61"/>
      <c r="E7" s="62"/>
      <c r="F7" s="60"/>
      <c r="G7" s="63"/>
      <c r="H7" s="63"/>
      <c r="I7" s="63"/>
      <c r="J7" s="63"/>
      <c r="K7" s="63"/>
      <c r="L7" s="63"/>
    </row>
    <row r="8" spans="1:12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63"/>
      <c r="L8" s="63"/>
    </row>
    <row r="9" spans="1:12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63"/>
      <c r="L9" s="63"/>
    </row>
    <row r="10" spans="1:12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63"/>
      <c r="L10" s="63"/>
    </row>
    <row r="11" spans="1:12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63"/>
      <c r="L11" s="63"/>
    </row>
    <row r="12" spans="1:12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63"/>
      <c r="L12" s="63"/>
    </row>
    <row r="13" spans="1:12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63"/>
      <c r="L13" s="63"/>
    </row>
    <row r="14" spans="1:12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63"/>
    </row>
    <row r="15" spans="1:12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63"/>
    </row>
    <row r="16" spans="1:12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63"/>
    </row>
    <row r="17" spans="1:12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63"/>
    </row>
    <row r="18" spans="1:12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63"/>
    </row>
    <row r="19" spans="1:12" ht="15">
      <c r="A19" s="60"/>
      <c r="B19" s="63"/>
      <c r="C19" s="63"/>
      <c r="D19" s="63"/>
      <c r="E19" s="60"/>
      <c r="F19" s="60"/>
      <c r="G19" s="63"/>
      <c r="H19" s="63"/>
      <c r="I19" s="63"/>
      <c r="J19" s="63"/>
      <c r="K19" s="63"/>
      <c r="L19" s="63"/>
    </row>
    <row r="20" spans="1:12" ht="15">
      <c r="A20" s="73" t="s">
        <v>48</v>
      </c>
      <c r="B20" s="63"/>
      <c r="C20" s="63"/>
      <c r="D20" s="129"/>
      <c r="E20" s="129"/>
      <c r="F20" s="129"/>
      <c r="G20" s="73"/>
      <c r="H20" s="63"/>
      <c r="I20" s="63"/>
      <c r="J20" s="129"/>
      <c r="K20" s="63"/>
      <c r="L20" s="63"/>
    </row>
    <row r="21" spans="1:12" ht="15">
      <c r="A21" s="60"/>
      <c r="B21" s="56" t="s">
        <v>49</v>
      </c>
      <c r="C21" s="129"/>
      <c r="D21" s="129"/>
      <c r="E21" s="129"/>
      <c r="F21" s="129"/>
      <c r="G21" s="60"/>
      <c r="H21" s="56"/>
      <c r="I21" s="129"/>
      <c r="J21" s="129"/>
      <c r="K21" s="63"/>
      <c r="L21" s="63"/>
    </row>
    <row r="22" spans="1:12" ht="15">
      <c r="A22" s="60"/>
      <c r="B22" s="63" t="s">
        <v>50</v>
      </c>
      <c r="C22" s="63"/>
      <c r="D22" s="63"/>
      <c r="E22" s="60"/>
      <c r="F22" s="60"/>
      <c r="G22" s="60"/>
      <c r="H22" s="63"/>
      <c r="I22" s="63"/>
      <c r="J22" s="63"/>
      <c r="K22" s="63"/>
      <c r="L22" s="63"/>
    </row>
    <row r="23" spans="1:12" ht="15">
      <c r="A23" s="60"/>
      <c r="B23" s="63" t="s">
        <v>51</v>
      </c>
      <c r="C23" s="63"/>
      <c r="D23" s="63"/>
      <c r="E23" s="60"/>
      <c r="F23" s="60"/>
      <c r="G23" s="60"/>
      <c r="H23" s="63"/>
      <c r="I23" s="63"/>
      <c r="J23" s="63"/>
      <c r="K23" s="63"/>
      <c r="L23" s="63"/>
    </row>
    <row r="24" spans="1:12" ht="15">
      <c r="A24" s="60"/>
      <c r="B24" s="63" t="s">
        <v>52</v>
      </c>
      <c r="C24" s="63"/>
      <c r="D24" s="63"/>
      <c r="E24" s="60"/>
      <c r="F24" s="60"/>
      <c r="G24" s="60"/>
      <c r="H24" s="63"/>
      <c r="I24" s="63"/>
      <c r="J24" s="63"/>
      <c r="K24" s="63"/>
      <c r="L24" s="63"/>
    </row>
    <row r="25" spans="1:12" ht="15">
      <c r="A25" s="60"/>
      <c r="B25" s="63" t="s">
        <v>427</v>
      </c>
      <c r="C25" s="63"/>
      <c r="D25" s="63"/>
      <c r="E25" s="60"/>
      <c r="F25" s="60"/>
      <c r="G25" s="60"/>
      <c r="H25" s="63"/>
      <c r="I25" s="63"/>
      <c r="J25" s="63"/>
      <c r="K25" s="63"/>
      <c r="L25" s="63"/>
    </row>
    <row r="26" spans="1:12" ht="15">
      <c r="A26" s="60"/>
      <c r="B26" s="63" t="s">
        <v>54</v>
      </c>
      <c r="C26" s="63"/>
      <c r="D26" s="63"/>
      <c r="E26" s="60"/>
      <c r="F26" s="60"/>
      <c r="G26" s="60"/>
      <c r="H26" s="63"/>
      <c r="I26" s="63"/>
      <c r="J26" s="63"/>
      <c r="K26" s="63"/>
      <c r="L26" s="63"/>
    </row>
    <row r="27" spans="1:12" ht="15">
      <c r="A27" s="129"/>
      <c r="B27" s="63" t="s">
        <v>55</v>
      </c>
      <c r="C27" s="63"/>
      <c r="D27" s="63"/>
      <c r="E27" s="60"/>
      <c r="F27" s="60"/>
      <c r="G27" s="129"/>
      <c r="H27" s="63"/>
      <c r="I27" s="63"/>
      <c r="J27" s="63"/>
      <c r="K27" s="129"/>
      <c r="L27" s="63"/>
    </row>
    <row r="28" spans="1:12" ht="15">
      <c r="A28" s="129"/>
      <c r="B28" s="56" t="s">
        <v>56</v>
      </c>
      <c r="C28" s="56"/>
      <c r="D28" s="56"/>
      <c r="E28" s="56"/>
      <c r="F28" s="56"/>
      <c r="G28" s="129"/>
      <c r="H28" s="56"/>
      <c r="I28" s="56"/>
      <c r="J28" s="56"/>
      <c r="K28" s="129"/>
      <c r="L28" s="63"/>
    </row>
    <row r="29" spans="1:12" ht="15">
      <c r="A29" s="129"/>
      <c r="B29" s="56" t="s">
        <v>57</v>
      </c>
      <c r="C29" s="56"/>
      <c r="D29" s="56"/>
      <c r="E29" s="56"/>
      <c r="F29" s="56"/>
      <c r="G29" s="129"/>
      <c r="H29" s="56"/>
      <c r="I29" s="56"/>
      <c r="J29" s="56"/>
      <c r="K29" s="63"/>
      <c r="L29" s="63"/>
    </row>
    <row r="30" spans="1:12" ht="15">
      <c r="A30" s="129"/>
      <c r="B30" s="56" t="s">
        <v>58</v>
      </c>
      <c r="C30" s="56"/>
      <c r="D30" s="56"/>
      <c r="E30" s="56"/>
      <c r="F30" s="56"/>
      <c r="G30" s="129"/>
      <c r="H30" s="56"/>
      <c r="I30" s="56"/>
      <c r="J30" s="56"/>
      <c r="K30" s="63"/>
      <c r="L30" s="63"/>
    </row>
    <row r="31" spans="1:12" ht="15">
      <c r="A31" s="129"/>
      <c r="B31" s="56" t="s">
        <v>59</v>
      </c>
      <c r="C31" s="56"/>
      <c r="D31" s="56"/>
      <c r="E31" s="56"/>
      <c r="F31" s="56"/>
      <c r="G31" s="129"/>
      <c r="H31" s="56"/>
      <c r="I31" s="56"/>
      <c r="J31" s="56"/>
      <c r="K31" s="63"/>
      <c r="L31" s="63"/>
    </row>
    <row r="32" spans="1:12" ht="15">
      <c r="A32" s="129"/>
      <c r="B32" s="56" t="s">
        <v>60</v>
      </c>
      <c r="C32" s="56"/>
      <c r="D32" s="56"/>
      <c r="E32" s="56"/>
      <c r="F32" s="56"/>
      <c r="G32" s="129"/>
      <c r="H32" s="56"/>
      <c r="I32" s="56"/>
      <c r="J32" s="56"/>
      <c r="K32" s="63"/>
      <c r="L32" s="63"/>
    </row>
    <row r="33" spans="1:12" ht="15">
      <c r="A33" s="129"/>
      <c r="B33" s="56" t="s">
        <v>61</v>
      </c>
      <c r="C33" s="56"/>
      <c r="D33" s="56"/>
      <c r="E33" s="56"/>
      <c r="F33" s="56"/>
      <c r="G33" s="129"/>
      <c r="H33" s="56"/>
      <c r="I33" s="56"/>
      <c r="J33" s="56"/>
      <c r="K33" s="63"/>
      <c r="L33" s="63"/>
    </row>
    <row r="34" spans="1:12" ht="15">
      <c r="A34" s="129"/>
      <c r="B34" s="56" t="s">
        <v>62</v>
      </c>
      <c r="C34" s="129"/>
      <c r="D34" s="63"/>
      <c r="E34" s="60"/>
      <c r="F34" s="60"/>
      <c r="G34" s="63"/>
      <c r="H34" s="63"/>
      <c r="I34" s="63"/>
      <c r="J34" s="63"/>
      <c r="K34" s="63"/>
      <c r="L34" s="63"/>
    </row>
    <row r="35" spans="1:12" ht="15">
      <c r="A35" s="129"/>
      <c r="B35" s="129"/>
      <c r="C35" s="129"/>
      <c r="D35" s="63"/>
      <c r="E35" s="60"/>
      <c r="F35" s="60"/>
      <c r="G35" s="63"/>
      <c r="H35" s="63"/>
      <c r="I35" s="63"/>
      <c r="J35" s="63"/>
      <c r="K35" s="63"/>
      <c r="L35" s="63"/>
    </row>
    <row r="36" spans="1:12" ht="15">
      <c r="A36" s="129"/>
      <c r="B36" s="129"/>
      <c r="C36" s="129"/>
      <c r="D36" s="63"/>
      <c r="E36" s="60"/>
      <c r="F36" s="60"/>
      <c r="G36" s="63"/>
      <c r="H36" s="63"/>
      <c r="I36" s="63"/>
      <c r="J36" s="63"/>
      <c r="K36" s="63"/>
      <c r="L36" s="63"/>
    </row>
    <row r="37" spans="1:12" ht="15">
      <c r="A37" s="60"/>
      <c r="B37" s="63"/>
      <c r="C37" s="63"/>
      <c r="D37" s="63"/>
      <c r="E37" s="60"/>
      <c r="F37" s="60"/>
      <c r="G37" s="63"/>
      <c r="H37" s="63"/>
      <c r="I37" s="63"/>
      <c r="J37" s="63"/>
      <c r="K37" s="63"/>
      <c r="L37" s="63"/>
    </row>
    <row r="38" spans="1:12" ht="1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</sheetData>
  <sheetProtection selectLockedCells="1" selectUnlockedCells="1"/>
  <mergeCells count="3">
    <mergeCell ref="A2:K2"/>
    <mergeCell ref="A5:I5"/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workbookViewId="0" topLeftCell="A1">
      <selection activeCell="L49" sqref="L49"/>
    </sheetView>
  </sheetViews>
  <sheetFormatPr defaultColWidth="9.00390625" defaultRowHeight="12.75"/>
  <cols>
    <col min="1" max="16384" width="11.25390625" style="0" customWidth="1"/>
  </cols>
  <sheetData>
    <row r="1" spans="1:12" ht="15">
      <c r="A1" s="42"/>
      <c r="B1" s="211" t="s">
        <v>494</v>
      </c>
      <c r="C1" s="42"/>
      <c r="D1" s="42"/>
      <c r="E1" s="42"/>
      <c r="F1" s="42"/>
      <c r="G1" s="42"/>
      <c r="H1" s="42"/>
      <c r="I1" s="116" t="s">
        <v>495</v>
      </c>
      <c r="J1" s="42"/>
      <c r="K1" s="42"/>
      <c r="L1" s="129"/>
    </row>
    <row r="2" spans="1:12" ht="12.75" customHeight="1">
      <c r="A2" s="221" t="s">
        <v>398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129"/>
    </row>
    <row r="3" spans="1:12" ht="5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29"/>
    </row>
    <row r="4" spans="1:12" ht="20.25">
      <c r="A4" s="45">
        <v>1</v>
      </c>
      <c r="B4" s="46" t="s">
        <v>496</v>
      </c>
      <c r="C4" s="46" t="s">
        <v>33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129"/>
    </row>
    <row r="5" spans="1:12" ht="12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7">
        <f>SUM(K4:K4)</f>
        <v>0</v>
      </c>
      <c r="L5" s="129"/>
    </row>
    <row r="6" spans="1:12" ht="12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56"/>
      <c r="L6" s="129"/>
    </row>
    <row r="7" spans="1:12" ht="15">
      <c r="A7" s="121"/>
      <c r="B7" s="121"/>
      <c r="C7" s="121"/>
      <c r="D7" s="121"/>
      <c r="E7" s="121"/>
      <c r="F7" s="121"/>
      <c r="G7" s="121"/>
      <c r="H7" s="121"/>
      <c r="I7" s="121"/>
      <c r="J7" s="124"/>
      <c r="K7" s="56"/>
      <c r="L7" s="129"/>
    </row>
    <row r="8" spans="1:12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56"/>
      <c r="L8" s="129"/>
    </row>
    <row r="9" spans="1:12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56"/>
      <c r="L9" s="129"/>
    </row>
    <row r="10" spans="1:12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56"/>
      <c r="L10" s="129"/>
    </row>
    <row r="11" spans="1:12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56"/>
      <c r="L11" s="129"/>
    </row>
    <row r="12" spans="1:12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56"/>
      <c r="L12" s="129"/>
    </row>
    <row r="13" spans="1:12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56"/>
      <c r="L13" s="129"/>
    </row>
    <row r="14" spans="1:12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129"/>
    </row>
    <row r="15" spans="1:12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129"/>
    </row>
    <row r="16" spans="1:12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129"/>
    </row>
    <row r="17" spans="1:12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129"/>
    </row>
    <row r="18" spans="1:12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129"/>
    </row>
    <row r="19" spans="1:12" ht="15">
      <c r="A19" s="60"/>
      <c r="B19" s="71"/>
      <c r="C19" s="66"/>
      <c r="D19" s="66"/>
      <c r="E19" s="66"/>
      <c r="F19" s="66"/>
      <c r="G19" s="66"/>
      <c r="H19" s="63"/>
      <c r="I19" s="60"/>
      <c r="J19" s="63"/>
      <c r="K19" s="63"/>
      <c r="L19" s="129"/>
    </row>
    <row r="20" spans="1:12" ht="1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129"/>
    </row>
    <row r="21" spans="1:12" ht="1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129"/>
    </row>
    <row r="22" spans="1:12" ht="1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129"/>
    </row>
    <row r="23" spans="1:12" ht="1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129"/>
    </row>
    <row r="24" spans="1:12" ht="1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129"/>
    </row>
    <row r="25" spans="1:12" ht="1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129"/>
    </row>
    <row r="26" spans="1:12" ht="1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129"/>
    </row>
    <row r="27" spans="1:12" ht="12.7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129"/>
    </row>
    <row r="28" spans="1:12" ht="1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129"/>
      <c r="L28" s="129"/>
    </row>
    <row r="29" spans="1:12" ht="1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129"/>
      <c r="L29" s="129"/>
    </row>
    <row r="30" spans="1:12" ht="1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129"/>
      <c r="L30" s="129"/>
    </row>
    <row r="31" spans="1:12" ht="1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129"/>
      <c r="L31" s="129"/>
    </row>
    <row r="32" spans="1:12" ht="1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129"/>
      <c r="L32" s="129"/>
    </row>
    <row r="33" spans="1:12" ht="1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127"/>
      <c r="L33" s="127"/>
    </row>
    <row r="34" spans="1:12" ht="1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127"/>
      <c r="L34" s="127"/>
    </row>
    <row r="35" spans="1:12" ht="1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127"/>
      <c r="L35" s="127"/>
    </row>
    <row r="36" spans="1:12" ht="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7"/>
      <c r="L36" s="127"/>
    </row>
    <row r="37" spans="1:12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7"/>
      <c r="L37" s="127"/>
    </row>
    <row r="38" spans="1:12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7"/>
      <c r="L38" s="127"/>
    </row>
    <row r="39" spans="1:12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7"/>
      <c r="L39" s="127"/>
    </row>
    <row r="40" spans="1:12" ht="1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7"/>
      <c r="L40" s="127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2" ht="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selection activeCell="L45" sqref="L45"/>
    </sheetView>
  </sheetViews>
  <sheetFormatPr defaultColWidth="9.00390625" defaultRowHeight="12.75"/>
  <cols>
    <col min="1" max="16384" width="11.25390625" style="0" customWidth="1"/>
  </cols>
  <sheetData>
    <row r="1" spans="1:17" ht="15">
      <c r="A1" s="60"/>
      <c r="B1" s="209" t="s">
        <v>497</v>
      </c>
      <c r="C1" s="63"/>
      <c r="D1" s="63"/>
      <c r="E1" s="60"/>
      <c r="F1" s="60"/>
      <c r="G1" s="63"/>
      <c r="H1" s="116" t="s">
        <v>498</v>
      </c>
      <c r="I1" s="127"/>
      <c r="J1" s="63"/>
      <c r="K1" s="161"/>
      <c r="L1" s="56"/>
      <c r="M1" s="27"/>
      <c r="N1" s="27"/>
      <c r="O1" s="27"/>
      <c r="P1" s="27"/>
      <c r="Q1" s="27"/>
    </row>
    <row r="2" spans="1:17" ht="12.75" customHeight="1">
      <c r="A2" s="221" t="s">
        <v>398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  <c r="M2" s="27"/>
      <c r="N2" s="27"/>
      <c r="O2" s="27"/>
      <c r="P2" s="27"/>
      <c r="Q2" s="27"/>
    </row>
    <row r="3" spans="1:17" ht="5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  <c r="M3" s="27"/>
      <c r="N3" s="27"/>
      <c r="O3" s="27"/>
      <c r="P3" s="27"/>
      <c r="Q3" s="27"/>
    </row>
    <row r="4" spans="1:17" ht="30">
      <c r="A4" s="45">
        <v>1</v>
      </c>
      <c r="B4" s="46" t="s">
        <v>499</v>
      </c>
      <c r="C4" s="46" t="s">
        <v>33</v>
      </c>
      <c r="D4" s="46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  <c r="M4" s="27"/>
      <c r="N4" s="27"/>
      <c r="O4" s="27"/>
      <c r="P4" s="27"/>
      <c r="Q4" s="27"/>
    </row>
    <row r="5" spans="1:17" ht="12.75" customHeight="1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57">
        <f>SUM(J4:J4)</f>
        <v>0</v>
      </c>
      <c r="K5" s="57">
        <f>SUM(K4:K4)</f>
        <v>0</v>
      </c>
      <c r="L5" s="56"/>
      <c r="M5" s="27"/>
      <c r="N5" s="27"/>
      <c r="O5" s="27"/>
      <c r="P5" s="27"/>
      <c r="Q5" s="27"/>
    </row>
    <row r="6" spans="1:17" ht="12.75" customHeight="1">
      <c r="A6" s="222" t="s">
        <v>38</v>
      </c>
      <c r="B6" s="222"/>
      <c r="C6" s="222"/>
      <c r="D6" s="222"/>
      <c r="E6" s="222"/>
      <c r="F6" s="222"/>
      <c r="G6" s="222"/>
      <c r="H6" s="222"/>
      <c r="I6" s="222"/>
      <c r="J6" s="48">
        <f>K5-J5</f>
        <v>0</v>
      </c>
      <c r="K6" s="56"/>
      <c r="L6" s="56"/>
      <c r="M6" s="27"/>
      <c r="N6" s="27"/>
      <c r="O6" s="27"/>
      <c r="P6" s="27"/>
      <c r="Q6" s="27"/>
    </row>
    <row r="7" spans="1:17" ht="15">
      <c r="A7" s="60"/>
      <c r="B7" s="61"/>
      <c r="C7" s="61"/>
      <c r="D7" s="61"/>
      <c r="E7" s="62"/>
      <c r="F7" s="60"/>
      <c r="G7" s="63"/>
      <c r="H7" s="63"/>
      <c r="I7" s="63"/>
      <c r="J7" s="124"/>
      <c r="K7" s="56"/>
      <c r="L7" s="56"/>
      <c r="M7" s="27"/>
      <c r="N7" s="27"/>
      <c r="O7" s="27"/>
      <c r="P7" s="27"/>
      <c r="Q7" s="27"/>
    </row>
    <row r="8" spans="1:17" ht="15">
      <c r="A8" s="60"/>
      <c r="B8" s="65" t="s">
        <v>39</v>
      </c>
      <c r="C8" s="66"/>
      <c r="D8" s="66"/>
      <c r="E8" s="66"/>
      <c r="F8" s="66"/>
      <c r="G8" s="66"/>
      <c r="H8" s="63"/>
      <c r="I8" s="60"/>
      <c r="J8" s="63"/>
      <c r="K8" s="56"/>
      <c r="L8" s="56"/>
      <c r="M8" s="27"/>
      <c r="N8" s="27"/>
      <c r="O8" s="27"/>
      <c r="P8" s="27"/>
      <c r="Q8" s="27"/>
    </row>
    <row r="9" spans="1:17" ht="15">
      <c r="A9" s="60"/>
      <c r="B9" s="65" t="s">
        <v>40</v>
      </c>
      <c r="C9" s="66"/>
      <c r="D9" s="66"/>
      <c r="E9" s="66"/>
      <c r="F9" s="66"/>
      <c r="G9" s="66"/>
      <c r="H9" s="63"/>
      <c r="I9" s="60"/>
      <c r="J9" s="63"/>
      <c r="K9" s="56"/>
      <c r="L9" s="56"/>
      <c r="M9" s="27"/>
      <c r="N9" s="27"/>
      <c r="O9" s="27"/>
      <c r="P9" s="27"/>
      <c r="Q9" s="27"/>
    </row>
    <row r="10" spans="1:17" ht="15">
      <c r="A10" s="60"/>
      <c r="B10" s="67" t="s">
        <v>41</v>
      </c>
      <c r="C10" s="66"/>
      <c r="D10" s="66"/>
      <c r="E10" s="66"/>
      <c r="F10" s="66"/>
      <c r="G10" s="66"/>
      <c r="H10" s="63"/>
      <c r="I10" s="60"/>
      <c r="J10" s="63"/>
      <c r="K10" s="56"/>
      <c r="L10" s="56"/>
      <c r="M10" s="27"/>
      <c r="N10" s="27"/>
      <c r="O10" s="27"/>
      <c r="P10" s="27"/>
      <c r="Q10" s="27"/>
    </row>
    <row r="11" spans="1:17" ht="15">
      <c r="A11" s="60"/>
      <c r="B11" s="65" t="s">
        <v>42</v>
      </c>
      <c r="C11" s="68"/>
      <c r="D11" s="68"/>
      <c r="E11" s="68"/>
      <c r="F11" s="68"/>
      <c r="G11" s="68"/>
      <c r="H11" s="63"/>
      <c r="I11" s="60"/>
      <c r="J11" s="63"/>
      <c r="K11" s="56"/>
      <c r="L11" s="56"/>
      <c r="M11" s="27"/>
      <c r="N11" s="27"/>
      <c r="O11" s="27"/>
      <c r="P11" s="27"/>
      <c r="Q11" s="27"/>
    </row>
    <row r="12" spans="1:17" ht="15">
      <c r="A12" s="60"/>
      <c r="B12" s="65" t="s">
        <v>43</v>
      </c>
      <c r="C12" s="65"/>
      <c r="D12" s="65"/>
      <c r="E12" s="67"/>
      <c r="F12" s="70"/>
      <c r="G12" s="70"/>
      <c r="H12" s="63"/>
      <c r="I12" s="60"/>
      <c r="J12" s="63"/>
      <c r="K12" s="56"/>
      <c r="L12" s="56"/>
      <c r="M12" s="27"/>
      <c r="N12" s="27"/>
      <c r="O12" s="27"/>
      <c r="P12" s="27"/>
      <c r="Q12" s="27"/>
    </row>
    <row r="13" spans="1:17" ht="15">
      <c r="A13" s="60"/>
      <c r="B13" s="67" t="s">
        <v>41</v>
      </c>
      <c r="C13" s="65"/>
      <c r="D13" s="67"/>
      <c r="E13" s="70"/>
      <c r="F13" s="70"/>
      <c r="G13" s="67"/>
      <c r="H13" s="63"/>
      <c r="I13" s="60"/>
      <c r="J13" s="63"/>
      <c r="K13" s="56"/>
      <c r="L13" s="56"/>
      <c r="M13" s="27"/>
      <c r="N13" s="27"/>
      <c r="O13" s="27"/>
      <c r="P13" s="27"/>
      <c r="Q13" s="27"/>
    </row>
    <row r="14" spans="1:17" ht="15">
      <c r="A14" s="60"/>
      <c r="B14" s="65" t="s">
        <v>44</v>
      </c>
      <c r="C14" s="67"/>
      <c r="D14" s="67"/>
      <c r="E14" s="67"/>
      <c r="F14" s="70"/>
      <c r="G14" s="67"/>
      <c r="H14" s="63"/>
      <c r="I14" s="60"/>
      <c r="J14" s="63"/>
      <c r="K14" s="63"/>
      <c r="L14" s="56"/>
      <c r="M14" s="27"/>
      <c r="N14" s="27"/>
      <c r="O14" s="27"/>
      <c r="P14" s="27"/>
      <c r="Q14" s="27"/>
    </row>
    <row r="15" spans="1:17" ht="15">
      <c r="A15" s="60"/>
      <c r="B15" s="65" t="s">
        <v>43</v>
      </c>
      <c r="C15" s="67"/>
      <c r="D15" s="67"/>
      <c r="E15" s="67"/>
      <c r="F15" s="70"/>
      <c r="G15" s="67"/>
      <c r="H15" s="63"/>
      <c r="I15" s="60"/>
      <c r="J15" s="63"/>
      <c r="K15" s="63"/>
      <c r="L15" s="56"/>
      <c r="M15" s="27"/>
      <c r="N15" s="27"/>
      <c r="O15" s="27"/>
      <c r="P15" s="27"/>
      <c r="Q15" s="27"/>
    </row>
    <row r="16" spans="1:17" ht="15">
      <c r="A16" s="60"/>
      <c r="B16" s="67" t="s">
        <v>45</v>
      </c>
      <c r="C16" s="67"/>
      <c r="D16" s="67"/>
      <c r="E16" s="67"/>
      <c r="F16" s="70"/>
      <c r="G16" s="67"/>
      <c r="H16" s="63"/>
      <c r="I16" s="60"/>
      <c r="J16" s="63"/>
      <c r="K16" s="63"/>
      <c r="L16" s="56"/>
      <c r="M16" s="27"/>
      <c r="N16" s="27"/>
      <c r="O16" s="27"/>
      <c r="P16" s="27"/>
      <c r="Q16" s="27"/>
    </row>
    <row r="17" spans="1:17" ht="15">
      <c r="A17" s="60"/>
      <c r="B17" s="65" t="s">
        <v>46</v>
      </c>
      <c r="C17" s="66"/>
      <c r="D17" s="66"/>
      <c r="E17" s="66"/>
      <c r="F17" s="66"/>
      <c r="G17" s="66"/>
      <c r="H17" s="63"/>
      <c r="I17" s="63"/>
      <c r="J17" s="63"/>
      <c r="K17" s="63"/>
      <c r="L17" s="56"/>
      <c r="M17" s="27"/>
      <c r="N17" s="27"/>
      <c r="O17" s="27"/>
      <c r="P17" s="27"/>
      <c r="Q17" s="27"/>
    </row>
    <row r="18" spans="1:17" ht="15">
      <c r="A18" s="60"/>
      <c r="B18" s="71" t="s">
        <v>47</v>
      </c>
      <c r="C18" s="66"/>
      <c r="D18" s="66"/>
      <c r="E18" s="66"/>
      <c r="F18" s="66"/>
      <c r="G18" s="66"/>
      <c r="H18" s="63"/>
      <c r="I18" s="60"/>
      <c r="J18" s="63"/>
      <c r="K18" s="63"/>
      <c r="L18" s="56"/>
      <c r="M18" s="27"/>
      <c r="N18" s="27"/>
      <c r="O18" s="27"/>
      <c r="P18" s="27"/>
      <c r="Q18" s="27"/>
    </row>
    <row r="19" spans="1:17" ht="15">
      <c r="A19" s="60"/>
      <c r="B19" s="71"/>
      <c r="C19" s="66"/>
      <c r="D19" s="66"/>
      <c r="E19" s="66"/>
      <c r="F19" s="66"/>
      <c r="G19" s="66"/>
      <c r="H19" s="63"/>
      <c r="I19" s="60"/>
      <c r="J19" s="63"/>
      <c r="K19" s="63"/>
      <c r="L19" s="56"/>
      <c r="M19" s="27"/>
      <c r="N19" s="27"/>
      <c r="O19" s="27"/>
      <c r="P19" s="27"/>
      <c r="Q19" s="27"/>
    </row>
    <row r="20" spans="1:17" ht="15">
      <c r="A20" s="73" t="s">
        <v>48</v>
      </c>
      <c r="B20" s="63"/>
      <c r="C20" s="63"/>
      <c r="D20" s="60"/>
      <c r="E20" s="60"/>
      <c r="F20" s="63"/>
      <c r="G20" s="63"/>
      <c r="H20" s="63"/>
      <c r="I20" s="63"/>
      <c r="J20" s="56"/>
      <c r="K20" s="56"/>
      <c r="L20" s="56"/>
      <c r="M20" s="27"/>
      <c r="N20" s="27"/>
      <c r="O20" s="27"/>
      <c r="P20" s="27"/>
      <c r="Q20" s="27"/>
    </row>
    <row r="21" spans="1:17" ht="15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27"/>
      <c r="N21" s="27"/>
      <c r="O21" s="27"/>
      <c r="P21" s="27"/>
      <c r="Q21" s="27"/>
    </row>
    <row r="22" spans="1:17" ht="15">
      <c r="A22" s="63" t="s">
        <v>50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56"/>
      <c r="M22" s="27"/>
      <c r="N22" s="27"/>
      <c r="O22" s="27"/>
      <c r="P22" s="27"/>
      <c r="Q22" s="27"/>
    </row>
    <row r="23" spans="1:17" ht="15">
      <c r="A23" s="63" t="s">
        <v>51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56"/>
      <c r="M23" s="27"/>
      <c r="N23" s="27"/>
      <c r="O23" s="27"/>
      <c r="P23" s="27"/>
      <c r="Q23" s="27"/>
    </row>
    <row r="24" spans="1:17" ht="15">
      <c r="A24" s="63" t="s">
        <v>52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  <c r="M24" s="27"/>
      <c r="N24" s="27"/>
      <c r="O24" s="27"/>
      <c r="P24" s="27"/>
      <c r="Q24" s="27"/>
    </row>
    <row r="25" spans="1:17" ht="15">
      <c r="A25" s="63" t="s">
        <v>53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  <c r="M25" s="27"/>
      <c r="N25" s="27"/>
      <c r="O25" s="27"/>
      <c r="P25" s="27"/>
      <c r="Q25" s="27"/>
    </row>
    <row r="26" spans="1:17" ht="15">
      <c r="A26" s="63" t="s">
        <v>54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  <c r="M26" s="27"/>
      <c r="N26" s="27"/>
      <c r="O26" s="27"/>
      <c r="P26" s="27"/>
      <c r="Q26" s="27"/>
    </row>
    <row r="27" spans="1:17" ht="12.75" customHeight="1">
      <c r="A27" s="223" t="s">
        <v>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56"/>
      <c r="L27" s="56"/>
      <c r="M27" s="27"/>
      <c r="N27" s="27"/>
      <c r="O27" s="27"/>
      <c r="P27" s="27"/>
      <c r="Q27" s="27"/>
    </row>
    <row r="28" spans="1:17" ht="1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7"/>
      <c r="N28" s="27"/>
      <c r="O28" s="27"/>
      <c r="P28" s="27"/>
      <c r="Q28" s="27"/>
    </row>
    <row r="29" spans="1:17" ht="15">
      <c r="A29" s="56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7"/>
      <c r="N29" s="27"/>
      <c r="O29" s="27"/>
      <c r="P29" s="27"/>
      <c r="Q29" s="27"/>
    </row>
    <row r="30" spans="1:17" ht="1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27"/>
      <c r="N30" s="27"/>
      <c r="O30" s="27"/>
      <c r="P30" s="27"/>
      <c r="Q30" s="27"/>
    </row>
    <row r="31" spans="1:17" ht="1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27"/>
      <c r="N31" s="27"/>
      <c r="O31" s="27"/>
      <c r="P31" s="27"/>
      <c r="Q31" s="27"/>
    </row>
    <row r="32" spans="1:17" ht="15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27"/>
      <c r="N32" s="27"/>
      <c r="O32" s="27"/>
      <c r="P32" s="27"/>
      <c r="Q32" s="27"/>
    </row>
    <row r="33" spans="1:17" ht="15">
      <c r="A33" s="56" t="s">
        <v>61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27"/>
      <c r="N33" s="27"/>
      <c r="O33" s="27"/>
      <c r="P33" s="27"/>
      <c r="Q33" s="27"/>
    </row>
    <row r="34" spans="1:17" ht="15">
      <c r="A34" s="56" t="s">
        <v>62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27"/>
      <c r="N34" s="27"/>
      <c r="O34" s="27"/>
      <c r="P34" s="27"/>
      <c r="Q34" s="27"/>
    </row>
    <row r="35" spans="1:17" ht="15">
      <c r="A35" s="56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27"/>
      <c r="N35" s="27"/>
      <c r="O35" s="27"/>
      <c r="P35" s="27"/>
      <c r="Q35" s="27"/>
    </row>
    <row r="36" spans="1:17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63"/>
      <c r="L36" s="56"/>
      <c r="M36" s="27"/>
      <c r="N36" s="27"/>
      <c r="O36" s="27"/>
      <c r="P36" s="27"/>
      <c r="Q36" s="27"/>
    </row>
    <row r="37" spans="1:17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63"/>
      <c r="L37" s="56"/>
      <c r="M37" s="27"/>
      <c r="N37" s="27"/>
      <c r="O37" s="27"/>
      <c r="P37" s="27"/>
      <c r="Q37" s="27"/>
    </row>
    <row r="38" spans="1:17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63"/>
      <c r="L38" s="56"/>
      <c r="M38" s="27"/>
      <c r="N38" s="27"/>
      <c r="O38" s="27"/>
      <c r="P38" s="27"/>
      <c r="Q38" s="27"/>
    </row>
    <row r="39" spans="1:17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63"/>
      <c r="L39" s="56"/>
      <c r="M39" s="27"/>
      <c r="N39" s="27"/>
      <c r="O39" s="27"/>
      <c r="P39" s="27"/>
      <c r="Q39" s="27"/>
    </row>
    <row r="40" spans="1:17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27"/>
      <c r="N40" s="27"/>
      <c r="O40" s="27"/>
      <c r="P40" s="27"/>
      <c r="Q40" s="27"/>
    </row>
    <row r="41" spans="1:17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27"/>
      <c r="N41" s="27"/>
      <c r="O41" s="27"/>
      <c r="P41" s="27"/>
      <c r="Q41" s="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">
      <selection activeCell="L53" sqref="L53"/>
    </sheetView>
  </sheetViews>
  <sheetFormatPr defaultColWidth="9.00390625" defaultRowHeight="12.75"/>
  <cols>
    <col min="1" max="16384" width="11.25390625" style="0" customWidth="1"/>
  </cols>
  <sheetData>
    <row r="1" spans="1:13" ht="15">
      <c r="A1" s="199" t="s">
        <v>500</v>
      </c>
      <c r="B1" s="129"/>
      <c r="C1" s="129"/>
      <c r="D1" s="129"/>
      <c r="E1" s="129"/>
      <c r="F1" s="129"/>
      <c r="G1" s="129"/>
      <c r="H1" s="129"/>
      <c r="I1" s="199" t="s">
        <v>501</v>
      </c>
      <c r="J1" s="129"/>
      <c r="K1" s="129"/>
      <c r="L1" s="129"/>
      <c r="M1" s="129"/>
    </row>
    <row r="2" spans="1:13" ht="15">
      <c r="A2" s="199"/>
      <c r="B2" s="129"/>
      <c r="C2" s="129"/>
      <c r="D2" s="129"/>
      <c r="E2" s="129"/>
      <c r="F2" s="129"/>
      <c r="G2" s="129"/>
      <c r="H2" s="129"/>
      <c r="I2" s="199"/>
      <c r="J2" s="129"/>
      <c r="K2" s="129"/>
      <c r="L2" s="129"/>
      <c r="M2" s="129"/>
    </row>
    <row r="3" spans="1:13" ht="15">
      <c r="A3" s="129" t="s">
        <v>502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5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129"/>
      <c r="M4" s="129"/>
    </row>
    <row r="5" spans="1:13" ht="30">
      <c r="A5" s="45">
        <v>1</v>
      </c>
      <c r="B5" s="46" t="s">
        <v>503</v>
      </c>
      <c r="C5" s="46" t="s">
        <v>504</v>
      </c>
      <c r="D5" s="45" t="s">
        <v>16</v>
      </c>
      <c r="E5" s="45">
        <v>1</v>
      </c>
      <c r="F5" s="45">
        <v>2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129"/>
      <c r="M5" s="129"/>
    </row>
    <row r="6" spans="1:13" ht="12.75" customHeight="1">
      <c r="A6" s="222" t="s">
        <v>37</v>
      </c>
      <c r="B6" s="222"/>
      <c r="C6" s="222"/>
      <c r="D6" s="222"/>
      <c r="E6" s="222"/>
      <c r="F6" s="222"/>
      <c r="G6" s="222"/>
      <c r="H6" s="222"/>
      <c r="I6" s="222"/>
      <c r="J6" s="57">
        <f>SUM(J5:J5)</f>
        <v>0</v>
      </c>
      <c r="K6" s="58">
        <f>SUM(K5:K5)</f>
        <v>0</v>
      </c>
      <c r="L6" s="129"/>
      <c r="M6" s="129"/>
    </row>
    <row r="7" spans="1:13" ht="12.75" customHeight="1">
      <c r="A7" s="222" t="s">
        <v>38</v>
      </c>
      <c r="B7" s="222"/>
      <c r="C7" s="222"/>
      <c r="D7" s="222"/>
      <c r="E7" s="222"/>
      <c r="F7" s="222"/>
      <c r="G7" s="222"/>
      <c r="H7" s="222"/>
      <c r="I7" s="222"/>
      <c r="J7" s="48">
        <f>K6-J6</f>
        <v>0</v>
      </c>
      <c r="K7" s="56"/>
      <c r="L7" s="129"/>
      <c r="M7" s="129"/>
    </row>
    <row r="8" spans="1:13" ht="15">
      <c r="A8" s="121"/>
      <c r="B8" s="121"/>
      <c r="C8" s="121"/>
      <c r="D8" s="121"/>
      <c r="E8" s="121"/>
      <c r="F8" s="121"/>
      <c r="G8" s="121"/>
      <c r="H8" s="121"/>
      <c r="I8" s="121"/>
      <c r="J8" s="124"/>
      <c r="K8" s="56"/>
      <c r="L8" s="129"/>
      <c r="M8" s="129"/>
    </row>
    <row r="9" spans="1:13" ht="15">
      <c r="A9" s="60"/>
      <c r="B9" s="65" t="s">
        <v>39</v>
      </c>
      <c r="C9" s="66"/>
      <c r="D9" s="66"/>
      <c r="E9" s="66"/>
      <c r="F9" s="66"/>
      <c r="G9" s="66"/>
      <c r="H9" s="63"/>
      <c r="I9" s="60"/>
      <c r="J9" s="63"/>
      <c r="K9" s="63"/>
      <c r="L9" s="129"/>
      <c r="M9" s="129"/>
    </row>
    <row r="10" spans="1:13" ht="15">
      <c r="A10" s="60"/>
      <c r="B10" s="65" t="s">
        <v>40</v>
      </c>
      <c r="C10" s="66"/>
      <c r="D10" s="66"/>
      <c r="E10" s="66"/>
      <c r="F10" s="66"/>
      <c r="G10" s="66"/>
      <c r="H10" s="63"/>
      <c r="I10" s="60"/>
      <c r="J10" s="63"/>
      <c r="K10" s="63"/>
      <c r="L10" s="129"/>
      <c r="M10" s="129"/>
    </row>
    <row r="11" spans="1:13" ht="15">
      <c r="A11" s="60"/>
      <c r="B11" s="67" t="s">
        <v>41</v>
      </c>
      <c r="C11" s="66"/>
      <c r="D11" s="66"/>
      <c r="E11" s="66"/>
      <c r="F11" s="66"/>
      <c r="G11" s="66"/>
      <c r="H11" s="63"/>
      <c r="I11" s="60"/>
      <c r="J11" s="63"/>
      <c r="K11" s="63"/>
      <c r="L11" s="129"/>
      <c r="M11" s="129"/>
    </row>
    <row r="12" spans="1:13" ht="15">
      <c r="A12" s="60"/>
      <c r="B12" s="65" t="s">
        <v>42</v>
      </c>
      <c r="C12" s="68"/>
      <c r="D12" s="68"/>
      <c r="E12" s="68"/>
      <c r="F12" s="68"/>
      <c r="G12" s="68"/>
      <c r="H12" s="63"/>
      <c r="I12" s="60"/>
      <c r="J12" s="63"/>
      <c r="K12" s="63"/>
      <c r="L12" s="129"/>
      <c r="M12" s="129"/>
    </row>
    <row r="13" spans="1:13" ht="15">
      <c r="A13" s="60"/>
      <c r="B13" s="65" t="s">
        <v>43</v>
      </c>
      <c r="C13" s="65"/>
      <c r="D13" s="65"/>
      <c r="E13" s="67"/>
      <c r="F13" s="70"/>
      <c r="G13" s="70"/>
      <c r="H13" s="63"/>
      <c r="I13" s="60"/>
      <c r="J13" s="63"/>
      <c r="K13" s="63"/>
      <c r="L13" s="129"/>
      <c r="M13" s="129"/>
    </row>
    <row r="14" spans="1:13" ht="15">
      <c r="A14" s="60"/>
      <c r="B14" s="67" t="s">
        <v>41</v>
      </c>
      <c r="C14" s="65"/>
      <c r="D14" s="67"/>
      <c r="E14" s="70"/>
      <c r="F14" s="70"/>
      <c r="G14" s="67"/>
      <c r="H14" s="63"/>
      <c r="I14" s="60"/>
      <c r="J14" s="63"/>
      <c r="K14" s="63"/>
      <c r="L14" s="129"/>
      <c r="M14" s="129"/>
    </row>
    <row r="15" spans="1:13" ht="15">
      <c r="A15" s="60"/>
      <c r="B15" s="65" t="s">
        <v>44</v>
      </c>
      <c r="C15" s="67"/>
      <c r="D15" s="67"/>
      <c r="E15" s="67"/>
      <c r="F15" s="70"/>
      <c r="G15" s="67"/>
      <c r="H15" s="63"/>
      <c r="I15" s="60"/>
      <c r="J15" s="63"/>
      <c r="K15" s="63"/>
      <c r="L15" s="129"/>
      <c r="M15" s="129"/>
    </row>
    <row r="16" spans="1:13" ht="15">
      <c r="A16" s="60"/>
      <c r="B16" s="65" t="s">
        <v>43</v>
      </c>
      <c r="C16" s="67"/>
      <c r="D16" s="67"/>
      <c r="E16" s="67"/>
      <c r="F16" s="70"/>
      <c r="G16" s="67"/>
      <c r="H16" s="63"/>
      <c r="I16" s="60"/>
      <c r="J16" s="63"/>
      <c r="K16" s="63"/>
      <c r="L16" s="129"/>
      <c r="M16" s="129"/>
    </row>
    <row r="17" spans="1:13" ht="15">
      <c r="A17" s="60"/>
      <c r="B17" s="67" t="s">
        <v>45</v>
      </c>
      <c r="C17" s="67"/>
      <c r="D17" s="67"/>
      <c r="E17" s="67"/>
      <c r="F17" s="70"/>
      <c r="G17" s="67"/>
      <c r="H17" s="63"/>
      <c r="I17" s="60"/>
      <c r="J17" s="63"/>
      <c r="K17" s="63"/>
      <c r="L17" s="129"/>
      <c r="M17" s="129"/>
    </row>
    <row r="18" spans="1:13" ht="15">
      <c r="A18" s="60"/>
      <c r="B18" s="65" t="s">
        <v>46</v>
      </c>
      <c r="C18" s="66"/>
      <c r="D18" s="66"/>
      <c r="E18" s="66"/>
      <c r="F18" s="66"/>
      <c r="G18" s="66"/>
      <c r="H18" s="63"/>
      <c r="I18" s="63"/>
      <c r="J18" s="63"/>
      <c r="K18" s="63"/>
      <c r="L18" s="129"/>
      <c r="M18" s="129"/>
    </row>
    <row r="19" spans="1:13" ht="15">
      <c r="A19" s="60"/>
      <c r="B19" s="71" t="s">
        <v>47</v>
      </c>
      <c r="C19" s="66"/>
      <c r="D19" s="66"/>
      <c r="E19" s="66"/>
      <c r="F19" s="66"/>
      <c r="G19" s="66"/>
      <c r="H19" s="63"/>
      <c r="I19" s="60"/>
      <c r="J19" s="63"/>
      <c r="K19" s="63"/>
      <c r="L19" s="129"/>
      <c r="M19" s="129"/>
    </row>
    <row r="20" spans="1:13" ht="15">
      <c r="A20" s="60"/>
      <c r="B20" s="71"/>
      <c r="C20" s="66"/>
      <c r="D20" s="66"/>
      <c r="E20" s="66"/>
      <c r="F20" s="66"/>
      <c r="G20" s="66"/>
      <c r="H20" s="63"/>
      <c r="I20" s="60"/>
      <c r="J20" s="63"/>
      <c r="K20" s="63"/>
      <c r="L20" s="129"/>
      <c r="M20" s="129"/>
    </row>
    <row r="21" spans="1:13" ht="15">
      <c r="A21" s="73" t="s">
        <v>48</v>
      </c>
      <c r="B21" s="63"/>
      <c r="C21" s="63"/>
      <c r="D21" s="60"/>
      <c r="E21" s="60"/>
      <c r="F21" s="63"/>
      <c r="G21" s="63"/>
      <c r="H21" s="63"/>
      <c r="I21" s="63"/>
      <c r="J21" s="56"/>
      <c r="K21" s="56"/>
      <c r="L21" s="129"/>
      <c r="M21" s="129"/>
    </row>
    <row r="22" spans="1:13" ht="15">
      <c r="A22" s="56" t="s">
        <v>49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29"/>
      <c r="M22" s="129"/>
    </row>
    <row r="23" spans="1:13" ht="15">
      <c r="A23" s="63" t="s">
        <v>50</v>
      </c>
      <c r="B23" s="63"/>
      <c r="C23" s="63"/>
      <c r="D23" s="60"/>
      <c r="E23" s="60"/>
      <c r="F23" s="63"/>
      <c r="G23" s="63"/>
      <c r="H23" s="63"/>
      <c r="I23" s="63"/>
      <c r="J23" s="56"/>
      <c r="K23" s="56"/>
      <c r="L23" s="129"/>
      <c r="M23" s="129"/>
    </row>
    <row r="24" spans="1:13" ht="15">
      <c r="A24" s="63" t="s">
        <v>51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129"/>
      <c r="M24" s="129"/>
    </row>
    <row r="25" spans="1:13" ht="15">
      <c r="A25" s="63" t="s">
        <v>52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129"/>
      <c r="M25" s="129"/>
    </row>
    <row r="26" spans="1:13" ht="15">
      <c r="A26" s="63" t="s">
        <v>53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129"/>
      <c r="M26" s="129"/>
    </row>
    <row r="27" spans="1:13" ht="15">
      <c r="A27" s="63" t="s">
        <v>54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129"/>
      <c r="M27" s="129"/>
    </row>
    <row r="28" spans="1:13" ht="12.75" customHeight="1">
      <c r="A28" s="223" t="s">
        <v>55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56"/>
      <c r="L28" s="129"/>
      <c r="M28" s="129"/>
    </row>
    <row r="29" spans="1:13" ht="15">
      <c r="A29" s="56" t="s">
        <v>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29"/>
      <c r="M29" s="129"/>
    </row>
    <row r="30" spans="1:13" ht="15">
      <c r="A30" s="56" t="s">
        <v>57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129"/>
      <c r="M30" s="129"/>
    </row>
    <row r="31" spans="1:13" ht="15">
      <c r="A31" s="56" t="s">
        <v>58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29"/>
      <c r="M31" s="129"/>
    </row>
    <row r="32" spans="1:13" ht="15">
      <c r="A32" s="56" t="s">
        <v>59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129"/>
      <c r="M32" s="129"/>
    </row>
    <row r="33" spans="1:13" ht="1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129"/>
      <c r="M33" s="129"/>
    </row>
    <row r="34" spans="1:13" ht="15">
      <c r="A34" s="56" t="s">
        <v>61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29"/>
      <c r="M34" s="129"/>
    </row>
    <row r="35" spans="1:13" ht="15">
      <c r="A35" s="56" t="s">
        <v>62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29"/>
      <c r="M35" s="129"/>
    </row>
    <row r="36" spans="1:13" ht="15">
      <c r="A36" s="56" t="s">
        <v>63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29"/>
      <c r="M36" s="129"/>
    </row>
    <row r="37" spans="1:13" ht="15">
      <c r="A37" s="56"/>
      <c r="B37" s="56"/>
      <c r="C37" s="56"/>
      <c r="D37" s="56"/>
      <c r="E37" s="56"/>
      <c r="F37" s="56"/>
      <c r="G37" s="56"/>
      <c r="H37" s="63"/>
      <c r="I37" s="63"/>
      <c r="J37" s="63"/>
      <c r="K37" s="63"/>
      <c r="L37" s="129"/>
      <c r="M37" s="129"/>
    </row>
    <row r="38" spans="1:13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2" ht="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ht="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1:12" ht="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1:12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ht="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</sheetData>
  <sheetProtection selectLockedCells="1" selectUnlockedCells="1"/>
  <mergeCells count="3">
    <mergeCell ref="A6:I6"/>
    <mergeCell ref="A7:I7"/>
    <mergeCell ref="A28:J2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 topLeftCell="A1">
      <selection activeCell="I13" sqref="I13"/>
    </sheetView>
  </sheetViews>
  <sheetFormatPr defaultColWidth="9.00390625" defaultRowHeight="12.75"/>
  <cols>
    <col min="1" max="16384" width="11.25390625" style="0" customWidth="1"/>
  </cols>
  <sheetData>
    <row r="1" spans="1:12" ht="15">
      <c r="A1" s="60"/>
      <c r="B1" s="209" t="s">
        <v>505</v>
      </c>
      <c r="C1" s="63"/>
      <c r="D1" s="63"/>
      <c r="E1" s="60"/>
      <c r="F1" s="60"/>
      <c r="G1" s="63"/>
      <c r="H1" s="127"/>
      <c r="I1" s="116" t="s">
        <v>506</v>
      </c>
      <c r="J1" s="63"/>
      <c r="K1" s="161"/>
      <c r="L1" s="56"/>
    </row>
    <row r="2" spans="1:12" ht="12.75" customHeight="1">
      <c r="A2" s="221" t="s">
        <v>507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6"/>
    </row>
    <row r="3" spans="1:12" ht="5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20.25">
      <c r="A4" s="45">
        <v>1</v>
      </c>
      <c r="B4" s="212" t="s">
        <v>508</v>
      </c>
      <c r="C4" s="213" t="s">
        <v>509</v>
      </c>
      <c r="D4" s="45" t="s">
        <v>16</v>
      </c>
      <c r="E4" s="45">
        <v>1</v>
      </c>
      <c r="F4" s="45">
        <v>1</v>
      </c>
      <c r="G4" s="48"/>
      <c r="H4" s="49"/>
      <c r="I4" s="48">
        <f>(G4*H4)+G4</f>
        <v>0</v>
      </c>
      <c r="J4" s="48">
        <f>E4*F4*G4</f>
        <v>0</v>
      </c>
      <c r="K4" s="48">
        <f>(J4*H4)+J4</f>
        <v>0</v>
      </c>
      <c r="L4" s="56"/>
    </row>
    <row r="5" spans="1:12" ht="15">
      <c r="A5" s="45">
        <v>2</v>
      </c>
      <c r="B5" s="212" t="s">
        <v>508</v>
      </c>
      <c r="C5" s="214" t="s">
        <v>510</v>
      </c>
      <c r="D5" s="45" t="s">
        <v>16</v>
      </c>
      <c r="E5" s="45">
        <v>1</v>
      </c>
      <c r="F5" s="45">
        <v>1</v>
      </c>
      <c r="G5" s="48"/>
      <c r="H5" s="49"/>
      <c r="I5" s="48">
        <f>(G5*H5)+G5</f>
        <v>0</v>
      </c>
      <c r="J5" s="48">
        <f>E5*F5*G5</f>
        <v>0</v>
      </c>
      <c r="K5" s="48">
        <f>(J5*H5)+J5</f>
        <v>0</v>
      </c>
      <c r="L5" s="56"/>
    </row>
    <row r="6" spans="1:12" ht="15">
      <c r="A6" s="45">
        <v>3</v>
      </c>
      <c r="B6" s="212" t="s">
        <v>508</v>
      </c>
      <c r="C6" s="40" t="s">
        <v>511</v>
      </c>
      <c r="D6" s="45" t="s">
        <v>16</v>
      </c>
      <c r="E6" s="45">
        <v>1</v>
      </c>
      <c r="F6" s="45">
        <v>1</v>
      </c>
      <c r="G6" s="48"/>
      <c r="H6" s="49"/>
      <c r="I6" s="48">
        <f>(G6*H6)+G6</f>
        <v>0</v>
      </c>
      <c r="J6" s="48">
        <f>E6*F6*G6</f>
        <v>0</v>
      </c>
      <c r="K6" s="48">
        <f>(J6*H6)+J6</f>
        <v>0</v>
      </c>
      <c r="L6" s="56"/>
    </row>
    <row r="7" spans="1:12" ht="12.75" customHeight="1">
      <c r="A7" s="222" t="s">
        <v>37</v>
      </c>
      <c r="B7" s="222"/>
      <c r="C7" s="222"/>
      <c r="D7" s="222"/>
      <c r="E7" s="222"/>
      <c r="F7" s="222"/>
      <c r="G7" s="222"/>
      <c r="H7" s="222"/>
      <c r="I7" s="222"/>
      <c r="J7" s="57">
        <f>SUM(J4:J6)</f>
        <v>0</v>
      </c>
      <c r="K7" s="58">
        <f>SUM(K4:K6)</f>
        <v>0</v>
      </c>
      <c r="L7" s="56"/>
    </row>
    <row r="8" spans="1:12" ht="12.75" customHeight="1">
      <c r="A8" s="222" t="s">
        <v>38</v>
      </c>
      <c r="B8" s="222"/>
      <c r="C8" s="222"/>
      <c r="D8" s="222"/>
      <c r="E8" s="222"/>
      <c r="F8" s="222"/>
      <c r="G8" s="222"/>
      <c r="H8" s="222"/>
      <c r="I8" s="222"/>
      <c r="J8" s="48">
        <f>K7-J7</f>
        <v>0</v>
      </c>
      <c r="K8" s="56"/>
      <c r="L8" s="56"/>
    </row>
    <row r="9" spans="1:12" ht="15">
      <c r="A9" s="121"/>
      <c r="B9" s="121"/>
      <c r="C9" s="121"/>
      <c r="D9" s="121"/>
      <c r="E9" s="121"/>
      <c r="F9" s="121"/>
      <c r="G9" s="121"/>
      <c r="H9" s="121"/>
      <c r="I9" s="121"/>
      <c r="J9" s="124"/>
      <c r="K9" s="56"/>
      <c r="L9" s="56"/>
    </row>
    <row r="10" spans="1:12" ht="15">
      <c r="A10" s="60"/>
      <c r="B10" s="65" t="s">
        <v>39</v>
      </c>
      <c r="C10" s="66"/>
      <c r="D10" s="66"/>
      <c r="E10" s="66"/>
      <c r="F10" s="66"/>
      <c r="G10" s="66"/>
      <c r="H10" s="63"/>
      <c r="I10" s="60"/>
      <c r="J10" s="124"/>
      <c r="K10" s="64"/>
      <c r="L10" s="56"/>
    </row>
    <row r="11" spans="1:12" ht="15">
      <c r="A11" s="60"/>
      <c r="B11" s="65" t="s">
        <v>40</v>
      </c>
      <c r="C11" s="66"/>
      <c r="D11" s="66"/>
      <c r="E11" s="66"/>
      <c r="F11" s="66"/>
      <c r="G11" s="66"/>
      <c r="H11" s="63"/>
      <c r="I11" s="60"/>
      <c r="J11" s="124"/>
      <c r="K11" s="64"/>
      <c r="L11" s="56"/>
    </row>
    <row r="12" spans="1:12" ht="15">
      <c r="A12" s="60"/>
      <c r="B12" s="67" t="s">
        <v>41</v>
      </c>
      <c r="C12" s="66"/>
      <c r="D12" s="66"/>
      <c r="E12" s="66"/>
      <c r="F12" s="66"/>
      <c r="G12" s="66"/>
      <c r="H12" s="63"/>
      <c r="I12" s="60"/>
      <c r="J12" s="124"/>
      <c r="K12" s="64"/>
      <c r="L12" s="56"/>
    </row>
    <row r="13" spans="1:12" ht="15">
      <c r="A13" s="60"/>
      <c r="B13" s="65" t="s">
        <v>42</v>
      </c>
      <c r="C13" s="68"/>
      <c r="D13" s="68"/>
      <c r="E13" s="68"/>
      <c r="F13" s="68"/>
      <c r="G13" s="68"/>
      <c r="H13" s="63"/>
      <c r="I13" s="60"/>
      <c r="J13" s="124"/>
      <c r="K13" s="64"/>
      <c r="L13" s="56"/>
    </row>
    <row r="14" spans="1:12" ht="15">
      <c r="A14" s="60"/>
      <c r="B14" s="65" t="s">
        <v>43</v>
      </c>
      <c r="C14" s="65"/>
      <c r="D14" s="65"/>
      <c r="E14" s="67"/>
      <c r="F14" s="70"/>
      <c r="G14" s="70"/>
      <c r="H14" s="63"/>
      <c r="I14" s="60"/>
      <c r="J14" s="124"/>
      <c r="K14" s="64"/>
      <c r="L14" s="56"/>
    </row>
    <row r="15" spans="1:12" ht="15">
      <c r="A15" s="60"/>
      <c r="B15" s="67" t="s">
        <v>41</v>
      </c>
      <c r="C15" s="65"/>
      <c r="D15" s="67"/>
      <c r="E15" s="70"/>
      <c r="F15" s="70"/>
      <c r="G15" s="67"/>
      <c r="H15" s="63"/>
      <c r="I15" s="60"/>
      <c r="J15" s="124"/>
      <c r="K15" s="64"/>
      <c r="L15" s="56"/>
    </row>
    <row r="16" spans="1:12" ht="15">
      <c r="A16" s="60"/>
      <c r="B16" s="65" t="s">
        <v>44</v>
      </c>
      <c r="C16" s="67"/>
      <c r="D16" s="67"/>
      <c r="E16" s="67"/>
      <c r="F16" s="70"/>
      <c r="G16" s="67"/>
      <c r="H16" s="63"/>
      <c r="I16" s="60"/>
      <c r="J16" s="124"/>
      <c r="K16" s="64"/>
      <c r="L16" s="56"/>
    </row>
    <row r="17" spans="1:12" ht="15">
      <c r="A17" s="60"/>
      <c r="B17" s="65" t="s">
        <v>43</v>
      </c>
      <c r="C17" s="67"/>
      <c r="D17" s="67"/>
      <c r="E17" s="67"/>
      <c r="F17" s="70"/>
      <c r="G17" s="67"/>
      <c r="H17" s="63"/>
      <c r="I17" s="60"/>
      <c r="J17" s="63"/>
      <c r="K17" s="63"/>
      <c r="L17" s="56"/>
    </row>
    <row r="18" spans="1:12" ht="15">
      <c r="A18" s="60"/>
      <c r="B18" s="67" t="s">
        <v>45</v>
      </c>
      <c r="C18" s="67"/>
      <c r="D18" s="67"/>
      <c r="E18" s="67"/>
      <c r="F18" s="70"/>
      <c r="G18" s="67"/>
      <c r="H18" s="63"/>
      <c r="I18" s="60"/>
      <c r="J18" s="63"/>
      <c r="K18" s="63"/>
      <c r="L18" s="56"/>
    </row>
    <row r="19" spans="1:12" ht="15">
      <c r="A19" s="60"/>
      <c r="B19" s="65" t="s">
        <v>46</v>
      </c>
      <c r="C19" s="66"/>
      <c r="D19" s="66"/>
      <c r="E19" s="66"/>
      <c r="F19" s="66"/>
      <c r="G19" s="66"/>
      <c r="H19" s="63"/>
      <c r="I19" s="63"/>
      <c r="J19" s="63"/>
      <c r="K19" s="63"/>
      <c r="L19" s="56"/>
    </row>
    <row r="20" spans="1:12" ht="15">
      <c r="A20" s="60"/>
      <c r="B20" s="71" t="s">
        <v>47</v>
      </c>
      <c r="C20" s="66"/>
      <c r="D20" s="66"/>
      <c r="E20" s="66"/>
      <c r="F20" s="66"/>
      <c r="G20" s="66"/>
      <c r="H20" s="63"/>
      <c r="I20" s="60"/>
      <c r="J20" s="67"/>
      <c r="K20" s="67"/>
      <c r="L20" s="215"/>
    </row>
    <row r="21" spans="1:12" ht="15">
      <c r="A21" s="60"/>
      <c r="B21" s="71"/>
      <c r="C21" s="66"/>
      <c r="D21" s="66"/>
      <c r="E21" s="66"/>
      <c r="F21" s="66"/>
      <c r="G21" s="66"/>
      <c r="H21" s="63"/>
      <c r="I21" s="60"/>
      <c r="J21" s="67"/>
      <c r="K21" s="67"/>
      <c r="L21" s="215"/>
    </row>
    <row r="22" spans="1:12" ht="15">
      <c r="A22" s="73" t="s">
        <v>48</v>
      </c>
      <c r="B22" s="63"/>
      <c r="C22" s="63"/>
      <c r="D22" s="60"/>
      <c r="E22" s="60"/>
      <c r="F22" s="63"/>
      <c r="G22" s="63"/>
      <c r="H22" s="63"/>
      <c r="I22" s="63"/>
      <c r="J22" s="56"/>
      <c r="K22" s="56"/>
      <c r="L22" s="56"/>
    </row>
    <row r="23" spans="1:12" ht="15">
      <c r="A23" s="56" t="s">
        <v>49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">
      <c r="A24" s="63" t="s">
        <v>50</v>
      </c>
      <c r="B24" s="63"/>
      <c r="C24" s="63"/>
      <c r="D24" s="60"/>
      <c r="E24" s="60"/>
      <c r="F24" s="63"/>
      <c r="G24" s="63"/>
      <c r="H24" s="63"/>
      <c r="I24" s="63"/>
      <c r="J24" s="56"/>
      <c r="K24" s="56"/>
      <c r="L24" s="56"/>
    </row>
    <row r="25" spans="1:12" ht="15">
      <c r="A25" s="63" t="s">
        <v>51</v>
      </c>
      <c r="B25" s="63"/>
      <c r="C25" s="63"/>
      <c r="D25" s="60"/>
      <c r="E25" s="60"/>
      <c r="F25" s="63"/>
      <c r="G25" s="63"/>
      <c r="H25" s="63"/>
      <c r="I25" s="63"/>
      <c r="J25" s="56"/>
      <c r="K25" s="56"/>
      <c r="L25" s="56"/>
    </row>
    <row r="26" spans="1:12" ht="15">
      <c r="A26" s="63" t="s">
        <v>52</v>
      </c>
      <c r="B26" s="63"/>
      <c r="C26" s="63"/>
      <c r="D26" s="60"/>
      <c r="E26" s="60"/>
      <c r="F26" s="63"/>
      <c r="G26" s="63"/>
      <c r="H26" s="63"/>
      <c r="I26" s="63"/>
      <c r="J26" s="56"/>
      <c r="K26" s="56"/>
      <c r="L26" s="56"/>
    </row>
    <row r="27" spans="1:12" ht="15">
      <c r="A27" s="63" t="s">
        <v>53</v>
      </c>
      <c r="B27" s="63"/>
      <c r="C27" s="63"/>
      <c r="D27" s="60"/>
      <c r="E27" s="60"/>
      <c r="F27" s="63"/>
      <c r="G27" s="63"/>
      <c r="H27" s="63"/>
      <c r="I27" s="63"/>
      <c r="J27" s="56"/>
      <c r="K27" s="56"/>
      <c r="L27" s="56"/>
    </row>
    <row r="28" spans="1:12" ht="15">
      <c r="A28" s="63" t="s">
        <v>54</v>
      </c>
      <c r="B28" s="63"/>
      <c r="C28" s="63"/>
      <c r="D28" s="60"/>
      <c r="E28" s="60"/>
      <c r="F28" s="63"/>
      <c r="G28" s="63"/>
      <c r="H28" s="63"/>
      <c r="I28" s="63"/>
      <c r="J28" s="56"/>
      <c r="K28" s="56"/>
      <c r="L28" s="56"/>
    </row>
    <row r="29" spans="1:12" ht="12.75" customHeight="1">
      <c r="A29" s="223" t="s">
        <v>55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56"/>
      <c r="L29" s="56"/>
    </row>
    <row r="30" spans="1:12" ht="15">
      <c r="A30" s="56" t="s">
        <v>56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>
      <c r="A31" s="56" t="s">
        <v>57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">
      <c r="A32" s="56" t="s">
        <v>58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6" t="s">
        <v>59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">
      <c r="A34" s="56" t="s">
        <v>60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5">
      <c r="A35" s="56" t="s">
        <v>61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56" t="s">
        <v>62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5">
      <c r="A37" s="56" t="s">
        <v>63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workbookViewId="0" topLeftCell="A1">
      <selection activeCell="K9" sqref="K9"/>
    </sheetView>
  </sheetViews>
  <sheetFormatPr defaultColWidth="9.00390625" defaultRowHeight="12.75"/>
  <cols>
    <col min="1" max="1" width="3.625" style="36" customWidth="1"/>
    <col min="2" max="2" width="16.75390625" style="1" customWidth="1"/>
    <col min="3" max="3" width="17.25390625" style="1" customWidth="1"/>
    <col min="4" max="4" width="6.125" style="1" customWidth="1"/>
    <col min="5" max="5" width="5.375" style="1" customWidth="1"/>
    <col min="6" max="6" width="19.375" style="1" customWidth="1"/>
    <col min="7" max="8" width="8.75390625" style="36" customWidth="1"/>
    <col min="9" max="9" width="7.375" style="36" customWidth="1"/>
    <col min="10" max="10" width="8.375" style="36" customWidth="1"/>
    <col min="11" max="16384" width="8.75390625" style="36" customWidth="1"/>
  </cols>
  <sheetData>
    <row r="1" spans="1:10" ht="15">
      <c r="A1" s="75"/>
      <c r="B1" s="76"/>
      <c r="C1" s="76"/>
      <c r="D1" s="76"/>
      <c r="E1" s="76"/>
      <c r="F1" s="76"/>
      <c r="G1" s="77" t="s">
        <v>105</v>
      </c>
      <c r="H1" s="75"/>
      <c r="I1" s="75"/>
      <c r="J1" s="75"/>
    </row>
    <row r="2" spans="1:11" ht="12.75" customHeight="1">
      <c r="A2" s="224" t="s">
        <v>106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4.25" customHeight="1">
      <c r="A3" s="224" t="s">
        <v>107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45" customHeight="1">
      <c r="A4" s="79" t="s">
        <v>3</v>
      </c>
      <c r="B4" s="79" t="s">
        <v>4</v>
      </c>
      <c r="C4" s="79" t="s">
        <v>5</v>
      </c>
      <c r="D4" s="79" t="s">
        <v>6</v>
      </c>
      <c r="E4" s="79" t="s">
        <v>7</v>
      </c>
      <c r="F4" s="79" t="s">
        <v>8</v>
      </c>
      <c r="G4" s="79" t="s">
        <v>9</v>
      </c>
      <c r="H4" s="79" t="s">
        <v>10</v>
      </c>
      <c r="I4" s="80" t="s">
        <v>11</v>
      </c>
      <c r="J4" s="79" t="s">
        <v>12</v>
      </c>
      <c r="K4" s="81" t="s">
        <v>13</v>
      </c>
    </row>
    <row r="5" spans="1:11" ht="45.75" customHeight="1">
      <c r="A5" s="82">
        <v>1</v>
      </c>
      <c r="B5" s="83" t="s">
        <v>108</v>
      </c>
      <c r="C5" s="83" t="s">
        <v>75</v>
      </c>
      <c r="D5" s="82" t="s">
        <v>16</v>
      </c>
      <c r="E5" s="82">
        <v>1</v>
      </c>
      <c r="F5" s="82">
        <v>1</v>
      </c>
      <c r="G5" s="84"/>
      <c r="H5" s="85"/>
      <c r="I5" s="86">
        <f>(G5*H5)+G5</f>
        <v>0</v>
      </c>
      <c r="J5" s="84">
        <f>E5*F5*G5</f>
        <v>0</v>
      </c>
      <c r="K5" s="87">
        <f>(J5*H5)+J5</f>
        <v>0</v>
      </c>
    </row>
    <row r="6" spans="1:11" ht="45.75" customHeight="1">
      <c r="A6" s="88">
        <v>2</v>
      </c>
      <c r="B6" s="89" t="s">
        <v>109</v>
      </c>
      <c r="C6" s="89" t="s">
        <v>19</v>
      </c>
      <c r="D6" s="88" t="s">
        <v>16</v>
      </c>
      <c r="E6" s="88">
        <v>1</v>
      </c>
      <c r="F6" s="88">
        <v>1</v>
      </c>
      <c r="G6" s="90"/>
      <c r="H6" s="91"/>
      <c r="I6" s="92">
        <f>(G6*H6)+G6</f>
        <v>0</v>
      </c>
      <c r="J6" s="84">
        <f>E6*F6*G6</f>
        <v>0</v>
      </c>
      <c r="K6" s="87">
        <f>(J6*H6)+J6</f>
        <v>0</v>
      </c>
    </row>
    <row r="7" spans="1:11" s="27" customFormat="1" ht="39.75" customHeight="1">
      <c r="A7" s="82">
        <v>3</v>
      </c>
      <c r="B7" s="83" t="s">
        <v>110</v>
      </c>
      <c r="C7" s="83" t="s">
        <v>75</v>
      </c>
      <c r="D7" s="82" t="s">
        <v>16</v>
      </c>
      <c r="E7" s="82">
        <v>1</v>
      </c>
      <c r="F7" s="82">
        <v>1</v>
      </c>
      <c r="G7" s="84"/>
      <c r="H7" s="85"/>
      <c r="I7" s="84">
        <f>(G7*H7)+G7</f>
        <v>0</v>
      </c>
      <c r="J7" s="84">
        <f>E7*F7*G7</f>
        <v>0</v>
      </c>
      <c r="K7" s="87">
        <f>(J7*H7)+J7</f>
        <v>0</v>
      </c>
    </row>
    <row r="8" spans="1:11" s="27" customFormat="1" ht="31.5" customHeight="1">
      <c r="A8" s="82">
        <v>4</v>
      </c>
      <c r="B8" s="83" t="s">
        <v>111</v>
      </c>
      <c r="C8" s="83" t="s">
        <v>112</v>
      </c>
      <c r="D8" s="82" t="s">
        <v>16</v>
      </c>
      <c r="E8" s="82">
        <v>1</v>
      </c>
      <c r="F8" s="82">
        <v>1</v>
      </c>
      <c r="G8" s="84"/>
      <c r="H8" s="85"/>
      <c r="I8" s="84">
        <f>(G8*H8)+G8</f>
        <v>0</v>
      </c>
      <c r="J8" s="84">
        <f>E8*F8*G8</f>
        <v>0</v>
      </c>
      <c r="K8" s="87">
        <f>(J8*H8)+J8</f>
        <v>0</v>
      </c>
    </row>
    <row r="9" spans="1:11" ht="15">
      <c r="A9" s="93"/>
      <c r="B9" s="94"/>
      <c r="C9" s="94"/>
      <c r="D9" s="94"/>
      <c r="E9" s="94"/>
      <c r="F9" s="94"/>
      <c r="G9" s="94"/>
      <c r="H9" s="94"/>
      <c r="I9" s="95" t="s">
        <v>113</v>
      </c>
      <c r="J9" s="96">
        <f>SUM(J5:J8)</f>
        <v>0</v>
      </c>
      <c r="K9" s="97">
        <f>SUM(K5:K8)</f>
        <v>0</v>
      </c>
    </row>
    <row r="10" spans="1:11" ht="15" customHeight="1">
      <c r="A10" s="225" t="s">
        <v>38</v>
      </c>
      <c r="B10" s="225"/>
      <c r="C10" s="225"/>
      <c r="D10" s="225"/>
      <c r="E10" s="225"/>
      <c r="F10" s="225"/>
      <c r="G10" s="225"/>
      <c r="H10" s="225"/>
      <c r="I10" s="225"/>
      <c r="J10" s="98">
        <f>K9-J9</f>
        <v>0</v>
      </c>
      <c r="K10" s="99"/>
    </row>
    <row r="11" spans="1:11" s="27" customFormat="1" ht="12.75">
      <c r="A11" s="100"/>
      <c r="B11" s="101"/>
      <c r="C11" s="101"/>
      <c r="D11" s="101"/>
      <c r="E11" s="78"/>
      <c r="F11" s="100"/>
      <c r="G11" s="102"/>
      <c r="H11" s="102"/>
      <c r="I11" s="102"/>
      <c r="J11" s="103"/>
      <c r="K11" s="104"/>
    </row>
    <row r="12" spans="1:11" s="27" customFormat="1" ht="12.75">
      <c r="A12" s="100"/>
      <c r="B12" s="105" t="s">
        <v>39</v>
      </c>
      <c r="C12" s="106"/>
      <c r="D12" s="106"/>
      <c r="E12" s="106"/>
      <c r="F12" s="106"/>
      <c r="G12" s="106"/>
      <c r="H12" s="102"/>
      <c r="I12" s="100"/>
      <c r="J12" s="103"/>
      <c r="K12" s="104"/>
    </row>
    <row r="13" spans="1:11" s="27" customFormat="1" ht="12.75">
      <c r="A13" s="100"/>
      <c r="B13" s="105" t="s">
        <v>40</v>
      </c>
      <c r="C13" s="106"/>
      <c r="D13" s="106"/>
      <c r="E13" s="106"/>
      <c r="F13" s="106"/>
      <c r="G13" s="106"/>
      <c r="H13" s="102"/>
      <c r="I13" s="100"/>
      <c r="J13" s="103"/>
      <c r="K13" s="104"/>
    </row>
    <row r="14" spans="1:11" s="27" customFormat="1" ht="12.75">
      <c r="A14" s="100"/>
      <c r="B14" s="107" t="s">
        <v>41</v>
      </c>
      <c r="C14" s="106"/>
      <c r="D14" s="106"/>
      <c r="E14" s="106"/>
      <c r="F14" s="106"/>
      <c r="G14" s="106"/>
      <c r="H14" s="102"/>
      <c r="I14" s="100"/>
      <c r="J14" s="103"/>
      <c r="K14" s="104"/>
    </row>
    <row r="15" spans="1:11" s="27" customFormat="1" ht="12.75">
      <c r="A15" s="100"/>
      <c r="B15" s="105" t="s">
        <v>42</v>
      </c>
      <c r="C15" s="108"/>
      <c r="D15" s="108"/>
      <c r="E15" s="108"/>
      <c r="F15" s="108"/>
      <c r="G15" s="108"/>
      <c r="H15" s="102"/>
      <c r="I15" s="100"/>
      <c r="J15" s="78"/>
      <c r="K15" s="109"/>
    </row>
    <row r="16" spans="1:11" s="27" customFormat="1" ht="12.75">
      <c r="A16" s="100"/>
      <c r="B16" s="105" t="s">
        <v>43</v>
      </c>
      <c r="C16" s="105"/>
      <c r="D16" s="105"/>
      <c r="E16" s="107"/>
      <c r="F16" s="110"/>
      <c r="G16" s="110"/>
      <c r="H16" s="102"/>
      <c r="I16" s="100"/>
      <c r="J16" s="102"/>
      <c r="K16" s="111"/>
    </row>
    <row r="17" spans="1:11" s="27" customFormat="1" ht="12.75">
      <c r="A17" s="100"/>
      <c r="B17" s="107" t="s">
        <v>41</v>
      </c>
      <c r="C17" s="105"/>
      <c r="D17" s="107"/>
      <c r="E17" s="110"/>
      <c r="F17" s="110"/>
      <c r="G17" s="107"/>
      <c r="H17" s="102"/>
      <c r="I17" s="100"/>
      <c r="J17" s="102"/>
      <c r="K17" s="3"/>
    </row>
    <row r="18" spans="1:11" s="27" customFormat="1" ht="12.75">
      <c r="A18" s="100"/>
      <c r="B18" s="105" t="s">
        <v>44</v>
      </c>
      <c r="C18" s="107"/>
      <c r="D18" s="107"/>
      <c r="E18" s="107"/>
      <c r="F18" s="110"/>
      <c r="G18" s="107"/>
      <c r="H18" s="102"/>
      <c r="I18" s="100"/>
      <c r="J18" s="102"/>
      <c r="K18" s="3"/>
    </row>
    <row r="19" spans="1:11" s="27" customFormat="1" ht="12.75">
      <c r="A19" s="100"/>
      <c r="B19" s="105" t="s">
        <v>43</v>
      </c>
      <c r="C19" s="107"/>
      <c r="D19" s="107"/>
      <c r="E19" s="107"/>
      <c r="F19" s="110"/>
      <c r="G19" s="107"/>
      <c r="H19" s="102"/>
      <c r="I19" s="100"/>
      <c r="J19" s="102"/>
      <c r="K19" s="3"/>
    </row>
    <row r="20" spans="1:11" s="27" customFormat="1" ht="12.75">
      <c r="A20" s="100"/>
      <c r="B20" s="107" t="s">
        <v>45</v>
      </c>
      <c r="C20" s="107"/>
      <c r="D20" s="107"/>
      <c r="E20" s="107"/>
      <c r="F20" s="110"/>
      <c r="G20" s="107"/>
      <c r="H20" s="102"/>
      <c r="I20" s="100"/>
      <c r="J20" s="102"/>
      <c r="K20" s="3"/>
    </row>
    <row r="21" spans="1:11" s="27" customFormat="1" ht="12.75">
      <c r="A21" s="100"/>
      <c r="B21" s="105" t="s">
        <v>46</v>
      </c>
      <c r="C21" s="106"/>
      <c r="D21" s="106"/>
      <c r="E21" s="106"/>
      <c r="F21" s="106"/>
      <c r="G21" s="106"/>
      <c r="H21" s="102"/>
      <c r="I21" s="102"/>
      <c r="J21" s="102"/>
      <c r="K21" s="3"/>
    </row>
    <row r="22" spans="1:11" s="27" customFormat="1" ht="12.75">
      <c r="A22" s="100"/>
      <c r="B22" s="112" t="s">
        <v>47</v>
      </c>
      <c r="C22" s="106"/>
      <c r="D22" s="106"/>
      <c r="E22" s="106"/>
      <c r="F22" s="106"/>
      <c r="G22" s="106"/>
      <c r="H22" s="102"/>
      <c r="I22" s="100"/>
      <c r="J22" s="102"/>
      <c r="K22" s="3"/>
    </row>
    <row r="23" spans="1:11" s="27" customFormat="1" ht="12.75">
      <c r="A23" s="100"/>
      <c r="B23" s="102"/>
      <c r="C23" s="101"/>
      <c r="D23" s="102"/>
      <c r="E23" s="100"/>
      <c r="F23" s="100"/>
      <c r="G23" s="102"/>
      <c r="H23" s="102"/>
      <c r="I23" s="102"/>
      <c r="J23" s="102"/>
      <c r="K23" s="3"/>
    </row>
    <row r="24" spans="1:10" s="27" customFormat="1" ht="12.75">
      <c r="A24" s="113" t="s">
        <v>48</v>
      </c>
      <c r="B24" s="102"/>
      <c r="C24" s="102"/>
      <c r="D24" s="100"/>
      <c r="E24" s="100"/>
      <c r="F24" s="102"/>
      <c r="G24" s="102"/>
      <c r="H24" s="102"/>
      <c r="I24" s="102"/>
      <c r="J24" s="114"/>
    </row>
    <row r="25" spans="1:10" s="27" customFormat="1" ht="12.75">
      <c r="A25" s="114" t="s">
        <v>49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s="27" customFormat="1" ht="12.75">
      <c r="A26" s="102" t="s">
        <v>50</v>
      </c>
      <c r="B26" s="102"/>
      <c r="C26" s="102"/>
      <c r="D26" s="100"/>
      <c r="E26" s="100"/>
      <c r="F26" s="102"/>
      <c r="G26" s="102"/>
      <c r="H26" s="102"/>
      <c r="I26" s="102"/>
      <c r="J26" s="114"/>
    </row>
    <row r="27" spans="1:10" s="27" customFormat="1" ht="12.75">
      <c r="A27" s="102" t="s">
        <v>51</v>
      </c>
      <c r="B27" s="102"/>
      <c r="C27" s="102"/>
      <c r="D27" s="100"/>
      <c r="E27" s="100"/>
      <c r="F27" s="102"/>
      <c r="G27" s="102"/>
      <c r="H27" s="102"/>
      <c r="I27" s="102"/>
      <c r="J27" s="114"/>
    </row>
    <row r="28" spans="1:10" s="27" customFormat="1" ht="12.75">
      <c r="A28" s="102" t="s">
        <v>52</v>
      </c>
      <c r="B28" s="102"/>
      <c r="C28" s="102"/>
      <c r="D28" s="100"/>
      <c r="E28" s="100"/>
      <c r="F28" s="102"/>
      <c r="G28" s="102"/>
      <c r="H28" s="102"/>
      <c r="I28" s="102"/>
      <c r="J28" s="114"/>
    </row>
    <row r="29" spans="1:10" s="27" customFormat="1" ht="12.75">
      <c r="A29" s="102" t="s">
        <v>53</v>
      </c>
      <c r="B29" s="102"/>
      <c r="C29" s="102"/>
      <c r="D29" s="100"/>
      <c r="E29" s="100"/>
      <c r="F29" s="102"/>
      <c r="G29" s="102"/>
      <c r="H29" s="102"/>
      <c r="I29" s="102"/>
      <c r="J29" s="114"/>
    </row>
    <row r="30" spans="1:10" s="27" customFormat="1" ht="12.75">
      <c r="A30" s="102" t="s">
        <v>54</v>
      </c>
      <c r="B30" s="102"/>
      <c r="C30" s="102"/>
      <c r="D30" s="100"/>
      <c r="E30" s="100"/>
      <c r="F30" s="102"/>
      <c r="G30" s="102"/>
      <c r="H30" s="102"/>
      <c r="I30" s="102"/>
      <c r="J30" s="114"/>
    </row>
    <row r="31" spans="1:10" s="27" customFormat="1" ht="27" customHeight="1">
      <c r="A31" s="224" t="s">
        <v>55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s="27" customFormat="1" ht="12.75">
      <c r="A32" s="114" t="s">
        <v>56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s="27" customFormat="1" ht="12.75">
      <c r="A33" s="114" t="s">
        <v>57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s="27" customFormat="1" ht="12.75">
      <c r="A34" s="114" t="s">
        <v>58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s="27" customFormat="1" ht="12.75">
      <c r="A35" s="114" t="s">
        <v>59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s="27" customFormat="1" ht="12.75">
      <c r="A36" s="114" t="s">
        <v>60</v>
      </c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s="27" customFormat="1" ht="12.75">
      <c r="A37" s="114" t="s">
        <v>61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s="27" customFormat="1" ht="12.75">
      <c r="A38" s="114" t="s">
        <v>62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s="27" customFormat="1" ht="12.75">
      <c r="A39" s="114" t="s">
        <v>63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s="27" customFormat="1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s="27" customFormat="1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s="27" customFormat="1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5">
      <c r="A43" s="75"/>
      <c r="B43" s="76"/>
      <c r="C43" s="76"/>
      <c r="D43" s="76"/>
      <c r="E43" s="76"/>
      <c r="F43" s="76"/>
      <c r="G43" s="75"/>
      <c r="H43" s="75"/>
      <c r="I43" s="75"/>
      <c r="J43" s="75"/>
    </row>
    <row r="44" spans="1:10" ht="15">
      <c r="A44" s="75"/>
      <c r="B44" s="76"/>
      <c r="C44" s="76"/>
      <c r="D44" s="76"/>
      <c r="E44" s="76"/>
      <c r="F44" s="76"/>
      <c r="G44" s="75"/>
      <c r="H44" s="75"/>
      <c r="I44" s="75"/>
      <c r="J44" s="75"/>
    </row>
    <row r="45" spans="1:10" ht="15">
      <c r="A45" s="75"/>
      <c r="B45" s="76"/>
      <c r="C45" s="76"/>
      <c r="D45" s="76"/>
      <c r="E45" s="76"/>
      <c r="F45" s="76"/>
      <c r="G45" s="75"/>
      <c r="H45" s="75"/>
      <c r="I45" s="75"/>
      <c r="J45" s="75"/>
    </row>
    <row r="46" spans="1:10" ht="15">
      <c r="A46" s="75"/>
      <c r="B46" s="76"/>
      <c r="C46" s="76"/>
      <c r="D46" s="76"/>
      <c r="E46" s="76"/>
      <c r="F46" s="76"/>
      <c r="G46" s="75"/>
      <c r="H46" s="75"/>
      <c r="I46" s="75"/>
      <c r="J46" s="75"/>
    </row>
    <row r="47" spans="1:10" ht="15">
      <c r="A47" s="75"/>
      <c r="B47" s="76"/>
      <c r="C47" s="76"/>
      <c r="D47" s="76"/>
      <c r="E47" s="76"/>
      <c r="F47" s="76"/>
      <c r="G47" s="75"/>
      <c r="H47" s="75"/>
      <c r="I47" s="75"/>
      <c r="J47" s="75"/>
    </row>
    <row r="48" spans="1:10" ht="15">
      <c r="A48" s="75"/>
      <c r="B48" s="76"/>
      <c r="C48" s="76"/>
      <c r="D48" s="76"/>
      <c r="E48" s="76"/>
      <c r="F48" s="76"/>
      <c r="G48" s="75"/>
      <c r="H48" s="75"/>
      <c r="I48" s="75"/>
      <c r="J48" s="75"/>
    </row>
    <row r="49" spans="1:10" ht="15">
      <c r="A49" s="75"/>
      <c r="B49" s="76"/>
      <c r="C49" s="76"/>
      <c r="D49" s="76"/>
      <c r="E49" s="76"/>
      <c r="F49" s="76"/>
      <c r="G49" s="75"/>
      <c r="H49" s="75"/>
      <c r="I49" s="75"/>
      <c r="J49" s="75"/>
    </row>
    <row r="50" spans="1:10" ht="15">
      <c r="A50" s="75"/>
      <c r="B50" s="76"/>
      <c r="C50" s="76"/>
      <c r="D50" s="76"/>
      <c r="E50" s="76"/>
      <c r="F50" s="76"/>
      <c r="G50" s="75"/>
      <c r="H50" s="75"/>
      <c r="I50" s="75"/>
      <c r="J50" s="75"/>
    </row>
    <row r="51" spans="1:10" ht="15">
      <c r="A51" s="75"/>
      <c r="B51" s="76"/>
      <c r="C51" s="76"/>
      <c r="D51" s="76"/>
      <c r="E51" s="76"/>
      <c r="F51" s="76"/>
      <c r="G51" s="75"/>
      <c r="H51" s="75"/>
      <c r="I51" s="75"/>
      <c r="J51" s="75"/>
    </row>
    <row r="52" spans="1:10" ht="15">
      <c r="A52" s="75"/>
      <c r="B52" s="76"/>
      <c r="C52" s="76"/>
      <c r="D52" s="76"/>
      <c r="E52" s="76"/>
      <c r="F52" s="76"/>
      <c r="G52" s="75"/>
      <c r="H52" s="75"/>
      <c r="I52" s="75"/>
      <c r="J52" s="75"/>
    </row>
    <row r="53" spans="1:10" ht="15">
      <c r="A53" s="75"/>
      <c r="B53" s="76"/>
      <c r="C53" s="76"/>
      <c r="D53" s="76"/>
      <c r="E53" s="76"/>
      <c r="F53" s="76"/>
      <c r="G53" s="75"/>
      <c r="H53" s="75"/>
      <c r="I53" s="75"/>
      <c r="J53" s="75"/>
    </row>
  </sheetData>
  <sheetProtection selectLockedCells="1" selectUnlockedCells="1"/>
  <mergeCells count="4">
    <mergeCell ref="A2:K2"/>
    <mergeCell ref="A3:K3"/>
    <mergeCell ref="A10:I10"/>
    <mergeCell ref="A31:J3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90" zoomScaleNormal="90" workbookViewId="0" topLeftCell="A10">
      <selection activeCell="I29" sqref="I29"/>
    </sheetView>
  </sheetViews>
  <sheetFormatPr defaultColWidth="9.00390625" defaultRowHeight="12.75"/>
  <cols>
    <col min="1" max="1" width="4.25390625" style="27" customWidth="1"/>
    <col min="2" max="2" width="21.625" style="27" customWidth="1"/>
    <col min="3" max="3" width="23.125" style="27" customWidth="1"/>
    <col min="4" max="5" width="5.75390625" style="27" customWidth="1"/>
    <col min="6" max="6" width="16.50390625" style="27" customWidth="1"/>
    <col min="7" max="16384" width="8.75390625" style="27" customWidth="1"/>
  </cols>
  <sheetData>
    <row r="1" spans="1:12" ht="12.75">
      <c r="A1" s="115" t="s">
        <v>114</v>
      </c>
      <c r="B1" s="63"/>
      <c r="C1" s="63"/>
      <c r="D1" s="63"/>
      <c r="E1" s="60"/>
      <c r="F1" s="60"/>
      <c r="G1" s="63"/>
      <c r="H1" s="63"/>
      <c r="I1" s="116" t="s">
        <v>115</v>
      </c>
      <c r="J1" s="63"/>
      <c r="K1" s="56"/>
      <c r="L1" s="56"/>
    </row>
    <row r="2" spans="1:12" ht="14.25" customHeight="1">
      <c r="A2" s="223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</row>
    <row r="3" spans="1:12" ht="57.7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13.5" customHeight="1">
      <c r="A4" s="45">
        <v>1</v>
      </c>
      <c r="B4" s="46" t="s">
        <v>117</v>
      </c>
      <c r="C4" s="46" t="s">
        <v>23</v>
      </c>
      <c r="D4" s="45" t="s">
        <v>16</v>
      </c>
      <c r="E4" s="45">
        <v>3</v>
      </c>
      <c r="F4" s="45">
        <v>1</v>
      </c>
      <c r="G4" s="48"/>
      <c r="H4" s="49"/>
      <c r="I4" s="48">
        <f aca="true" t="shared" si="0" ref="I4:I19">(G4*H4)+G4</f>
        <v>0</v>
      </c>
      <c r="J4" s="48">
        <f aca="true" t="shared" si="1" ref="J4:J19">E4*F4*G4</f>
        <v>0</v>
      </c>
      <c r="K4" s="48">
        <f aca="true" t="shared" si="2" ref="K4:K19">(J4*H4)+J4</f>
        <v>0</v>
      </c>
      <c r="L4" s="56"/>
    </row>
    <row r="5" spans="1:12" ht="13.5" customHeight="1">
      <c r="A5" s="45">
        <v>2</v>
      </c>
      <c r="B5" s="46" t="s">
        <v>118</v>
      </c>
      <c r="C5" s="46" t="s">
        <v>25</v>
      </c>
      <c r="D5" s="45" t="s">
        <v>16</v>
      </c>
      <c r="E5" s="45">
        <v>4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  <c r="L5" s="56"/>
    </row>
    <row r="6" spans="1:12" ht="13.5" customHeight="1">
      <c r="A6" s="45">
        <v>3</v>
      </c>
      <c r="B6" s="46" t="s">
        <v>119</v>
      </c>
      <c r="C6" s="46" t="s">
        <v>23</v>
      </c>
      <c r="D6" s="45" t="s">
        <v>16</v>
      </c>
      <c r="E6" s="45">
        <v>4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30" customHeight="1">
      <c r="A7" s="50">
        <v>4</v>
      </c>
      <c r="B7" s="51" t="s">
        <v>120</v>
      </c>
      <c r="C7" s="50" t="s">
        <v>29</v>
      </c>
      <c r="D7" s="50" t="s">
        <v>16</v>
      </c>
      <c r="E7" s="50">
        <v>5</v>
      </c>
      <c r="F7" s="50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30" customHeight="1">
      <c r="A8" s="117">
        <v>5</v>
      </c>
      <c r="B8" s="46" t="s">
        <v>121</v>
      </c>
      <c r="C8" s="46" t="s">
        <v>15</v>
      </c>
      <c r="D8" s="45" t="s">
        <v>16</v>
      </c>
      <c r="E8" s="45">
        <v>7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30" customHeight="1">
      <c r="A9" s="45">
        <v>6</v>
      </c>
      <c r="B9" s="46" t="s">
        <v>122</v>
      </c>
      <c r="C9" s="47" t="s">
        <v>89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30" customHeight="1">
      <c r="A10" s="45">
        <v>7</v>
      </c>
      <c r="B10" s="46" t="s">
        <v>123</v>
      </c>
      <c r="C10" s="46" t="s">
        <v>80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30" customHeight="1">
      <c r="A11" s="45">
        <v>8</v>
      </c>
      <c r="B11" s="46" t="s">
        <v>124</v>
      </c>
      <c r="C11" s="46" t="s">
        <v>80</v>
      </c>
      <c r="D11" s="45" t="s">
        <v>16</v>
      </c>
      <c r="E11" s="45">
        <v>3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30" customHeight="1">
      <c r="A12" s="50">
        <v>9</v>
      </c>
      <c r="B12" s="51" t="s">
        <v>118</v>
      </c>
      <c r="C12" s="51" t="s">
        <v>125</v>
      </c>
      <c r="D12" s="50" t="s">
        <v>16</v>
      </c>
      <c r="E12" s="50">
        <v>5</v>
      </c>
      <c r="F12" s="50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30" customHeight="1">
      <c r="A13" s="45">
        <v>10</v>
      </c>
      <c r="B13" s="54" t="s">
        <v>126</v>
      </c>
      <c r="C13" s="46" t="s">
        <v>125</v>
      </c>
      <c r="D13" s="45" t="s">
        <v>16</v>
      </c>
      <c r="E13" s="45">
        <v>2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30" customHeight="1">
      <c r="A14" s="45">
        <v>11</v>
      </c>
      <c r="B14" s="54" t="s">
        <v>127</v>
      </c>
      <c r="C14" s="46" t="s">
        <v>125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30" customHeight="1">
      <c r="A15" s="45">
        <v>12</v>
      </c>
      <c r="B15" s="118" t="s">
        <v>128</v>
      </c>
      <c r="C15" s="46" t="s">
        <v>33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30" customHeight="1">
      <c r="A16" s="45">
        <v>13</v>
      </c>
      <c r="B16" s="119" t="s">
        <v>128</v>
      </c>
      <c r="C16" s="46" t="s">
        <v>33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30" customHeight="1">
      <c r="A17" s="45">
        <v>14</v>
      </c>
      <c r="B17" s="120" t="s">
        <v>129</v>
      </c>
      <c r="C17" s="118" t="s">
        <v>130</v>
      </c>
      <c r="D17" s="45" t="s">
        <v>16</v>
      </c>
      <c r="E17" s="45">
        <v>3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56"/>
    </row>
    <row r="18" spans="1:12" ht="42" customHeight="1">
      <c r="A18" s="45">
        <v>15</v>
      </c>
      <c r="B18" s="46" t="s">
        <v>131</v>
      </c>
      <c r="C18" s="46" t="s">
        <v>99</v>
      </c>
      <c r="D18" s="45" t="s">
        <v>16</v>
      </c>
      <c r="E18" s="45">
        <v>2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56"/>
    </row>
    <row r="19" spans="1:12" ht="20.25">
      <c r="A19" s="45">
        <v>16</v>
      </c>
      <c r="B19" s="46" t="s">
        <v>132</v>
      </c>
      <c r="C19" s="46" t="s">
        <v>33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56"/>
    </row>
    <row r="20" spans="1:12" ht="15.75" customHeight="1">
      <c r="A20" s="222" t="s">
        <v>37</v>
      </c>
      <c r="B20" s="222"/>
      <c r="C20" s="222"/>
      <c r="D20" s="222"/>
      <c r="E20" s="222"/>
      <c r="F20" s="222"/>
      <c r="G20" s="222"/>
      <c r="H20" s="222"/>
      <c r="I20" s="222"/>
      <c r="J20" s="57">
        <f>SUM(J4:J19)</f>
        <v>0</v>
      </c>
      <c r="K20" s="58">
        <f>SUM(K4:K19)</f>
        <v>0</v>
      </c>
      <c r="L20" s="56"/>
    </row>
    <row r="21" spans="1:12" ht="15.75" customHeight="1">
      <c r="A21" s="222" t="s">
        <v>38</v>
      </c>
      <c r="B21" s="222"/>
      <c r="C21" s="222"/>
      <c r="D21" s="222"/>
      <c r="E21" s="222"/>
      <c r="F21" s="222"/>
      <c r="G21" s="222"/>
      <c r="H21" s="222"/>
      <c r="I21" s="222"/>
      <c r="J21" s="59">
        <f>K20-J20</f>
        <v>0</v>
      </c>
      <c r="K21" s="63"/>
      <c r="L21" s="56"/>
    </row>
    <row r="22" spans="1:12" ht="15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2"/>
      <c r="K22" s="63"/>
      <c r="L22" s="56"/>
    </row>
    <row r="23" spans="1:12" ht="15.75" customHeight="1">
      <c r="A23" s="60"/>
      <c r="B23" s="65" t="s">
        <v>39</v>
      </c>
      <c r="C23" s="66"/>
      <c r="D23" s="66"/>
      <c r="E23" s="66"/>
      <c r="F23" s="66"/>
      <c r="G23" s="66"/>
      <c r="H23" s="63"/>
      <c r="I23" s="60"/>
      <c r="J23" s="122"/>
      <c r="K23" s="63"/>
      <c r="L23" s="56"/>
    </row>
    <row r="24" spans="1:12" ht="15.75" customHeight="1">
      <c r="A24" s="60"/>
      <c r="B24" s="65" t="s">
        <v>40</v>
      </c>
      <c r="C24" s="66"/>
      <c r="D24" s="66"/>
      <c r="E24" s="66"/>
      <c r="F24" s="66"/>
      <c r="G24" s="66"/>
      <c r="H24" s="63"/>
      <c r="I24" s="60"/>
      <c r="J24" s="122"/>
      <c r="K24" s="63"/>
      <c r="L24" s="56"/>
    </row>
    <row r="25" spans="1:12" ht="15.75" customHeight="1">
      <c r="A25" s="60"/>
      <c r="B25" s="67" t="s">
        <v>41</v>
      </c>
      <c r="C25" s="66"/>
      <c r="D25" s="66"/>
      <c r="E25" s="66"/>
      <c r="F25" s="66"/>
      <c r="G25" s="66"/>
      <c r="H25" s="63"/>
      <c r="I25" s="60"/>
      <c r="J25" s="122"/>
      <c r="K25" s="63"/>
      <c r="L25" s="56"/>
    </row>
    <row r="26" spans="1:12" ht="15.75" customHeight="1">
      <c r="A26" s="60"/>
      <c r="B26" s="65" t="s">
        <v>42</v>
      </c>
      <c r="C26" s="68"/>
      <c r="D26" s="68"/>
      <c r="E26" s="68"/>
      <c r="F26" s="68"/>
      <c r="G26" s="68"/>
      <c r="H26" s="63"/>
      <c r="I26" s="60"/>
      <c r="J26" s="122"/>
      <c r="K26" s="63"/>
      <c r="L26" s="56"/>
    </row>
    <row r="27" spans="1:12" ht="15.75" customHeight="1">
      <c r="A27" s="60"/>
      <c r="B27" s="65" t="s">
        <v>43</v>
      </c>
      <c r="C27" s="65"/>
      <c r="D27" s="65"/>
      <c r="E27" s="67"/>
      <c r="F27" s="70"/>
      <c r="G27" s="70"/>
      <c r="H27" s="63"/>
      <c r="I27" s="60"/>
      <c r="J27" s="122"/>
      <c r="K27" s="63"/>
      <c r="L27" s="56"/>
    </row>
    <row r="28" spans="1:12" ht="15.75" customHeight="1">
      <c r="A28" s="60"/>
      <c r="B28" s="67" t="s">
        <v>41</v>
      </c>
      <c r="C28" s="65"/>
      <c r="D28" s="67"/>
      <c r="E28" s="70"/>
      <c r="F28" s="70"/>
      <c r="G28" s="67"/>
      <c r="H28" s="63"/>
      <c r="I28" s="60"/>
      <c r="J28" s="122"/>
      <c r="K28" s="63"/>
      <c r="L28" s="56"/>
    </row>
    <row r="29" spans="1:12" ht="15.75" customHeight="1">
      <c r="A29" s="60"/>
      <c r="B29" s="65" t="s">
        <v>44</v>
      </c>
      <c r="C29" s="67"/>
      <c r="D29" s="67"/>
      <c r="E29" s="67"/>
      <c r="F29" s="70"/>
      <c r="G29" s="67"/>
      <c r="H29" s="63"/>
      <c r="I29" s="60"/>
      <c r="J29" s="122"/>
      <c r="K29" s="63"/>
      <c r="L29" s="56"/>
    </row>
    <row r="30" spans="1:12" ht="15.75" customHeight="1">
      <c r="A30" s="60"/>
      <c r="B30" s="65" t="s">
        <v>43</v>
      </c>
      <c r="C30" s="67"/>
      <c r="D30" s="67"/>
      <c r="E30" s="67"/>
      <c r="F30" s="70"/>
      <c r="G30" s="67"/>
      <c r="H30" s="63"/>
      <c r="I30" s="60"/>
      <c r="J30" s="122"/>
      <c r="K30" s="63"/>
      <c r="L30" s="56"/>
    </row>
    <row r="31" spans="1:12" ht="15.75" customHeight="1">
      <c r="A31" s="60"/>
      <c r="B31" s="67" t="s">
        <v>45</v>
      </c>
      <c r="C31" s="67"/>
      <c r="D31" s="67"/>
      <c r="E31" s="67"/>
      <c r="F31" s="70"/>
      <c r="G31" s="67"/>
      <c r="H31" s="63"/>
      <c r="I31" s="60"/>
      <c r="J31" s="122"/>
      <c r="K31" s="63"/>
      <c r="L31" s="56"/>
    </row>
    <row r="32" spans="1:12" ht="15.75" customHeight="1">
      <c r="A32" s="60"/>
      <c r="B32" s="65" t="s">
        <v>46</v>
      </c>
      <c r="C32" s="66"/>
      <c r="D32" s="66"/>
      <c r="E32" s="66"/>
      <c r="F32" s="66"/>
      <c r="G32" s="66"/>
      <c r="H32" s="63"/>
      <c r="I32" s="63"/>
      <c r="J32" s="122"/>
      <c r="K32" s="63"/>
      <c r="L32" s="56"/>
    </row>
    <row r="33" spans="1:12" ht="15.75" customHeight="1">
      <c r="A33" s="60"/>
      <c r="B33" s="71" t="s">
        <v>47</v>
      </c>
      <c r="C33" s="66"/>
      <c r="D33" s="66"/>
      <c r="E33" s="66"/>
      <c r="F33" s="66"/>
      <c r="G33" s="66"/>
      <c r="H33" s="63"/>
      <c r="I33" s="60"/>
      <c r="J33" s="122"/>
      <c r="K33" s="63"/>
      <c r="L33" s="56"/>
    </row>
    <row r="34" spans="1:12" ht="15.75" customHeight="1">
      <c r="A34" s="61" t="s">
        <v>133</v>
      </c>
      <c r="B34" s="121"/>
      <c r="C34" s="121"/>
      <c r="D34" s="121"/>
      <c r="E34" s="121"/>
      <c r="F34" s="121"/>
      <c r="G34" s="121"/>
      <c r="H34" s="121"/>
      <c r="I34" s="121"/>
      <c r="J34" s="122"/>
      <c r="K34" s="63"/>
      <c r="L34" s="56"/>
    </row>
    <row r="35" spans="1:12" ht="15.75" customHeight="1">
      <c r="A35" s="63"/>
      <c r="B35" s="61"/>
      <c r="C35" s="63"/>
      <c r="D35" s="60"/>
      <c r="E35" s="60"/>
      <c r="F35" s="63"/>
      <c r="G35" s="121"/>
      <c r="H35" s="121"/>
      <c r="I35" s="121"/>
      <c r="J35" s="122"/>
      <c r="K35" s="63"/>
      <c r="L35" s="56"/>
    </row>
    <row r="36" spans="1:12" ht="12.75">
      <c r="A36" s="73" t="s">
        <v>48</v>
      </c>
      <c r="B36" s="63"/>
      <c r="C36" s="63"/>
      <c r="D36" s="60"/>
      <c r="E36" s="60"/>
      <c r="F36" s="63"/>
      <c r="G36" s="63"/>
      <c r="H36" s="63"/>
      <c r="I36" s="63"/>
      <c r="J36" s="56"/>
      <c r="K36" s="56"/>
      <c r="L36" s="56"/>
    </row>
    <row r="37" spans="1:12" ht="12.75">
      <c r="A37" s="56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63" t="s">
        <v>50</v>
      </c>
      <c r="B38" s="63"/>
      <c r="C38" s="63"/>
      <c r="D38" s="60"/>
      <c r="E38" s="60"/>
      <c r="F38" s="63"/>
      <c r="G38" s="63"/>
      <c r="H38" s="63"/>
      <c r="I38" s="63"/>
      <c r="J38" s="56"/>
      <c r="K38" s="56"/>
      <c r="L38" s="56"/>
    </row>
    <row r="39" spans="1:12" ht="12.75">
      <c r="A39" s="63" t="s">
        <v>51</v>
      </c>
      <c r="B39" s="63"/>
      <c r="C39" s="63"/>
      <c r="D39" s="60"/>
      <c r="E39" s="60"/>
      <c r="F39" s="63"/>
      <c r="G39" s="63"/>
      <c r="H39" s="63"/>
      <c r="I39" s="63"/>
      <c r="J39" s="56"/>
      <c r="K39" s="56"/>
      <c r="L39" s="56"/>
    </row>
    <row r="40" spans="1:12" ht="12.75">
      <c r="A40" s="63" t="s">
        <v>52</v>
      </c>
      <c r="B40" s="63"/>
      <c r="C40" s="63"/>
      <c r="D40" s="60"/>
      <c r="E40" s="60"/>
      <c r="F40" s="63"/>
      <c r="G40" s="63"/>
      <c r="H40" s="63"/>
      <c r="I40" s="63"/>
      <c r="J40" s="56"/>
      <c r="K40" s="56"/>
      <c r="L40" s="56"/>
    </row>
    <row r="41" spans="1:12" ht="12.75">
      <c r="A41" s="63" t="s">
        <v>53</v>
      </c>
      <c r="B41" s="63"/>
      <c r="C41" s="63"/>
      <c r="D41" s="60"/>
      <c r="E41" s="60"/>
      <c r="F41" s="63"/>
      <c r="G41" s="63"/>
      <c r="H41" s="63"/>
      <c r="I41" s="63"/>
      <c r="J41" s="56"/>
      <c r="K41" s="56"/>
      <c r="L41" s="56"/>
    </row>
    <row r="42" spans="1:12" ht="12.75">
      <c r="A42" s="63" t="s">
        <v>54</v>
      </c>
      <c r="B42" s="63"/>
      <c r="C42" s="63"/>
      <c r="D42" s="60"/>
      <c r="E42" s="60"/>
      <c r="F42" s="63"/>
      <c r="G42" s="63"/>
      <c r="H42" s="63"/>
      <c r="I42" s="63"/>
      <c r="J42" s="56"/>
      <c r="K42" s="56"/>
      <c r="L42" s="56"/>
    </row>
    <row r="43" spans="1:12" ht="15.75" customHeight="1">
      <c r="A43" s="223" t="s">
        <v>55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123"/>
      <c r="L43" s="123"/>
    </row>
    <row r="44" spans="1:12" ht="12.75">
      <c r="A44" s="56" t="s">
        <v>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 t="s">
        <v>63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121"/>
      <c r="B53" s="56"/>
      <c r="C53" s="56"/>
      <c r="D53" s="56"/>
      <c r="E53" s="56"/>
      <c r="F53" s="56"/>
      <c r="G53" s="56"/>
      <c r="H53" s="121"/>
      <c r="I53" s="121"/>
      <c r="J53" s="124"/>
      <c r="K53" s="64"/>
      <c r="L53" s="56"/>
    </row>
    <row r="54" spans="1:11" ht="12.75">
      <c r="A54" s="125"/>
      <c r="H54" s="125"/>
      <c r="I54" s="125"/>
      <c r="J54" s="126"/>
      <c r="K54" s="104"/>
    </row>
    <row r="55" spans="1:11" ht="12.75">
      <c r="A55" s="125"/>
      <c r="H55" s="125"/>
      <c r="I55" s="125"/>
      <c r="J55" s="126"/>
      <c r="K55" s="104"/>
    </row>
    <row r="56" spans="1:11" ht="12.75">
      <c r="A56" s="125"/>
      <c r="H56" s="125"/>
      <c r="I56" s="125"/>
      <c r="J56" s="126"/>
      <c r="K56" s="104"/>
    </row>
    <row r="57" spans="1:11" ht="12.75">
      <c r="A57" s="2"/>
      <c r="H57" s="109"/>
      <c r="I57" s="109"/>
      <c r="J57" s="109"/>
      <c r="K57" s="109"/>
    </row>
    <row r="58" spans="1:11" ht="12.75">
      <c r="A58" s="2"/>
      <c r="H58" s="2"/>
      <c r="I58" s="3"/>
      <c r="J58" s="3"/>
      <c r="K58" s="111"/>
    </row>
    <row r="59" spans="1:11" ht="12.75">
      <c r="A59" s="2"/>
      <c r="H59" s="3"/>
      <c r="I59" s="3"/>
      <c r="J59" s="3"/>
      <c r="K59" s="3"/>
    </row>
    <row r="60" spans="1:11" ht="12.75">
      <c r="A60" s="2"/>
      <c r="H60" s="3"/>
      <c r="I60" s="3"/>
      <c r="J60" s="3"/>
      <c r="K60" s="3"/>
    </row>
    <row r="61" spans="1:11" ht="12.75">
      <c r="A61" s="2"/>
      <c r="H61" s="3"/>
      <c r="I61" s="3"/>
      <c r="J61" s="3"/>
      <c r="K61" s="3"/>
    </row>
    <row r="62" spans="1:11" ht="12.75">
      <c r="A62" s="2"/>
      <c r="H62" s="3"/>
      <c r="I62" s="3"/>
      <c r="J62" s="3"/>
      <c r="K62" s="3"/>
    </row>
    <row r="63" spans="1:11" ht="12.75">
      <c r="A63" s="2"/>
      <c r="H63" s="125"/>
      <c r="I63" s="3"/>
      <c r="J63" s="3"/>
      <c r="K63" s="3"/>
    </row>
    <row r="64" spans="1:11" ht="12.75">
      <c r="A64" s="2"/>
      <c r="H64" s="125"/>
      <c r="I64" s="3"/>
      <c r="J64" s="3"/>
      <c r="K64" s="3"/>
    </row>
    <row r="65" spans="1:11" ht="12.75">
      <c r="A65" s="2"/>
      <c r="H65" s="3"/>
      <c r="I65" s="3"/>
      <c r="J65" s="3"/>
      <c r="K65" s="3"/>
    </row>
  </sheetData>
  <sheetProtection selectLockedCells="1" selectUnlockedCells="1"/>
  <mergeCells count="4">
    <mergeCell ref="A2:K2"/>
    <mergeCell ref="A20:I20"/>
    <mergeCell ref="A21:I21"/>
    <mergeCell ref="A43:J43"/>
  </mergeCells>
  <printOptions/>
  <pageMargins left="0.7875" right="0.7875" top="1.025" bottom="1.025" header="0.7875" footer="0.7875"/>
  <pageSetup horizontalDpi="300" verticalDpi="300" orientation="landscape" paperSize="9" scale="87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81"/>
  <sheetViews>
    <sheetView zoomScale="90" zoomScaleNormal="90" workbookViewId="0" topLeftCell="A25">
      <selection activeCell="F44" sqref="F44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3" width="21.00390625" style="1" customWidth="1"/>
    <col min="4" max="4" width="3.75390625" style="1" customWidth="1"/>
    <col min="5" max="5" width="5.625" style="1" customWidth="1"/>
    <col min="6" max="6" width="15.25390625" style="1" customWidth="1"/>
    <col min="7" max="16384" width="8.75390625" style="36" customWidth="1"/>
  </cols>
  <sheetData>
    <row r="1" spans="1:13" ht="15">
      <c r="A1" s="115" t="s">
        <v>134</v>
      </c>
      <c r="B1" s="63"/>
      <c r="C1" s="63"/>
      <c r="D1" s="63"/>
      <c r="E1" s="60"/>
      <c r="F1" s="60"/>
      <c r="G1" s="116" t="s">
        <v>135</v>
      </c>
      <c r="H1" s="63"/>
      <c r="I1" s="63"/>
      <c r="J1" s="63"/>
      <c r="K1" s="127"/>
      <c r="L1" s="127"/>
      <c r="M1" s="127"/>
    </row>
    <row r="2" spans="1:13" ht="18.75" customHeight="1">
      <c r="A2" s="223" t="s">
        <v>136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27"/>
      <c r="M2" s="127"/>
    </row>
    <row r="3" spans="1:13" ht="66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127"/>
      <c r="M3" s="127"/>
    </row>
    <row r="4" spans="1:13" ht="15.75" customHeight="1">
      <c r="A4" s="45">
        <v>1</v>
      </c>
      <c r="B4" s="46" t="s">
        <v>137</v>
      </c>
      <c r="C4" s="47" t="s">
        <v>89</v>
      </c>
      <c r="D4" s="45" t="s">
        <v>16</v>
      </c>
      <c r="E4" s="45">
        <v>1</v>
      </c>
      <c r="F4" s="45">
        <v>1</v>
      </c>
      <c r="G4" s="48"/>
      <c r="H4" s="49"/>
      <c r="I4" s="48">
        <f aca="true" t="shared" si="0" ref="I4:I41">(G4*H4)+G4</f>
        <v>0</v>
      </c>
      <c r="J4" s="48">
        <f aca="true" t="shared" si="1" ref="J4:J41">E4*F4*G4</f>
        <v>0</v>
      </c>
      <c r="K4" s="48">
        <f aca="true" t="shared" si="2" ref="K4:K41">(J4*H4)+J4</f>
        <v>0</v>
      </c>
      <c r="L4" s="127"/>
      <c r="M4" s="127"/>
    </row>
    <row r="5" spans="1:13" ht="30" customHeight="1">
      <c r="A5" s="45">
        <v>2</v>
      </c>
      <c r="B5" s="46" t="s">
        <v>138</v>
      </c>
      <c r="C5" s="47" t="s">
        <v>89</v>
      </c>
      <c r="D5" s="45" t="s">
        <v>16</v>
      </c>
      <c r="E5" s="45">
        <v>1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  <c r="L5" s="127"/>
      <c r="M5" s="127"/>
    </row>
    <row r="6" spans="1:13" ht="30" customHeight="1">
      <c r="A6" s="45">
        <v>3</v>
      </c>
      <c r="B6" s="46" t="s">
        <v>139</v>
      </c>
      <c r="C6" s="47" t="s">
        <v>89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127"/>
      <c r="M6" s="127"/>
    </row>
    <row r="7" spans="1:13" ht="15.75" customHeight="1">
      <c r="A7" s="45">
        <v>4</v>
      </c>
      <c r="B7" s="46" t="s">
        <v>140</v>
      </c>
      <c r="C7" s="47" t="s">
        <v>31</v>
      </c>
      <c r="D7" s="45" t="s">
        <v>16</v>
      </c>
      <c r="E7" s="52">
        <v>3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127"/>
      <c r="M7" s="127"/>
    </row>
    <row r="8" spans="1:13" ht="15.75" customHeight="1">
      <c r="A8" s="45">
        <v>5</v>
      </c>
      <c r="B8" s="46" t="s">
        <v>141</v>
      </c>
      <c r="C8" s="46" t="s">
        <v>19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127"/>
      <c r="M8" s="127"/>
    </row>
    <row r="9" spans="1:13" ht="30" customHeight="1">
      <c r="A9" s="45">
        <v>6</v>
      </c>
      <c r="B9" s="46" t="s">
        <v>142</v>
      </c>
      <c r="C9" s="46" t="s">
        <v>75</v>
      </c>
      <c r="D9" s="45" t="s">
        <v>16</v>
      </c>
      <c r="E9" s="45">
        <v>2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127"/>
      <c r="M9" s="127"/>
    </row>
    <row r="10" spans="1:13" ht="30" customHeight="1">
      <c r="A10" s="45">
        <v>7</v>
      </c>
      <c r="B10" s="46" t="s">
        <v>143</v>
      </c>
      <c r="C10" s="46" t="s">
        <v>75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127"/>
      <c r="M10" s="127"/>
    </row>
    <row r="11" spans="1:13" ht="15">
      <c r="A11" s="45">
        <v>8</v>
      </c>
      <c r="B11" s="46" t="s">
        <v>144</v>
      </c>
      <c r="C11" s="46" t="s">
        <v>112</v>
      </c>
      <c r="D11" s="45" t="s">
        <v>16</v>
      </c>
      <c r="E11" s="45">
        <v>2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127"/>
      <c r="M11" s="127"/>
    </row>
    <row r="12" spans="1:13" ht="15.75" customHeight="1">
      <c r="A12" s="45">
        <v>9</v>
      </c>
      <c r="B12" s="46" t="s">
        <v>144</v>
      </c>
      <c r="C12" s="46" t="s">
        <v>18</v>
      </c>
      <c r="D12" s="45" t="s">
        <v>16</v>
      </c>
      <c r="E12" s="45">
        <v>2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127"/>
      <c r="M12" s="127"/>
    </row>
    <row r="13" spans="1:13" ht="30" customHeight="1">
      <c r="A13" s="45">
        <v>10</v>
      </c>
      <c r="B13" s="46" t="s">
        <v>145</v>
      </c>
      <c r="C13" s="46" t="s">
        <v>75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127"/>
      <c r="M13" s="127"/>
    </row>
    <row r="14" spans="1:13" ht="15.75" customHeight="1">
      <c r="A14" s="45">
        <v>11</v>
      </c>
      <c r="B14" s="46" t="s">
        <v>146</v>
      </c>
      <c r="C14" s="47" t="s">
        <v>147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127"/>
      <c r="M14" s="127"/>
    </row>
    <row r="15" spans="1:13" ht="15">
      <c r="A15" s="45">
        <v>12</v>
      </c>
      <c r="B15" s="46" t="s">
        <v>148</v>
      </c>
      <c r="C15" s="47" t="s">
        <v>147</v>
      </c>
      <c r="D15" s="45" t="s">
        <v>16</v>
      </c>
      <c r="E15" s="45">
        <v>2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127"/>
      <c r="M15" s="127"/>
    </row>
    <row r="16" spans="1:13" ht="30" customHeight="1">
      <c r="A16" s="45">
        <v>13</v>
      </c>
      <c r="B16" s="46" t="s">
        <v>149</v>
      </c>
      <c r="C16" s="46" t="s">
        <v>150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127"/>
      <c r="M16" s="127"/>
    </row>
    <row r="17" spans="1:13" ht="30" customHeight="1">
      <c r="A17" s="45">
        <v>14</v>
      </c>
      <c r="B17" s="46" t="s">
        <v>151</v>
      </c>
      <c r="C17" s="46" t="s">
        <v>150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127"/>
      <c r="M17" s="127"/>
    </row>
    <row r="18" spans="1:13" ht="30" customHeight="1">
      <c r="A18" s="45">
        <v>15</v>
      </c>
      <c r="B18" s="46" t="s">
        <v>152</v>
      </c>
      <c r="C18" s="46" t="s">
        <v>153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127"/>
      <c r="M18" s="127"/>
    </row>
    <row r="19" spans="1:13" ht="15.75" customHeight="1">
      <c r="A19" s="45">
        <v>16</v>
      </c>
      <c r="B19" s="46" t="s">
        <v>154</v>
      </c>
      <c r="C19" s="46" t="s">
        <v>153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127"/>
      <c r="M19" s="127"/>
    </row>
    <row r="20" spans="1:13" ht="15.75" customHeight="1">
      <c r="A20" s="45">
        <v>17</v>
      </c>
      <c r="B20" s="46" t="s">
        <v>155</v>
      </c>
      <c r="C20" s="46" t="s">
        <v>153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  <c r="L20" s="127"/>
      <c r="M20" s="127"/>
    </row>
    <row r="21" spans="1:13" ht="26.25" customHeight="1">
      <c r="A21" s="45">
        <v>17</v>
      </c>
      <c r="B21" s="46" t="s">
        <v>156</v>
      </c>
      <c r="C21" s="46" t="s">
        <v>150</v>
      </c>
      <c r="D21" s="45" t="s">
        <v>16</v>
      </c>
      <c r="E21" s="45">
        <v>3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  <c r="L21" s="127"/>
      <c r="M21" s="127"/>
    </row>
    <row r="22" spans="1:13" ht="23.25" customHeight="1">
      <c r="A22" s="45">
        <v>18</v>
      </c>
      <c r="B22" s="46" t="s">
        <v>157</v>
      </c>
      <c r="C22" s="46" t="s">
        <v>150</v>
      </c>
      <c r="D22" s="45" t="s">
        <v>16</v>
      </c>
      <c r="E22" s="45">
        <v>1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  <c r="L22" s="127"/>
      <c r="M22" s="127"/>
    </row>
    <row r="23" spans="1:13" ht="21.75" customHeight="1">
      <c r="A23" s="45">
        <v>19</v>
      </c>
      <c r="B23" s="46" t="s">
        <v>158</v>
      </c>
      <c r="C23" s="46" t="s">
        <v>19</v>
      </c>
      <c r="D23" s="45" t="s">
        <v>16</v>
      </c>
      <c r="E23" s="45">
        <v>1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  <c r="L23" s="127"/>
      <c r="M23" s="127"/>
    </row>
    <row r="24" spans="1:13" ht="15.75" customHeight="1">
      <c r="A24" s="45">
        <v>20</v>
      </c>
      <c r="B24" s="46" t="s">
        <v>159</v>
      </c>
      <c r="C24" s="46" t="s">
        <v>160</v>
      </c>
      <c r="D24" s="45" t="s">
        <v>16</v>
      </c>
      <c r="E24" s="45">
        <v>3</v>
      </c>
      <c r="F24" s="45">
        <v>1</v>
      </c>
      <c r="G24" s="48"/>
      <c r="H24" s="49"/>
      <c r="I24" s="48">
        <f t="shared" si="0"/>
        <v>0</v>
      </c>
      <c r="J24" s="48">
        <f t="shared" si="1"/>
        <v>0</v>
      </c>
      <c r="K24" s="48">
        <f t="shared" si="2"/>
        <v>0</v>
      </c>
      <c r="L24" s="127"/>
      <c r="M24" s="127"/>
    </row>
    <row r="25" spans="1:13" ht="15.75" customHeight="1">
      <c r="A25" s="45">
        <v>21</v>
      </c>
      <c r="B25" s="46" t="s">
        <v>161</v>
      </c>
      <c r="C25" s="46" t="s">
        <v>75</v>
      </c>
      <c r="D25" s="45" t="s">
        <v>16</v>
      </c>
      <c r="E25" s="45">
        <v>1</v>
      </c>
      <c r="F25" s="45">
        <v>1</v>
      </c>
      <c r="G25" s="48"/>
      <c r="H25" s="49"/>
      <c r="I25" s="48">
        <f t="shared" si="0"/>
        <v>0</v>
      </c>
      <c r="J25" s="48">
        <f t="shared" si="1"/>
        <v>0</v>
      </c>
      <c r="K25" s="48">
        <f t="shared" si="2"/>
        <v>0</v>
      </c>
      <c r="L25" s="127"/>
      <c r="M25" s="127"/>
    </row>
    <row r="26" spans="1:13" ht="15.75" customHeight="1">
      <c r="A26" s="45">
        <v>22</v>
      </c>
      <c r="B26" s="54" t="s">
        <v>162</v>
      </c>
      <c r="C26" s="54" t="s">
        <v>15</v>
      </c>
      <c r="D26" s="45" t="s">
        <v>16</v>
      </c>
      <c r="E26" s="45">
        <v>2</v>
      </c>
      <c r="F26" s="45">
        <v>1</v>
      </c>
      <c r="G26" s="48"/>
      <c r="H26" s="49"/>
      <c r="I26" s="48">
        <f t="shared" si="0"/>
        <v>0</v>
      </c>
      <c r="J26" s="48">
        <f t="shared" si="1"/>
        <v>0</v>
      </c>
      <c r="K26" s="48">
        <f t="shared" si="2"/>
        <v>0</v>
      </c>
      <c r="L26" s="127"/>
      <c r="M26" s="127"/>
    </row>
    <row r="27" spans="1:13" ht="15.75" customHeight="1">
      <c r="A27" s="45">
        <v>23</v>
      </c>
      <c r="B27" s="46" t="s">
        <v>163</v>
      </c>
      <c r="C27" s="46" t="s">
        <v>112</v>
      </c>
      <c r="D27" s="45" t="s">
        <v>16</v>
      </c>
      <c r="E27" s="45">
        <v>1</v>
      </c>
      <c r="F27" s="45">
        <v>1</v>
      </c>
      <c r="G27" s="48"/>
      <c r="H27" s="49"/>
      <c r="I27" s="48">
        <f t="shared" si="0"/>
        <v>0</v>
      </c>
      <c r="J27" s="48">
        <f t="shared" si="1"/>
        <v>0</v>
      </c>
      <c r="K27" s="48">
        <f t="shared" si="2"/>
        <v>0</v>
      </c>
      <c r="L27" s="127"/>
      <c r="M27" s="127"/>
    </row>
    <row r="28" spans="1:13" ht="15.75" customHeight="1">
      <c r="A28" s="45">
        <v>19</v>
      </c>
      <c r="B28" s="46" t="s">
        <v>164</v>
      </c>
      <c r="C28" s="46" t="s">
        <v>112</v>
      </c>
      <c r="D28" s="45" t="s">
        <v>16</v>
      </c>
      <c r="E28" s="45">
        <v>1</v>
      </c>
      <c r="F28" s="45">
        <v>1</v>
      </c>
      <c r="G28" s="48"/>
      <c r="H28" s="49"/>
      <c r="I28" s="48">
        <f t="shared" si="0"/>
        <v>0</v>
      </c>
      <c r="J28" s="48">
        <f t="shared" si="1"/>
        <v>0</v>
      </c>
      <c r="K28" s="48">
        <f t="shared" si="2"/>
        <v>0</v>
      </c>
      <c r="L28" s="127"/>
      <c r="M28" s="127"/>
    </row>
    <row r="29" spans="1:13" ht="30" customHeight="1">
      <c r="A29" s="45">
        <v>20</v>
      </c>
      <c r="B29" s="46" t="s">
        <v>165</v>
      </c>
      <c r="C29" s="46" t="s">
        <v>166</v>
      </c>
      <c r="D29" s="45" t="s">
        <v>16</v>
      </c>
      <c r="E29" s="45">
        <v>1</v>
      </c>
      <c r="F29" s="45">
        <v>1</v>
      </c>
      <c r="G29" s="48"/>
      <c r="H29" s="49"/>
      <c r="I29" s="48">
        <f t="shared" si="0"/>
        <v>0</v>
      </c>
      <c r="J29" s="48">
        <f t="shared" si="1"/>
        <v>0</v>
      </c>
      <c r="K29" s="48">
        <f t="shared" si="2"/>
        <v>0</v>
      </c>
      <c r="L29" s="127"/>
      <c r="M29" s="127"/>
    </row>
    <row r="30" spans="1:13" ht="30" customHeight="1">
      <c r="A30" s="45">
        <v>21</v>
      </c>
      <c r="B30" s="46" t="s">
        <v>167</v>
      </c>
      <c r="C30" s="46" t="s">
        <v>150</v>
      </c>
      <c r="D30" s="45" t="s">
        <v>16</v>
      </c>
      <c r="E30" s="45">
        <v>2</v>
      </c>
      <c r="F30" s="45">
        <v>1</v>
      </c>
      <c r="G30" s="48"/>
      <c r="H30" s="49"/>
      <c r="I30" s="48">
        <f t="shared" si="0"/>
        <v>0</v>
      </c>
      <c r="J30" s="48">
        <f t="shared" si="1"/>
        <v>0</v>
      </c>
      <c r="K30" s="48">
        <f t="shared" si="2"/>
        <v>0</v>
      </c>
      <c r="L30" s="127"/>
      <c r="M30" s="127"/>
    </row>
    <row r="31" spans="1:13" ht="30" customHeight="1">
      <c r="A31" s="45">
        <v>22</v>
      </c>
      <c r="B31" s="46" t="s">
        <v>164</v>
      </c>
      <c r="C31" s="46" t="s">
        <v>150</v>
      </c>
      <c r="D31" s="45" t="s">
        <v>16</v>
      </c>
      <c r="E31" s="45">
        <v>1</v>
      </c>
      <c r="F31" s="45">
        <v>1</v>
      </c>
      <c r="G31" s="48"/>
      <c r="H31" s="49"/>
      <c r="I31" s="48">
        <f t="shared" si="0"/>
        <v>0</v>
      </c>
      <c r="J31" s="48">
        <f t="shared" si="1"/>
        <v>0</v>
      </c>
      <c r="K31" s="48">
        <f t="shared" si="2"/>
        <v>0</v>
      </c>
      <c r="L31" s="127"/>
      <c r="M31" s="127"/>
    </row>
    <row r="32" spans="1:13" ht="30" customHeight="1">
      <c r="A32" s="45">
        <v>23</v>
      </c>
      <c r="B32" s="46" t="s">
        <v>168</v>
      </c>
      <c r="C32" s="46" t="s">
        <v>75</v>
      </c>
      <c r="D32" s="45" t="s">
        <v>16</v>
      </c>
      <c r="E32" s="45">
        <v>1</v>
      </c>
      <c r="F32" s="45">
        <v>1</v>
      </c>
      <c r="G32" s="48"/>
      <c r="H32" s="49"/>
      <c r="I32" s="48">
        <f t="shared" si="0"/>
        <v>0</v>
      </c>
      <c r="J32" s="48">
        <f t="shared" si="1"/>
        <v>0</v>
      </c>
      <c r="K32" s="48">
        <f t="shared" si="2"/>
        <v>0</v>
      </c>
      <c r="L32" s="127"/>
      <c r="M32" s="127"/>
    </row>
    <row r="33" spans="1:13" ht="30" customHeight="1">
      <c r="A33" s="45">
        <v>24</v>
      </c>
      <c r="B33" s="46" t="s">
        <v>169</v>
      </c>
      <c r="C33" s="46" t="s">
        <v>75</v>
      </c>
      <c r="D33" s="45" t="s">
        <v>16</v>
      </c>
      <c r="E33" s="45">
        <v>1</v>
      </c>
      <c r="F33" s="45">
        <v>1</v>
      </c>
      <c r="G33" s="48"/>
      <c r="H33" s="49"/>
      <c r="I33" s="48">
        <f t="shared" si="0"/>
        <v>0</v>
      </c>
      <c r="J33" s="48">
        <f t="shared" si="1"/>
        <v>0</v>
      </c>
      <c r="K33" s="48">
        <f t="shared" si="2"/>
        <v>0</v>
      </c>
      <c r="L33" s="127"/>
      <c r="M33" s="127"/>
    </row>
    <row r="34" spans="1:256" ht="20.25">
      <c r="A34" s="45">
        <v>25</v>
      </c>
      <c r="B34" s="46" t="s">
        <v>170</v>
      </c>
      <c r="C34" s="46" t="s">
        <v>80</v>
      </c>
      <c r="D34" s="45" t="s">
        <v>16</v>
      </c>
      <c r="E34" s="45">
        <v>1</v>
      </c>
      <c r="F34" s="45">
        <v>1</v>
      </c>
      <c r="G34" s="48"/>
      <c r="H34" s="49"/>
      <c r="I34" s="48">
        <f t="shared" si="0"/>
        <v>0</v>
      </c>
      <c r="J34" s="48">
        <f t="shared" si="1"/>
        <v>0</v>
      </c>
      <c r="K34" s="48">
        <f t="shared" si="2"/>
        <v>0</v>
      </c>
      <c r="L34" s="56"/>
      <c r="M34" s="5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45">
        <v>26</v>
      </c>
      <c r="B35" s="54" t="s">
        <v>171</v>
      </c>
      <c r="C35" s="47" t="s">
        <v>99</v>
      </c>
      <c r="D35" s="45" t="s">
        <v>16</v>
      </c>
      <c r="E35" s="45">
        <v>1</v>
      </c>
      <c r="F35" s="45">
        <v>1</v>
      </c>
      <c r="G35" s="48"/>
      <c r="H35" s="49"/>
      <c r="I35" s="48">
        <f t="shared" si="0"/>
        <v>0</v>
      </c>
      <c r="J35" s="48">
        <f t="shared" si="1"/>
        <v>0</v>
      </c>
      <c r="K35" s="48">
        <f t="shared" si="2"/>
        <v>0</v>
      </c>
      <c r="L35" s="56"/>
      <c r="M35" s="5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45">
        <v>27</v>
      </c>
      <c r="B36" s="119" t="s">
        <v>172</v>
      </c>
      <c r="C36" s="118" t="s">
        <v>173</v>
      </c>
      <c r="D36" s="45" t="s">
        <v>16</v>
      </c>
      <c r="E36" s="45">
        <v>1</v>
      </c>
      <c r="F36" s="45">
        <v>1</v>
      </c>
      <c r="G36" s="48"/>
      <c r="H36" s="49"/>
      <c r="I36" s="48">
        <f t="shared" si="0"/>
        <v>0</v>
      </c>
      <c r="J36" s="48">
        <f t="shared" si="1"/>
        <v>0</v>
      </c>
      <c r="K36" s="48">
        <f t="shared" si="2"/>
        <v>0</v>
      </c>
      <c r="L36" s="56"/>
      <c r="M36" s="5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45">
        <v>28</v>
      </c>
      <c r="B37" s="118" t="s">
        <v>174</v>
      </c>
      <c r="C37" s="118" t="s">
        <v>173</v>
      </c>
      <c r="D37" s="45" t="s">
        <v>16</v>
      </c>
      <c r="E37" s="45">
        <v>1</v>
      </c>
      <c r="F37" s="45">
        <v>1</v>
      </c>
      <c r="G37" s="48"/>
      <c r="H37" s="49"/>
      <c r="I37" s="48">
        <f t="shared" si="0"/>
        <v>0</v>
      </c>
      <c r="J37" s="48">
        <f t="shared" si="1"/>
        <v>0</v>
      </c>
      <c r="K37" s="48">
        <f t="shared" si="2"/>
        <v>0</v>
      </c>
      <c r="L37" s="56"/>
      <c r="M37" s="5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45">
        <v>29</v>
      </c>
      <c r="B38" s="118" t="s">
        <v>175</v>
      </c>
      <c r="C38" s="118" t="s">
        <v>173</v>
      </c>
      <c r="D38" s="45" t="s">
        <v>16</v>
      </c>
      <c r="E38" s="45">
        <v>1</v>
      </c>
      <c r="F38" s="45">
        <v>1</v>
      </c>
      <c r="G38" s="48"/>
      <c r="H38" s="49"/>
      <c r="I38" s="48">
        <f t="shared" si="0"/>
        <v>0</v>
      </c>
      <c r="J38" s="48">
        <f t="shared" si="1"/>
        <v>0</v>
      </c>
      <c r="K38" s="48">
        <f t="shared" si="2"/>
        <v>0</v>
      </c>
      <c r="L38" s="56"/>
      <c r="M38" s="5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45">
        <v>30</v>
      </c>
      <c r="B39" s="118" t="s">
        <v>176</v>
      </c>
      <c r="C39" s="118" t="s">
        <v>173</v>
      </c>
      <c r="D39" s="45" t="s">
        <v>16</v>
      </c>
      <c r="E39" s="45">
        <v>1</v>
      </c>
      <c r="F39" s="45">
        <v>1</v>
      </c>
      <c r="G39" s="48"/>
      <c r="H39" s="49"/>
      <c r="I39" s="48">
        <f t="shared" si="0"/>
        <v>0</v>
      </c>
      <c r="J39" s="48">
        <f t="shared" si="1"/>
        <v>0</v>
      </c>
      <c r="K39" s="48">
        <f t="shared" si="2"/>
        <v>0</v>
      </c>
      <c r="L39" s="56"/>
      <c r="M39" s="5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ht="30" customHeight="1">
      <c r="A40" s="45">
        <v>31</v>
      </c>
      <c r="B40" s="118" t="s">
        <v>175</v>
      </c>
      <c r="C40" s="118" t="s">
        <v>173</v>
      </c>
      <c r="D40" s="45" t="s">
        <v>16</v>
      </c>
      <c r="E40" s="45">
        <v>1</v>
      </c>
      <c r="F40" s="45">
        <v>1</v>
      </c>
      <c r="G40" s="48"/>
      <c r="H40" s="49"/>
      <c r="I40" s="48">
        <f t="shared" si="0"/>
        <v>0</v>
      </c>
      <c r="J40" s="48">
        <f t="shared" si="1"/>
        <v>0</v>
      </c>
      <c r="K40" s="48">
        <f t="shared" si="2"/>
        <v>0</v>
      </c>
      <c r="L40" s="127"/>
      <c r="M40" s="127"/>
    </row>
    <row r="41" spans="1:13" s="128" customFormat="1" ht="13.5">
      <c r="A41" s="45">
        <v>32</v>
      </c>
      <c r="B41" s="46" t="s">
        <v>177</v>
      </c>
      <c r="C41" s="46" t="s">
        <v>178</v>
      </c>
      <c r="D41" s="45" t="s">
        <v>16</v>
      </c>
      <c r="E41" s="45">
        <v>5</v>
      </c>
      <c r="F41" s="45">
        <v>1</v>
      </c>
      <c r="G41" s="48"/>
      <c r="H41" s="49"/>
      <c r="I41" s="48">
        <f t="shared" si="0"/>
        <v>0</v>
      </c>
      <c r="J41" s="48">
        <f t="shared" si="1"/>
        <v>0</v>
      </c>
      <c r="K41" s="48">
        <f t="shared" si="2"/>
        <v>0</v>
      </c>
      <c r="L41" s="62"/>
      <c r="M41" s="56"/>
    </row>
    <row r="42" spans="1:13" ht="15" customHeight="1">
      <c r="A42" s="222" t="s">
        <v>37</v>
      </c>
      <c r="B42" s="222"/>
      <c r="C42" s="222"/>
      <c r="D42" s="222"/>
      <c r="E42" s="222"/>
      <c r="F42" s="222"/>
      <c r="G42" s="222"/>
      <c r="H42" s="222"/>
      <c r="I42" s="222"/>
      <c r="J42" s="57">
        <f>SUM(J4:J41)</f>
        <v>0</v>
      </c>
      <c r="K42" s="58">
        <f>SUM(K4:K41)</f>
        <v>0</v>
      </c>
      <c r="L42" s="127"/>
      <c r="M42" s="127"/>
    </row>
    <row r="43" spans="1:13" ht="15" customHeight="1">
      <c r="A43" s="222" t="s">
        <v>38</v>
      </c>
      <c r="B43" s="222"/>
      <c r="C43" s="222"/>
      <c r="D43" s="222"/>
      <c r="E43" s="222"/>
      <c r="F43" s="222"/>
      <c r="G43" s="222"/>
      <c r="H43" s="222"/>
      <c r="I43" s="222"/>
      <c r="J43" s="59">
        <f>K42-J42</f>
        <v>0</v>
      </c>
      <c r="K43" s="63"/>
      <c r="L43" s="127"/>
      <c r="M43" s="127"/>
    </row>
    <row r="44" spans="1:13" ht="15">
      <c r="A44" s="60"/>
      <c r="B44" s="61"/>
      <c r="C44" s="61"/>
      <c r="D44" s="61"/>
      <c r="E44" s="62"/>
      <c r="F44" s="60"/>
      <c r="G44" s="63"/>
      <c r="H44" s="63"/>
      <c r="I44" s="63"/>
      <c r="J44" s="72"/>
      <c r="K44" s="63"/>
      <c r="L44" s="127"/>
      <c r="M44" s="127"/>
    </row>
    <row r="45" spans="1:13" ht="15">
      <c r="A45" s="60"/>
      <c r="B45" s="65" t="s">
        <v>39</v>
      </c>
      <c r="C45" s="66"/>
      <c r="D45" s="66"/>
      <c r="E45" s="66"/>
      <c r="F45" s="66"/>
      <c r="G45" s="66"/>
      <c r="H45" s="63"/>
      <c r="I45" s="60"/>
      <c r="J45" s="72"/>
      <c r="K45" s="63"/>
      <c r="L45" s="127"/>
      <c r="M45" s="127"/>
    </row>
    <row r="46" spans="1:13" ht="15">
      <c r="A46" s="60"/>
      <c r="B46" s="65" t="s">
        <v>40</v>
      </c>
      <c r="C46" s="66"/>
      <c r="D46" s="66"/>
      <c r="E46" s="66"/>
      <c r="F46" s="66"/>
      <c r="G46" s="66"/>
      <c r="H46" s="63"/>
      <c r="I46" s="60"/>
      <c r="J46" s="72"/>
      <c r="K46" s="63"/>
      <c r="L46" s="127"/>
      <c r="M46" s="127"/>
    </row>
    <row r="47" spans="1:13" ht="15">
      <c r="A47" s="60"/>
      <c r="B47" s="67" t="s">
        <v>41</v>
      </c>
      <c r="C47" s="66"/>
      <c r="D47" s="66"/>
      <c r="E47" s="66"/>
      <c r="F47" s="66"/>
      <c r="G47" s="66"/>
      <c r="H47" s="63"/>
      <c r="I47" s="60"/>
      <c r="J47" s="72"/>
      <c r="K47" s="63"/>
      <c r="L47" s="127"/>
      <c r="M47" s="127"/>
    </row>
    <row r="48" spans="1:13" ht="15">
      <c r="A48" s="60"/>
      <c r="B48" s="65" t="s">
        <v>42</v>
      </c>
      <c r="C48" s="68"/>
      <c r="D48" s="68"/>
      <c r="E48" s="68"/>
      <c r="F48" s="68"/>
      <c r="G48" s="68"/>
      <c r="H48" s="63"/>
      <c r="I48" s="60"/>
      <c r="J48" s="72"/>
      <c r="K48" s="63"/>
      <c r="L48" s="127"/>
      <c r="M48" s="127"/>
    </row>
    <row r="49" spans="1:13" ht="15">
      <c r="A49" s="60"/>
      <c r="B49" s="65" t="s">
        <v>43</v>
      </c>
      <c r="C49" s="65"/>
      <c r="D49" s="65"/>
      <c r="E49" s="67"/>
      <c r="F49" s="70"/>
      <c r="G49" s="70"/>
      <c r="H49" s="63"/>
      <c r="I49" s="60"/>
      <c r="J49" s="72"/>
      <c r="K49" s="63"/>
      <c r="L49" s="127"/>
      <c r="M49" s="127"/>
    </row>
    <row r="50" spans="1:13" ht="15">
      <c r="A50" s="60"/>
      <c r="B50" s="67" t="s">
        <v>41</v>
      </c>
      <c r="C50" s="65"/>
      <c r="D50" s="67"/>
      <c r="E50" s="70"/>
      <c r="F50" s="70"/>
      <c r="G50" s="67"/>
      <c r="H50" s="63"/>
      <c r="I50" s="60"/>
      <c r="J50" s="72"/>
      <c r="K50" s="63"/>
      <c r="L50" s="127"/>
      <c r="M50" s="127"/>
    </row>
    <row r="51" spans="1:13" ht="15">
      <c r="A51" s="60"/>
      <c r="B51" s="65" t="s">
        <v>44</v>
      </c>
      <c r="C51" s="67"/>
      <c r="D51" s="67"/>
      <c r="E51" s="67"/>
      <c r="F51" s="70"/>
      <c r="G51" s="67"/>
      <c r="H51" s="63"/>
      <c r="I51" s="60"/>
      <c r="J51" s="72"/>
      <c r="K51" s="63"/>
      <c r="L51" s="127"/>
      <c r="M51" s="127"/>
    </row>
    <row r="52" spans="1:13" ht="15">
      <c r="A52" s="60"/>
      <c r="B52" s="65" t="s">
        <v>43</v>
      </c>
      <c r="C52" s="67"/>
      <c r="D52" s="67"/>
      <c r="E52" s="67"/>
      <c r="F52" s="70"/>
      <c r="G52" s="67"/>
      <c r="H52" s="63"/>
      <c r="I52" s="60"/>
      <c r="J52" s="72"/>
      <c r="K52" s="63"/>
      <c r="L52" s="127"/>
      <c r="M52" s="127"/>
    </row>
    <row r="53" spans="1:13" ht="15">
      <c r="A53" s="60"/>
      <c r="B53" s="67" t="s">
        <v>45</v>
      </c>
      <c r="C53" s="67"/>
      <c r="D53" s="67"/>
      <c r="E53" s="67"/>
      <c r="F53" s="70"/>
      <c r="G53" s="67"/>
      <c r="H53" s="63"/>
      <c r="I53" s="60"/>
      <c r="J53" s="72"/>
      <c r="K53" s="63"/>
      <c r="L53" s="127"/>
      <c r="M53" s="127"/>
    </row>
    <row r="54" spans="1:13" ht="15">
      <c r="A54" s="60"/>
      <c r="B54" s="65" t="s">
        <v>46</v>
      </c>
      <c r="C54" s="66"/>
      <c r="D54" s="66"/>
      <c r="E54" s="66"/>
      <c r="F54" s="66"/>
      <c r="G54" s="66"/>
      <c r="H54" s="63"/>
      <c r="I54" s="63"/>
      <c r="J54" s="72"/>
      <c r="K54" s="63"/>
      <c r="L54" s="127"/>
      <c r="M54" s="127"/>
    </row>
    <row r="55" spans="1:13" ht="15">
      <c r="A55" s="60"/>
      <c r="B55" s="71" t="s">
        <v>47</v>
      </c>
      <c r="C55" s="66"/>
      <c r="D55" s="66"/>
      <c r="E55" s="66"/>
      <c r="F55" s="66"/>
      <c r="G55" s="66"/>
      <c r="H55" s="63"/>
      <c r="I55" s="60"/>
      <c r="J55" s="63"/>
      <c r="K55" s="63"/>
      <c r="L55" s="127"/>
      <c r="M55" s="127"/>
    </row>
    <row r="56" spans="1:13" ht="15">
      <c r="A56" s="60"/>
      <c r="B56" s="63"/>
      <c r="C56" s="61"/>
      <c r="D56" s="63"/>
      <c r="E56" s="60"/>
      <c r="F56" s="60"/>
      <c r="G56" s="63"/>
      <c r="H56" s="63"/>
      <c r="I56" s="63"/>
      <c r="J56" s="63"/>
      <c r="K56" s="63"/>
      <c r="L56" s="127"/>
      <c r="M56" s="127"/>
    </row>
    <row r="57" spans="1:13" s="27" customFormat="1" ht="12.75">
      <c r="A57" s="73" t="s">
        <v>48</v>
      </c>
      <c r="B57" s="63"/>
      <c r="C57" s="63"/>
      <c r="D57" s="60"/>
      <c r="E57" s="60"/>
      <c r="F57" s="63"/>
      <c r="G57" s="63"/>
      <c r="H57" s="63"/>
      <c r="I57" s="63"/>
      <c r="J57" s="56"/>
      <c r="K57" s="56"/>
      <c r="L57" s="56"/>
      <c r="M57" s="56"/>
    </row>
    <row r="58" spans="1:13" s="27" customFormat="1" ht="12.75">
      <c r="A58" s="56" t="s">
        <v>49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s="27" customFormat="1" ht="12.75">
      <c r="A59" s="63" t="s">
        <v>50</v>
      </c>
      <c r="B59" s="63"/>
      <c r="C59" s="63"/>
      <c r="D59" s="60"/>
      <c r="E59" s="60"/>
      <c r="F59" s="63"/>
      <c r="G59" s="63"/>
      <c r="H59" s="63"/>
      <c r="I59" s="63"/>
      <c r="J59" s="56"/>
      <c r="K59" s="56"/>
      <c r="L59" s="56"/>
      <c r="M59" s="56"/>
    </row>
    <row r="60" spans="1:13" s="27" customFormat="1" ht="12.75">
      <c r="A60" s="63" t="s">
        <v>51</v>
      </c>
      <c r="B60" s="63"/>
      <c r="C60" s="63"/>
      <c r="D60" s="60"/>
      <c r="E60" s="60"/>
      <c r="F60" s="63"/>
      <c r="G60" s="63"/>
      <c r="H60" s="63"/>
      <c r="I60" s="63"/>
      <c r="J60" s="56"/>
      <c r="K60" s="56"/>
      <c r="L60" s="56"/>
      <c r="M60" s="56"/>
    </row>
    <row r="61" spans="1:13" s="27" customFormat="1" ht="12.75">
      <c r="A61" s="63" t="s">
        <v>52</v>
      </c>
      <c r="B61" s="63"/>
      <c r="C61" s="63"/>
      <c r="D61" s="60"/>
      <c r="E61" s="60"/>
      <c r="F61" s="63"/>
      <c r="G61" s="63"/>
      <c r="H61" s="63"/>
      <c r="I61" s="63"/>
      <c r="J61" s="56"/>
      <c r="K61" s="56"/>
      <c r="L61" s="56"/>
      <c r="M61" s="56"/>
    </row>
    <row r="62" spans="1:13" s="27" customFormat="1" ht="12.75">
      <c r="A62" s="63" t="s">
        <v>53</v>
      </c>
      <c r="B62" s="63"/>
      <c r="C62" s="63"/>
      <c r="D62" s="60"/>
      <c r="E62" s="60"/>
      <c r="F62" s="63"/>
      <c r="G62" s="63"/>
      <c r="H62" s="63"/>
      <c r="I62" s="63"/>
      <c r="J62" s="56"/>
      <c r="K62" s="56"/>
      <c r="L62" s="56"/>
      <c r="M62" s="56"/>
    </row>
    <row r="63" spans="1:13" s="27" customFormat="1" ht="12.75">
      <c r="A63" s="63" t="s">
        <v>54</v>
      </c>
      <c r="B63" s="63"/>
      <c r="C63" s="63"/>
      <c r="D63" s="60"/>
      <c r="E63" s="60"/>
      <c r="F63" s="63"/>
      <c r="G63" s="63"/>
      <c r="H63" s="63"/>
      <c r="I63" s="63"/>
      <c r="J63" s="56"/>
      <c r="K63" s="56"/>
      <c r="L63" s="56"/>
      <c r="M63" s="56"/>
    </row>
    <row r="64" spans="1:13" s="27" customFormat="1" ht="25.5" customHeight="1">
      <c r="A64" s="223" t="s">
        <v>55</v>
      </c>
      <c r="B64" s="223"/>
      <c r="C64" s="223"/>
      <c r="D64" s="223"/>
      <c r="E64" s="223"/>
      <c r="F64" s="223"/>
      <c r="G64" s="223"/>
      <c r="H64" s="223"/>
      <c r="I64" s="223"/>
      <c r="J64" s="223"/>
      <c r="K64" s="123"/>
      <c r="L64" s="123"/>
      <c r="M64" s="56"/>
    </row>
    <row r="65" spans="1:13" s="27" customFormat="1" ht="12.75">
      <c r="A65" s="56" t="s">
        <v>56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s="27" customFormat="1" ht="12.75">
      <c r="A66" s="56" t="s">
        <v>57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s="27" customFormat="1" ht="12.75">
      <c r="A67" s="56" t="s">
        <v>58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s="27" customFormat="1" ht="12.75">
      <c r="A68" s="56" t="s">
        <v>59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s="27" customFormat="1" ht="12.75">
      <c r="A69" s="56" t="s">
        <v>60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s="27" customFormat="1" ht="12.75">
      <c r="A70" s="56" t="s">
        <v>61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s="27" customFormat="1" ht="12.75">
      <c r="A71" s="56" t="s">
        <v>62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s="27" customFormat="1" ht="12.75">
      <c r="A72" s="56" t="s">
        <v>63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s="27" customFormat="1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s="27" customFormat="1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5">
      <c r="A75" s="129"/>
      <c r="B75" s="129"/>
      <c r="C75" s="129"/>
      <c r="D75" s="129"/>
      <c r="E75" s="129"/>
      <c r="F75" s="129"/>
      <c r="G75" s="127"/>
      <c r="H75" s="127"/>
      <c r="I75" s="127"/>
      <c r="J75" s="127"/>
      <c r="K75" s="127"/>
      <c r="L75" s="127"/>
      <c r="M75" s="127"/>
    </row>
    <row r="76" spans="1:13" ht="15">
      <c r="A76" s="129"/>
      <c r="B76" s="129"/>
      <c r="C76" s="129"/>
      <c r="D76" s="129"/>
      <c r="E76" s="129"/>
      <c r="F76" s="129"/>
      <c r="G76" s="127"/>
      <c r="H76" s="127"/>
      <c r="I76" s="127"/>
      <c r="J76" s="127"/>
      <c r="K76" s="127"/>
      <c r="L76" s="127"/>
      <c r="M76" s="127"/>
    </row>
    <row r="77" spans="1:13" ht="15">
      <c r="A77" s="129"/>
      <c r="B77" s="129"/>
      <c r="C77" s="129"/>
      <c r="D77" s="129"/>
      <c r="E77" s="129"/>
      <c r="F77" s="129"/>
      <c r="G77" s="127"/>
      <c r="H77" s="127"/>
      <c r="I77" s="127"/>
      <c r="J77" s="127"/>
      <c r="K77" s="127"/>
      <c r="L77" s="127"/>
      <c r="M77" s="127"/>
    </row>
    <row r="78" spans="1:13" ht="15">
      <c r="A78" s="129"/>
      <c r="B78" s="129"/>
      <c r="C78" s="129"/>
      <c r="D78" s="129"/>
      <c r="E78" s="129"/>
      <c r="F78" s="129"/>
      <c r="G78" s="127"/>
      <c r="H78" s="127"/>
      <c r="I78" s="127"/>
      <c r="J78" s="127"/>
      <c r="K78" s="127"/>
      <c r="L78" s="127"/>
      <c r="M78" s="127"/>
    </row>
    <row r="79" spans="1:13" ht="15">
      <c r="A79" s="129"/>
      <c r="B79" s="129"/>
      <c r="C79" s="129"/>
      <c r="D79" s="129"/>
      <c r="E79" s="129"/>
      <c r="F79" s="129"/>
      <c r="G79" s="127"/>
      <c r="H79" s="127"/>
      <c r="I79" s="127"/>
      <c r="J79" s="127"/>
      <c r="K79" s="127"/>
      <c r="L79" s="127"/>
      <c r="M79" s="127"/>
    </row>
    <row r="80" spans="1:13" ht="15">
      <c r="A80" s="129"/>
      <c r="B80" s="129"/>
      <c r="C80" s="129"/>
      <c r="D80" s="129"/>
      <c r="E80" s="129"/>
      <c r="F80" s="129"/>
      <c r="G80" s="127"/>
      <c r="H80" s="127"/>
      <c r="I80" s="127"/>
      <c r="J80" s="127"/>
      <c r="K80" s="127"/>
      <c r="L80" s="127"/>
      <c r="M80" s="127"/>
    </row>
    <row r="81" spans="1:13" ht="15">
      <c r="A81" s="129"/>
      <c r="B81" s="129"/>
      <c r="C81" s="129"/>
      <c r="D81" s="129"/>
      <c r="E81" s="129"/>
      <c r="F81" s="129"/>
      <c r="G81" s="127"/>
      <c r="H81" s="127"/>
      <c r="I81" s="127"/>
      <c r="J81" s="127"/>
      <c r="K81" s="127"/>
      <c r="L81" s="127"/>
      <c r="M81" s="127"/>
    </row>
  </sheetData>
  <sheetProtection selectLockedCells="1" selectUnlockedCells="1"/>
  <mergeCells count="4">
    <mergeCell ref="A2:K2"/>
    <mergeCell ref="A42:I42"/>
    <mergeCell ref="A43:I43"/>
    <mergeCell ref="A64:J64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workbookViewId="0" topLeftCell="A22">
      <selection activeCell="I45" sqref="I44:I45"/>
    </sheetView>
  </sheetViews>
  <sheetFormatPr defaultColWidth="9.00390625" defaultRowHeight="12.75"/>
  <cols>
    <col min="1" max="1" width="4.00390625" style="27" customWidth="1"/>
    <col min="2" max="2" width="23.375" style="27" customWidth="1"/>
    <col min="3" max="3" width="22.375" style="27" customWidth="1"/>
    <col min="4" max="4" width="4.625" style="27" customWidth="1"/>
    <col min="5" max="5" width="5.875" style="27" customWidth="1"/>
    <col min="6" max="6" width="17.375" style="27" customWidth="1"/>
    <col min="7" max="16384" width="8.75390625" style="27" customWidth="1"/>
  </cols>
  <sheetData>
    <row r="1" spans="1:11" ht="12.75">
      <c r="A1" s="115" t="s">
        <v>179</v>
      </c>
      <c r="B1" s="63"/>
      <c r="C1" s="56"/>
      <c r="D1" s="63"/>
      <c r="E1" s="60"/>
      <c r="F1" s="60"/>
      <c r="G1" s="116" t="s">
        <v>180</v>
      </c>
      <c r="H1" s="63"/>
      <c r="I1" s="63"/>
      <c r="J1" s="63"/>
      <c r="K1" s="56"/>
    </row>
    <row r="2" spans="1:11" ht="18.75" customHeight="1">
      <c r="A2" s="223" t="s">
        <v>181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30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130" t="s">
        <v>13</v>
      </c>
    </row>
    <row r="4" spans="1:11" ht="48.75" customHeight="1">
      <c r="A4" s="45">
        <v>1</v>
      </c>
      <c r="B4" s="46" t="s">
        <v>182</v>
      </c>
      <c r="C4" s="46" t="s">
        <v>20</v>
      </c>
      <c r="D4" s="45" t="s">
        <v>16</v>
      </c>
      <c r="E4" s="45">
        <v>2</v>
      </c>
      <c r="F4" s="45">
        <v>1</v>
      </c>
      <c r="G4" s="48"/>
      <c r="H4" s="49"/>
      <c r="I4" s="48">
        <f aca="true" t="shared" si="0" ref="I4:I30">(G4*H4)+G4</f>
        <v>0</v>
      </c>
      <c r="J4" s="48">
        <f aca="true" t="shared" si="1" ref="J4:J30">E4*F4*G4</f>
        <v>0</v>
      </c>
      <c r="K4" s="48">
        <f aca="true" t="shared" si="2" ref="K4:K30">(J4*H4)+J4</f>
        <v>0</v>
      </c>
    </row>
    <row r="5" spans="1:11" ht="43.5" customHeight="1">
      <c r="A5" s="45">
        <v>2</v>
      </c>
      <c r="B5" s="46" t="s">
        <v>183</v>
      </c>
      <c r="C5" s="46" t="s">
        <v>184</v>
      </c>
      <c r="D5" s="45" t="s">
        <v>16</v>
      </c>
      <c r="E5" s="45">
        <v>1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</row>
    <row r="6" spans="1:11" ht="31.5" customHeight="1">
      <c r="A6" s="45">
        <v>3</v>
      </c>
      <c r="B6" s="46" t="s">
        <v>185</v>
      </c>
      <c r="C6" s="47" t="s">
        <v>89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</row>
    <row r="7" spans="1:11" ht="35.25" customHeight="1">
      <c r="A7" s="45">
        <v>4</v>
      </c>
      <c r="B7" s="46" t="s">
        <v>186</v>
      </c>
      <c r="C7" s="47" t="s">
        <v>89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</row>
    <row r="8" spans="1:11" ht="35.25" customHeight="1">
      <c r="A8" s="45">
        <v>5</v>
      </c>
      <c r="B8" s="46" t="s">
        <v>187</v>
      </c>
      <c r="C8" s="47" t="s">
        <v>31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</row>
    <row r="9" spans="1:11" ht="34.5" customHeight="1">
      <c r="A9" s="45">
        <v>6</v>
      </c>
      <c r="B9" s="46" t="s">
        <v>188</v>
      </c>
      <c r="C9" s="46" t="s">
        <v>189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</row>
    <row r="10" spans="1:11" ht="39.75" customHeight="1">
      <c r="A10" s="45">
        <v>7</v>
      </c>
      <c r="B10" s="46" t="s">
        <v>190</v>
      </c>
      <c r="C10" s="46" t="s">
        <v>189</v>
      </c>
      <c r="D10" s="45" t="s">
        <v>16</v>
      </c>
      <c r="E10" s="45">
        <v>2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ht="37.5" customHeight="1">
      <c r="A11" s="45">
        <v>8</v>
      </c>
      <c r="B11" s="46" t="s">
        <v>191</v>
      </c>
      <c r="C11" s="46" t="s">
        <v>75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ht="52.5" customHeight="1">
      <c r="A12" s="45">
        <v>9</v>
      </c>
      <c r="B12" s="46" t="s">
        <v>190</v>
      </c>
      <c r="C12" s="46" t="s">
        <v>15</v>
      </c>
      <c r="D12" s="45" t="s">
        <v>16</v>
      </c>
      <c r="E12" s="45">
        <v>2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ht="37.5" customHeight="1">
      <c r="A13" s="45">
        <v>10</v>
      </c>
      <c r="B13" s="46" t="s">
        <v>192</v>
      </c>
      <c r="C13" s="46" t="s">
        <v>150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ht="26.25" customHeight="1">
      <c r="A14" s="45">
        <v>11</v>
      </c>
      <c r="B14" s="46" t="s">
        <v>193</v>
      </c>
      <c r="C14" s="46" t="s">
        <v>25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ht="30" customHeight="1">
      <c r="A15" s="45">
        <v>12</v>
      </c>
      <c r="B15" s="46" t="s">
        <v>193</v>
      </c>
      <c r="C15" s="46" t="s">
        <v>25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ht="28.5" customHeight="1">
      <c r="A16" s="45">
        <v>13</v>
      </c>
      <c r="B16" s="46" t="s">
        <v>194</v>
      </c>
      <c r="C16" s="46" t="s">
        <v>25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ht="27" customHeight="1">
      <c r="A17" s="45">
        <v>14</v>
      </c>
      <c r="B17" s="46" t="s">
        <v>194</v>
      </c>
      <c r="C17" s="46" t="s">
        <v>25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ht="30" customHeight="1">
      <c r="A18" s="45">
        <v>15</v>
      </c>
      <c r="B18" s="46" t="s">
        <v>195</v>
      </c>
      <c r="C18" s="46" t="s">
        <v>18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ht="30.75" customHeight="1">
      <c r="A19" s="45">
        <v>16</v>
      </c>
      <c r="B19" s="46" t="s">
        <v>183</v>
      </c>
      <c r="C19" s="46" t="s">
        <v>80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</row>
    <row r="20" spans="1:11" ht="32.25" customHeight="1">
      <c r="A20" s="45">
        <v>17</v>
      </c>
      <c r="B20" s="46" t="s">
        <v>191</v>
      </c>
      <c r="C20" s="46" t="s">
        <v>80</v>
      </c>
      <c r="D20" s="45" t="s">
        <v>16</v>
      </c>
      <c r="E20" s="45">
        <v>2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ht="32.25" customHeight="1">
      <c r="A21" s="45">
        <v>18</v>
      </c>
      <c r="B21" s="46" t="s">
        <v>196</v>
      </c>
      <c r="C21" s="46" t="s">
        <v>19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ht="32.25" customHeight="1">
      <c r="A22" s="45">
        <v>19</v>
      </c>
      <c r="B22" s="46" t="s">
        <v>195</v>
      </c>
      <c r="C22" s="46" t="s">
        <v>19</v>
      </c>
      <c r="D22" s="45" t="s">
        <v>16</v>
      </c>
      <c r="E22" s="45">
        <v>1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11" ht="31.5" customHeight="1">
      <c r="A23" s="45">
        <v>20</v>
      </c>
      <c r="B23" s="46" t="s">
        <v>197</v>
      </c>
      <c r="C23" s="46" t="s">
        <v>19</v>
      </c>
      <c r="D23" s="45" t="s">
        <v>16</v>
      </c>
      <c r="E23" s="45">
        <v>1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</row>
    <row r="24" spans="1:11" ht="30" customHeight="1">
      <c r="A24" s="52">
        <v>21</v>
      </c>
      <c r="B24" s="131" t="s">
        <v>198</v>
      </c>
      <c r="C24" s="131" t="s">
        <v>75</v>
      </c>
      <c r="D24" s="52" t="s">
        <v>16</v>
      </c>
      <c r="E24" s="52">
        <v>2</v>
      </c>
      <c r="F24" s="52">
        <v>1</v>
      </c>
      <c r="G24" s="48"/>
      <c r="H24" s="49"/>
      <c r="I24" s="48">
        <f t="shared" si="0"/>
        <v>0</v>
      </c>
      <c r="J24" s="48">
        <f t="shared" si="1"/>
        <v>0</v>
      </c>
      <c r="K24" s="48">
        <f t="shared" si="2"/>
        <v>0</v>
      </c>
    </row>
    <row r="25" spans="1:11" ht="20.25">
      <c r="A25" s="45">
        <v>22</v>
      </c>
      <c r="B25" s="46" t="s">
        <v>199</v>
      </c>
      <c r="C25" s="46" t="s">
        <v>75</v>
      </c>
      <c r="D25" s="45" t="s">
        <v>16</v>
      </c>
      <c r="E25" s="45">
        <v>1</v>
      </c>
      <c r="F25" s="45">
        <v>1</v>
      </c>
      <c r="G25" s="48"/>
      <c r="H25" s="49"/>
      <c r="I25" s="48">
        <f t="shared" si="0"/>
        <v>0</v>
      </c>
      <c r="J25" s="48">
        <f t="shared" si="1"/>
        <v>0</v>
      </c>
      <c r="K25" s="48">
        <f t="shared" si="2"/>
        <v>0</v>
      </c>
    </row>
    <row r="26" spans="1:11" ht="32.25" customHeight="1">
      <c r="A26" s="45">
        <v>23</v>
      </c>
      <c r="B26" s="46" t="s">
        <v>187</v>
      </c>
      <c r="C26" s="47" t="s">
        <v>147</v>
      </c>
      <c r="D26" s="45" t="s">
        <v>16</v>
      </c>
      <c r="E26" s="45">
        <v>1</v>
      </c>
      <c r="F26" s="45">
        <v>1</v>
      </c>
      <c r="G26" s="48"/>
      <c r="H26" s="49"/>
      <c r="I26" s="48">
        <f t="shared" si="0"/>
        <v>0</v>
      </c>
      <c r="J26" s="48">
        <f t="shared" si="1"/>
        <v>0</v>
      </c>
      <c r="K26" s="48">
        <f t="shared" si="2"/>
        <v>0</v>
      </c>
    </row>
    <row r="27" spans="1:11" ht="12.75">
      <c r="A27" s="45">
        <v>24</v>
      </c>
      <c r="B27" s="46" t="s">
        <v>194</v>
      </c>
      <c r="C27" s="46" t="s">
        <v>112</v>
      </c>
      <c r="D27" s="45" t="s">
        <v>16</v>
      </c>
      <c r="E27" s="45">
        <v>1</v>
      </c>
      <c r="F27" s="45">
        <v>1</v>
      </c>
      <c r="G27" s="48"/>
      <c r="H27" s="49"/>
      <c r="I27" s="48">
        <f t="shared" si="0"/>
        <v>0</v>
      </c>
      <c r="J27" s="48">
        <f t="shared" si="1"/>
        <v>0</v>
      </c>
      <c r="K27" s="48">
        <f t="shared" si="2"/>
        <v>0</v>
      </c>
    </row>
    <row r="28" spans="1:11" ht="12.75">
      <c r="A28" s="45">
        <v>25</v>
      </c>
      <c r="B28" s="46" t="s">
        <v>200</v>
      </c>
      <c r="C28" s="46" t="s">
        <v>33</v>
      </c>
      <c r="D28" s="45" t="s">
        <v>16</v>
      </c>
      <c r="E28" s="132">
        <v>3</v>
      </c>
      <c r="F28" s="45">
        <v>1</v>
      </c>
      <c r="G28" s="48"/>
      <c r="H28" s="49"/>
      <c r="I28" s="48">
        <f t="shared" si="0"/>
        <v>0</v>
      </c>
      <c r="J28" s="48">
        <f t="shared" si="1"/>
        <v>0</v>
      </c>
      <c r="K28" s="48">
        <f t="shared" si="2"/>
        <v>0</v>
      </c>
    </row>
    <row r="29" spans="1:11" ht="12.75">
      <c r="A29" s="45">
        <v>26</v>
      </c>
      <c r="B29" s="46" t="s">
        <v>200</v>
      </c>
      <c r="C29" s="46" t="s">
        <v>201</v>
      </c>
      <c r="D29" s="45" t="s">
        <v>16</v>
      </c>
      <c r="E29" s="45">
        <v>1</v>
      </c>
      <c r="F29" s="45">
        <v>1</v>
      </c>
      <c r="G29" s="48"/>
      <c r="H29" s="49"/>
      <c r="I29" s="48">
        <f t="shared" si="0"/>
        <v>0</v>
      </c>
      <c r="J29" s="48">
        <f t="shared" si="1"/>
        <v>0</v>
      </c>
      <c r="K29" s="48">
        <f t="shared" si="2"/>
        <v>0</v>
      </c>
    </row>
    <row r="30" spans="1:11" ht="20.25">
      <c r="A30" s="45">
        <v>27</v>
      </c>
      <c r="B30" s="46" t="s">
        <v>202</v>
      </c>
      <c r="C30" s="46" t="s">
        <v>203</v>
      </c>
      <c r="D30" s="45" t="s">
        <v>16</v>
      </c>
      <c r="E30" s="45">
        <v>1</v>
      </c>
      <c r="F30" s="45">
        <v>1</v>
      </c>
      <c r="G30" s="48"/>
      <c r="H30" s="49"/>
      <c r="I30" s="48">
        <f t="shared" si="0"/>
        <v>0</v>
      </c>
      <c r="J30" s="48">
        <f t="shared" si="1"/>
        <v>0</v>
      </c>
      <c r="K30" s="48">
        <f t="shared" si="2"/>
        <v>0</v>
      </c>
    </row>
    <row r="31" spans="1:11" ht="15" customHeight="1">
      <c r="A31" s="222" t="s">
        <v>37</v>
      </c>
      <c r="B31" s="222"/>
      <c r="C31" s="222"/>
      <c r="D31" s="222"/>
      <c r="E31" s="222"/>
      <c r="F31" s="222"/>
      <c r="G31" s="222"/>
      <c r="H31" s="222"/>
      <c r="I31" s="222"/>
      <c r="J31" s="57">
        <f>SUM(J4:J30)</f>
        <v>0</v>
      </c>
      <c r="K31" s="58">
        <f>SUM(K4:K30)</f>
        <v>0</v>
      </c>
    </row>
    <row r="32" spans="1:11" ht="13.5" customHeight="1">
      <c r="A32" s="222" t="s">
        <v>38</v>
      </c>
      <c r="B32" s="222"/>
      <c r="C32" s="222"/>
      <c r="D32" s="222"/>
      <c r="E32" s="222"/>
      <c r="F32" s="222"/>
      <c r="G32" s="222"/>
      <c r="H32" s="222"/>
      <c r="I32" s="222"/>
      <c r="J32" s="59">
        <f>K31-J31</f>
        <v>0</v>
      </c>
      <c r="K32" s="56"/>
    </row>
    <row r="33" spans="1:11" ht="12.75">
      <c r="A33" s="60"/>
      <c r="B33" s="61"/>
      <c r="C33" s="61"/>
      <c r="D33" s="61"/>
      <c r="E33" s="62"/>
      <c r="F33" s="60"/>
      <c r="G33" s="63"/>
      <c r="H33" s="63"/>
      <c r="I33" s="63"/>
      <c r="J33" s="56"/>
      <c r="K33" s="56"/>
    </row>
    <row r="34" spans="1:11" ht="12.75">
      <c r="A34" s="60"/>
      <c r="B34" s="65" t="s">
        <v>39</v>
      </c>
      <c r="C34" s="66"/>
      <c r="D34" s="66"/>
      <c r="E34" s="66"/>
      <c r="F34" s="66"/>
      <c r="G34" s="66"/>
      <c r="H34" s="63"/>
      <c r="I34" s="60"/>
      <c r="J34" s="63"/>
      <c r="K34" s="63"/>
    </row>
    <row r="35" spans="1:11" ht="12.75">
      <c r="A35" s="60"/>
      <c r="B35" s="65" t="s">
        <v>40</v>
      </c>
      <c r="C35" s="66"/>
      <c r="D35" s="66"/>
      <c r="E35" s="66"/>
      <c r="F35" s="66"/>
      <c r="G35" s="66"/>
      <c r="H35" s="63"/>
      <c r="I35" s="60"/>
      <c r="J35" s="63"/>
      <c r="K35" s="63"/>
    </row>
    <row r="36" spans="1:11" ht="12.75">
      <c r="A36" s="60"/>
      <c r="B36" s="67" t="s">
        <v>41</v>
      </c>
      <c r="C36" s="66"/>
      <c r="D36" s="66"/>
      <c r="E36" s="66"/>
      <c r="F36" s="66"/>
      <c r="G36" s="66"/>
      <c r="H36" s="63"/>
      <c r="I36" s="60"/>
      <c r="J36" s="63"/>
      <c r="K36" s="63"/>
    </row>
    <row r="37" spans="1:11" ht="12.75">
      <c r="A37" s="60"/>
      <c r="B37" s="65" t="s">
        <v>42</v>
      </c>
      <c r="C37" s="68"/>
      <c r="D37" s="68"/>
      <c r="E37" s="68"/>
      <c r="F37" s="68"/>
      <c r="G37" s="68"/>
      <c r="H37" s="63"/>
      <c r="I37" s="60"/>
      <c r="J37" s="63"/>
      <c r="K37" s="63"/>
    </row>
    <row r="38" spans="1:11" ht="12.75">
      <c r="A38" s="60"/>
      <c r="B38" s="65" t="s">
        <v>43</v>
      </c>
      <c r="C38" s="65"/>
      <c r="D38" s="65"/>
      <c r="E38" s="67"/>
      <c r="F38" s="70"/>
      <c r="G38" s="70"/>
      <c r="H38" s="63"/>
      <c r="I38" s="60"/>
      <c r="J38" s="63"/>
      <c r="K38" s="63"/>
    </row>
    <row r="39" spans="1:11" ht="12.75">
      <c r="A39" s="60"/>
      <c r="B39" s="67" t="s">
        <v>41</v>
      </c>
      <c r="C39" s="65"/>
      <c r="D39" s="67"/>
      <c r="E39" s="70"/>
      <c r="F39" s="70"/>
      <c r="G39" s="67"/>
      <c r="H39" s="63"/>
      <c r="I39" s="60"/>
      <c r="J39" s="63"/>
      <c r="K39" s="63"/>
    </row>
    <row r="40" spans="1:11" ht="12.75">
      <c r="A40" s="60"/>
      <c r="B40" s="65" t="s">
        <v>44</v>
      </c>
      <c r="C40" s="67"/>
      <c r="D40" s="67"/>
      <c r="E40" s="67"/>
      <c r="F40" s="70"/>
      <c r="G40" s="67"/>
      <c r="H40" s="63"/>
      <c r="I40" s="60"/>
      <c r="J40" s="63"/>
      <c r="K40" s="63"/>
    </row>
    <row r="41" spans="1:11" ht="12.75">
      <c r="A41" s="60"/>
      <c r="B41" s="65" t="s">
        <v>43</v>
      </c>
      <c r="C41" s="67"/>
      <c r="D41" s="67"/>
      <c r="E41" s="67"/>
      <c r="F41" s="70"/>
      <c r="G41" s="67"/>
      <c r="H41" s="63"/>
      <c r="I41" s="60"/>
      <c r="J41" s="63"/>
      <c r="K41" s="63"/>
    </row>
    <row r="42" spans="1:11" ht="12.75">
      <c r="A42" s="60"/>
      <c r="B42" s="67" t="s">
        <v>45</v>
      </c>
      <c r="C42" s="67"/>
      <c r="D42" s="67"/>
      <c r="E42" s="67"/>
      <c r="F42" s="70"/>
      <c r="G42" s="67"/>
      <c r="H42" s="63"/>
      <c r="I42" s="60"/>
      <c r="J42" s="63"/>
      <c r="K42" s="63"/>
    </row>
    <row r="43" spans="1:11" ht="12.75">
      <c r="A43" s="60"/>
      <c r="B43" s="65" t="s">
        <v>46</v>
      </c>
      <c r="C43" s="66"/>
      <c r="D43" s="66"/>
      <c r="E43" s="66"/>
      <c r="F43" s="66"/>
      <c r="G43" s="66"/>
      <c r="H43" s="63"/>
      <c r="I43" s="63"/>
      <c r="J43" s="63"/>
      <c r="K43" s="63"/>
    </row>
    <row r="44" spans="1:11" ht="12.75">
      <c r="A44" s="60"/>
      <c r="B44" s="71" t="s">
        <v>47</v>
      </c>
      <c r="C44" s="66"/>
      <c r="D44" s="66"/>
      <c r="E44" s="66"/>
      <c r="F44" s="66"/>
      <c r="G44" s="66"/>
      <c r="H44" s="63"/>
      <c r="I44" s="60"/>
      <c r="J44" s="63"/>
      <c r="K44" s="63"/>
    </row>
    <row r="45" spans="1:11" ht="12.75">
      <c r="A45" s="60"/>
      <c r="B45" s="63"/>
      <c r="C45" s="61"/>
      <c r="D45" s="63"/>
      <c r="E45" s="60"/>
      <c r="F45" s="60"/>
      <c r="G45" s="63"/>
      <c r="H45" s="63"/>
      <c r="I45" s="63"/>
      <c r="J45" s="63"/>
      <c r="K45" s="63"/>
    </row>
    <row r="46" spans="1:11" ht="12.75">
      <c r="A46" s="73" t="s">
        <v>48</v>
      </c>
      <c r="B46" s="63"/>
      <c r="C46" s="63"/>
      <c r="D46" s="60"/>
      <c r="E46" s="60"/>
      <c r="F46" s="63"/>
      <c r="G46" s="63"/>
      <c r="H46" s="63"/>
      <c r="I46" s="63"/>
      <c r="J46" s="56"/>
      <c r="K46" s="56"/>
    </row>
    <row r="47" spans="1:11" ht="12.75">
      <c r="A47" s="56" t="s">
        <v>49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>
      <c r="A48" s="63" t="s">
        <v>50</v>
      </c>
      <c r="B48" s="63"/>
      <c r="C48" s="63"/>
      <c r="D48" s="60"/>
      <c r="E48" s="60"/>
      <c r="F48" s="63"/>
      <c r="G48" s="63"/>
      <c r="H48" s="63"/>
      <c r="I48" s="63"/>
      <c r="J48" s="56"/>
      <c r="K48" s="56"/>
    </row>
    <row r="49" spans="1:11" ht="12.75">
      <c r="A49" s="63" t="s">
        <v>51</v>
      </c>
      <c r="B49" s="63"/>
      <c r="C49" s="63"/>
      <c r="D49" s="60"/>
      <c r="E49" s="60"/>
      <c r="F49" s="63"/>
      <c r="G49" s="63"/>
      <c r="H49" s="63"/>
      <c r="I49" s="63"/>
      <c r="J49" s="56"/>
      <c r="K49" s="56"/>
    </row>
    <row r="50" spans="1:11" ht="12.75">
      <c r="A50" s="63" t="s">
        <v>52</v>
      </c>
      <c r="B50" s="63"/>
      <c r="C50" s="63"/>
      <c r="D50" s="60"/>
      <c r="E50" s="60"/>
      <c r="F50" s="63"/>
      <c r="G50" s="63"/>
      <c r="H50" s="63"/>
      <c r="I50" s="63"/>
      <c r="J50" s="56"/>
      <c r="K50" s="56"/>
    </row>
    <row r="51" spans="1:11" ht="12.75">
      <c r="A51" s="63" t="s">
        <v>53</v>
      </c>
      <c r="B51" s="63"/>
      <c r="C51" s="63"/>
      <c r="D51" s="60"/>
      <c r="E51" s="60"/>
      <c r="F51" s="63"/>
      <c r="G51" s="63"/>
      <c r="H51" s="63"/>
      <c r="I51" s="63"/>
      <c r="J51" s="56"/>
      <c r="K51" s="56"/>
    </row>
    <row r="52" spans="1:11" ht="12.75">
      <c r="A52" s="63" t="s">
        <v>54</v>
      </c>
      <c r="B52" s="63"/>
      <c r="C52" s="63"/>
      <c r="D52" s="60"/>
      <c r="E52" s="60"/>
      <c r="F52" s="63"/>
      <c r="G52" s="63"/>
      <c r="H52" s="63"/>
      <c r="I52" s="63"/>
      <c r="J52" s="56"/>
      <c r="K52" s="56"/>
    </row>
    <row r="53" spans="1:11" ht="24.75" customHeight="1">
      <c r="A53" s="223" t="s">
        <v>55</v>
      </c>
      <c r="B53" s="223"/>
      <c r="C53" s="223"/>
      <c r="D53" s="223"/>
      <c r="E53" s="223"/>
      <c r="F53" s="223"/>
      <c r="G53" s="223"/>
      <c r="H53" s="123"/>
      <c r="I53" s="123"/>
      <c r="J53" s="123"/>
      <c r="K53" s="123"/>
    </row>
    <row r="54" spans="1:11" ht="12.75">
      <c r="A54" s="56" t="s">
        <v>56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2.75">
      <c r="A55" s="56" t="s">
        <v>57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>
      <c r="A56" s="56" t="s">
        <v>58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2.75">
      <c r="A57" s="56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2.75">
      <c r="A58" s="56" t="s">
        <v>60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2.75">
      <c r="A59" s="56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2.75">
      <c r="A60" s="56" t="s">
        <v>62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6" t="s">
        <v>63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</sheetData>
  <sheetProtection selectLockedCells="1" selectUnlockedCells="1"/>
  <mergeCells count="4">
    <mergeCell ref="A2:K2"/>
    <mergeCell ref="A31:I31"/>
    <mergeCell ref="A32:I32"/>
    <mergeCell ref="A53:G53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zoomScale="90" zoomScaleNormal="90" workbookViewId="0" topLeftCell="A22">
      <selection activeCell="J29" sqref="J29"/>
    </sheetView>
  </sheetViews>
  <sheetFormatPr defaultColWidth="9.00390625" defaultRowHeight="12.75"/>
  <cols>
    <col min="1" max="1" width="4.25390625" style="27" customWidth="1"/>
    <col min="2" max="2" width="22.375" style="27" customWidth="1"/>
    <col min="3" max="3" width="17.75390625" style="27" customWidth="1"/>
    <col min="4" max="5" width="8.75390625" style="27" customWidth="1"/>
    <col min="6" max="6" width="15.375" style="27" customWidth="1"/>
    <col min="7" max="16384" width="8.75390625" style="27" customWidth="1"/>
  </cols>
  <sheetData>
    <row r="1" spans="1:12" ht="12.75">
      <c r="A1" s="115" t="s">
        <v>204</v>
      </c>
      <c r="B1" s="63"/>
      <c r="C1" s="63"/>
      <c r="D1" s="63"/>
      <c r="E1" s="60"/>
      <c r="F1" s="60"/>
      <c r="G1" s="116" t="s">
        <v>205</v>
      </c>
      <c r="H1" s="63"/>
      <c r="I1" s="63"/>
      <c r="J1" s="63"/>
      <c r="K1" s="56"/>
      <c r="L1" s="56"/>
    </row>
    <row r="2" spans="1:12" ht="14.25" customHeight="1">
      <c r="A2" s="223" t="s">
        <v>206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</row>
    <row r="3" spans="1:12" ht="35.25" customHeight="1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  <c r="K3" s="43" t="s">
        <v>13</v>
      </c>
      <c r="L3" s="56"/>
    </row>
    <row r="4" spans="1:12" ht="33" customHeight="1">
      <c r="A4" s="45">
        <v>1</v>
      </c>
      <c r="B4" s="46" t="s">
        <v>207</v>
      </c>
      <c r="C4" s="46" t="s">
        <v>23</v>
      </c>
      <c r="D4" s="45" t="s">
        <v>16</v>
      </c>
      <c r="E4" s="45">
        <v>1</v>
      </c>
      <c r="F4" s="45">
        <v>1</v>
      </c>
      <c r="G4" s="48"/>
      <c r="H4" s="49"/>
      <c r="I4" s="48">
        <f aca="true" t="shared" si="0" ref="I4:I27">(G4*H4)+G4</f>
        <v>0</v>
      </c>
      <c r="J4" s="48">
        <f aca="true" t="shared" si="1" ref="J4:J27">E4*F4*G4</f>
        <v>0</v>
      </c>
      <c r="K4" s="48">
        <f aca="true" t="shared" si="2" ref="K4:K27">(J4*H4)+J4</f>
        <v>0</v>
      </c>
      <c r="L4" s="56"/>
    </row>
    <row r="5" spans="1:12" ht="30.75" customHeight="1">
      <c r="A5" s="45">
        <v>2</v>
      </c>
      <c r="B5" s="46" t="s">
        <v>207</v>
      </c>
      <c r="C5" s="46" t="s">
        <v>23</v>
      </c>
      <c r="D5" s="45" t="s">
        <v>16</v>
      </c>
      <c r="E5" s="45">
        <v>1</v>
      </c>
      <c r="F5" s="45">
        <v>1</v>
      </c>
      <c r="G5" s="48"/>
      <c r="H5" s="49"/>
      <c r="I5" s="48">
        <f t="shared" si="0"/>
        <v>0</v>
      </c>
      <c r="J5" s="48">
        <f t="shared" si="1"/>
        <v>0</v>
      </c>
      <c r="K5" s="48">
        <f t="shared" si="2"/>
        <v>0</v>
      </c>
      <c r="L5" s="56"/>
    </row>
    <row r="6" spans="1:12" ht="29.25" customHeight="1">
      <c r="A6" s="45">
        <v>3</v>
      </c>
      <c r="B6" s="46" t="s">
        <v>207</v>
      </c>
      <c r="C6" s="46" t="s">
        <v>23</v>
      </c>
      <c r="D6" s="45" t="s">
        <v>16</v>
      </c>
      <c r="E6" s="45">
        <v>1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33" customHeight="1">
      <c r="A7" s="45">
        <v>4</v>
      </c>
      <c r="B7" s="46" t="s">
        <v>207</v>
      </c>
      <c r="C7" s="46" t="s">
        <v>23</v>
      </c>
      <c r="D7" s="45" t="s">
        <v>16</v>
      </c>
      <c r="E7" s="45">
        <v>1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44.25" customHeight="1">
      <c r="A8" s="45">
        <v>5</v>
      </c>
      <c r="B8" s="46" t="s">
        <v>207</v>
      </c>
      <c r="C8" s="46" t="s">
        <v>23</v>
      </c>
      <c r="D8" s="45" t="s">
        <v>16</v>
      </c>
      <c r="E8" s="45">
        <v>1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36.75" customHeight="1">
      <c r="A9" s="45">
        <v>6</v>
      </c>
      <c r="B9" s="46" t="s">
        <v>207</v>
      </c>
      <c r="C9" s="46" t="s">
        <v>23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42.75" customHeight="1">
      <c r="A10" s="45">
        <v>7</v>
      </c>
      <c r="B10" s="46" t="s">
        <v>207</v>
      </c>
      <c r="C10" s="46" t="s">
        <v>23</v>
      </c>
      <c r="D10" s="45" t="s">
        <v>16</v>
      </c>
      <c r="E10" s="45">
        <v>1</v>
      </c>
      <c r="F10" s="45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33" customHeight="1">
      <c r="A11" s="45">
        <v>8</v>
      </c>
      <c r="B11" s="46" t="s">
        <v>207</v>
      </c>
      <c r="C11" s="46" t="s">
        <v>23</v>
      </c>
      <c r="D11" s="45" t="s">
        <v>16</v>
      </c>
      <c r="E11" s="45">
        <v>1</v>
      </c>
      <c r="F11" s="45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30.75" customHeight="1">
      <c r="A12" s="45">
        <v>9</v>
      </c>
      <c r="B12" s="46" t="s">
        <v>207</v>
      </c>
      <c r="C12" s="46" t="s">
        <v>23</v>
      </c>
      <c r="D12" s="45" t="s">
        <v>16</v>
      </c>
      <c r="E12" s="45">
        <v>1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30.75" customHeight="1">
      <c r="A13" s="45">
        <v>10</v>
      </c>
      <c r="B13" s="46" t="s">
        <v>207</v>
      </c>
      <c r="C13" s="46" t="s">
        <v>23</v>
      </c>
      <c r="D13" s="45" t="s">
        <v>16</v>
      </c>
      <c r="E13" s="45">
        <v>1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29.25" customHeight="1">
      <c r="A14" s="45">
        <v>11</v>
      </c>
      <c r="B14" s="46" t="s">
        <v>207</v>
      </c>
      <c r="C14" s="46" t="s">
        <v>208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29.25" customHeight="1">
      <c r="A15" s="45">
        <v>12</v>
      </c>
      <c r="B15" s="54" t="s">
        <v>207</v>
      </c>
      <c r="C15" s="54" t="s">
        <v>29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29.25" customHeight="1">
      <c r="A16" s="45">
        <v>13</v>
      </c>
      <c r="B16" s="46" t="s">
        <v>207</v>
      </c>
      <c r="C16" s="46" t="s">
        <v>25</v>
      </c>
      <c r="D16" s="45" t="s">
        <v>16</v>
      </c>
      <c r="E16" s="45">
        <v>1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29.25" customHeight="1">
      <c r="A17" s="45">
        <v>14</v>
      </c>
      <c r="B17" s="46" t="s">
        <v>209</v>
      </c>
      <c r="C17" s="47" t="s">
        <v>89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56"/>
    </row>
    <row r="18" spans="1:12" ht="29.25" customHeight="1">
      <c r="A18" s="45">
        <v>15</v>
      </c>
      <c r="B18" s="46" t="s">
        <v>207</v>
      </c>
      <c r="C18" s="46" t="s">
        <v>25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56"/>
    </row>
    <row r="19" spans="1:12" ht="29.25" customHeight="1">
      <c r="A19" s="45">
        <v>16</v>
      </c>
      <c r="B19" s="46" t="s">
        <v>210</v>
      </c>
      <c r="C19" s="46" t="s">
        <v>20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56"/>
    </row>
    <row r="20" spans="1:12" ht="29.25" customHeight="1">
      <c r="A20" s="45">
        <v>17</v>
      </c>
      <c r="B20" s="46" t="s">
        <v>207</v>
      </c>
      <c r="C20" s="46" t="s">
        <v>29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  <c r="L20" s="56"/>
    </row>
    <row r="21" spans="1:12" ht="29.25" customHeight="1">
      <c r="A21" s="45">
        <v>18</v>
      </c>
      <c r="B21" s="46" t="s">
        <v>207</v>
      </c>
      <c r="C21" s="46" t="s">
        <v>20</v>
      </c>
      <c r="D21" s="45" t="s">
        <v>16</v>
      </c>
      <c r="E21" s="45">
        <v>1</v>
      </c>
      <c r="F21" s="45">
        <v>1</v>
      </c>
      <c r="G21" s="48"/>
      <c r="H21" s="49"/>
      <c r="I21" s="48">
        <f t="shared" si="0"/>
        <v>0</v>
      </c>
      <c r="J21" s="48">
        <f t="shared" si="1"/>
        <v>0</v>
      </c>
      <c r="K21" s="48">
        <f t="shared" si="2"/>
        <v>0</v>
      </c>
      <c r="L21" s="56"/>
    </row>
    <row r="22" spans="1:12" ht="29.25" customHeight="1">
      <c r="A22" s="45">
        <v>19</v>
      </c>
      <c r="B22" s="46" t="s">
        <v>207</v>
      </c>
      <c r="C22" s="46" t="s">
        <v>25</v>
      </c>
      <c r="D22" s="45" t="s">
        <v>16</v>
      </c>
      <c r="E22" s="45">
        <v>2</v>
      </c>
      <c r="F22" s="45">
        <v>1</v>
      </c>
      <c r="G22" s="48"/>
      <c r="H22" s="49"/>
      <c r="I22" s="48">
        <f t="shared" si="0"/>
        <v>0</v>
      </c>
      <c r="J22" s="48">
        <f t="shared" si="1"/>
        <v>0</v>
      </c>
      <c r="K22" s="48">
        <f t="shared" si="2"/>
        <v>0</v>
      </c>
      <c r="L22" s="56"/>
    </row>
    <row r="23" spans="1:12" ht="29.25" customHeight="1">
      <c r="A23" s="45">
        <v>20</v>
      </c>
      <c r="B23" s="46" t="s">
        <v>207</v>
      </c>
      <c r="C23" s="46" t="s">
        <v>25</v>
      </c>
      <c r="D23" s="45" t="s">
        <v>16</v>
      </c>
      <c r="E23" s="45">
        <v>1</v>
      </c>
      <c r="F23" s="45">
        <v>1</v>
      </c>
      <c r="G23" s="48"/>
      <c r="H23" s="49"/>
      <c r="I23" s="48">
        <f t="shared" si="0"/>
        <v>0</v>
      </c>
      <c r="J23" s="48">
        <f t="shared" si="1"/>
        <v>0</v>
      </c>
      <c r="K23" s="48">
        <f t="shared" si="2"/>
        <v>0</v>
      </c>
      <c r="L23" s="56"/>
    </row>
    <row r="24" spans="1:12" ht="29.25" customHeight="1">
      <c r="A24" s="45">
        <v>21</v>
      </c>
      <c r="B24" s="46" t="s">
        <v>207</v>
      </c>
      <c r="C24" s="46" t="s">
        <v>80</v>
      </c>
      <c r="D24" s="45" t="s">
        <v>16</v>
      </c>
      <c r="E24" s="45">
        <v>5</v>
      </c>
      <c r="F24" s="45">
        <v>1</v>
      </c>
      <c r="G24" s="48"/>
      <c r="H24" s="49"/>
      <c r="I24" s="48">
        <f t="shared" si="0"/>
        <v>0</v>
      </c>
      <c r="J24" s="48">
        <f t="shared" si="1"/>
        <v>0</v>
      </c>
      <c r="K24" s="48">
        <f t="shared" si="2"/>
        <v>0</v>
      </c>
      <c r="L24" s="56"/>
    </row>
    <row r="25" spans="1:12" ht="29.25" customHeight="1">
      <c r="A25" s="45">
        <v>22</v>
      </c>
      <c r="B25" s="46" t="s">
        <v>207</v>
      </c>
      <c r="C25" s="46" t="s">
        <v>15</v>
      </c>
      <c r="D25" s="45" t="s">
        <v>16</v>
      </c>
      <c r="E25" s="45">
        <v>2</v>
      </c>
      <c r="F25" s="45">
        <v>1</v>
      </c>
      <c r="G25" s="48"/>
      <c r="H25" s="49"/>
      <c r="I25" s="48">
        <f t="shared" si="0"/>
        <v>0</v>
      </c>
      <c r="J25" s="48">
        <f t="shared" si="1"/>
        <v>0</v>
      </c>
      <c r="K25" s="48">
        <f t="shared" si="2"/>
        <v>0</v>
      </c>
      <c r="L25" s="56"/>
    </row>
    <row r="26" spans="1:12" ht="29.25" customHeight="1">
      <c r="A26" s="45">
        <v>23</v>
      </c>
      <c r="B26" s="46" t="s">
        <v>207</v>
      </c>
      <c r="C26" s="46" t="s">
        <v>15</v>
      </c>
      <c r="D26" s="45" t="s">
        <v>16</v>
      </c>
      <c r="E26" s="45">
        <v>5</v>
      </c>
      <c r="F26" s="45">
        <v>1</v>
      </c>
      <c r="G26" s="48"/>
      <c r="H26" s="49"/>
      <c r="I26" s="48">
        <f t="shared" si="0"/>
        <v>0</v>
      </c>
      <c r="J26" s="48">
        <f t="shared" si="1"/>
        <v>0</v>
      </c>
      <c r="K26" s="48">
        <f t="shared" si="2"/>
        <v>0</v>
      </c>
      <c r="L26" s="56"/>
    </row>
    <row r="27" spans="1:12" ht="29.25" customHeight="1">
      <c r="A27" s="45">
        <v>24</v>
      </c>
      <c r="B27" s="46" t="s">
        <v>211</v>
      </c>
      <c r="C27" s="46" t="s">
        <v>19</v>
      </c>
      <c r="D27" s="45" t="s">
        <v>16</v>
      </c>
      <c r="E27" s="45">
        <v>1</v>
      </c>
      <c r="F27" s="45">
        <v>1</v>
      </c>
      <c r="G27" s="48"/>
      <c r="H27" s="49"/>
      <c r="I27" s="48">
        <f t="shared" si="0"/>
        <v>0</v>
      </c>
      <c r="J27" s="48">
        <f t="shared" si="1"/>
        <v>0</v>
      </c>
      <c r="K27" s="48">
        <f t="shared" si="2"/>
        <v>0</v>
      </c>
      <c r="L27" s="56"/>
    </row>
    <row r="28" spans="1:12" ht="15" customHeight="1">
      <c r="A28" s="222" t="s">
        <v>37</v>
      </c>
      <c r="B28" s="222"/>
      <c r="C28" s="222"/>
      <c r="D28" s="222"/>
      <c r="E28" s="222"/>
      <c r="F28" s="222"/>
      <c r="G28" s="222"/>
      <c r="H28" s="222"/>
      <c r="I28" s="222"/>
      <c r="J28" s="57">
        <f>SUM(J4:J27)</f>
        <v>0</v>
      </c>
      <c r="K28" s="58">
        <f>SUM(K4:K27)</f>
        <v>0</v>
      </c>
      <c r="L28" s="56"/>
    </row>
    <row r="29" spans="1:12" ht="13.5" customHeight="1">
      <c r="A29" s="222" t="s">
        <v>38</v>
      </c>
      <c r="B29" s="222"/>
      <c r="C29" s="222"/>
      <c r="D29" s="222"/>
      <c r="E29" s="222"/>
      <c r="F29" s="222"/>
      <c r="G29" s="222"/>
      <c r="H29" s="222"/>
      <c r="I29" s="222"/>
      <c r="J29" s="59">
        <f>K28-J28</f>
        <v>0</v>
      </c>
      <c r="K29" s="56"/>
      <c r="L29" s="56"/>
    </row>
    <row r="30" spans="1:12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60"/>
      <c r="B31" s="65" t="s">
        <v>39</v>
      </c>
      <c r="C31" s="66"/>
      <c r="D31" s="66"/>
      <c r="E31" s="66"/>
      <c r="F31" s="66"/>
      <c r="G31" s="66"/>
      <c r="H31" s="63"/>
      <c r="I31" s="60"/>
      <c r="J31" s="63"/>
      <c r="K31" s="63"/>
      <c r="L31" s="56"/>
    </row>
    <row r="32" spans="1:12" ht="12.75">
      <c r="A32" s="60"/>
      <c r="B32" s="65" t="s">
        <v>40</v>
      </c>
      <c r="C32" s="66"/>
      <c r="D32" s="66"/>
      <c r="E32" s="66"/>
      <c r="F32" s="66"/>
      <c r="G32" s="66"/>
      <c r="H32" s="63"/>
      <c r="I32" s="60"/>
      <c r="J32" s="63"/>
      <c r="K32" s="63"/>
      <c r="L32" s="56"/>
    </row>
    <row r="33" spans="1:12" ht="12.75">
      <c r="A33" s="60"/>
      <c r="B33" s="67" t="s">
        <v>41</v>
      </c>
      <c r="C33" s="66"/>
      <c r="D33" s="66"/>
      <c r="E33" s="66"/>
      <c r="F33" s="66"/>
      <c r="G33" s="66"/>
      <c r="H33" s="63"/>
      <c r="I33" s="60"/>
      <c r="J33" s="63"/>
      <c r="K33" s="63"/>
      <c r="L33" s="56"/>
    </row>
    <row r="34" spans="1:12" ht="12.75">
      <c r="A34" s="60"/>
      <c r="B34" s="65" t="s">
        <v>42</v>
      </c>
      <c r="C34" s="68"/>
      <c r="D34" s="68"/>
      <c r="E34" s="68"/>
      <c r="F34" s="68"/>
      <c r="G34" s="68"/>
      <c r="H34" s="63"/>
      <c r="I34" s="60"/>
      <c r="J34" s="63"/>
      <c r="K34" s="63"/>
      <c r="L34" s="56"/>
    </row>
    <row r="35" spans="1:12" ht="12.75">
      <c r="A35" s="60"/>
      <c r="B35" s="65" t="s">
        <v>43</v>
      </c>
      <c r="C35" s="65"/>
      <c r="D35" s="65"/>
      <c r="E35" s="67"/>
      <c r="F35" s="70"/>
      <c r="G35" s="70"/>
      <c r="H35" s="63"/>
      <c r="I35" s="60"/>
      <c r="J35" s="63"/>
      <c r="K35" s="63"/>
      <c r="L35" s="56"/>
    </row>
    <row r="36" spans="1:12" ht="12.75">
      <c r="A36" s="60"/>
      <c r="B36" s="67" t="s">
        <v>41</v>
      </c>
      <c r="C36" s="65"/>
      <c r="D36" s="67"/>
      <c r="E36" s="70"/>
      <c r="F36" s="70"/>
      <c r="G36" s="67"/>
      <c r="H36" s="63"/>
      <c r="I36" s="60"/>
      <c r="J36" s="63"/>
      <c r="K36" s="63"/>
      <c r="L36" s="56"/>
    </row>
    <row r="37" spans="1:12" ht="12.75">
      <c r="A37" s="60"/>
      <c r="B37" s="65" t="s">
        <v>44</v>
      </c>
      <c r="C37" s="67"/>
      <c r="D37" s="67"/>
      <c r="E37" s="67"/>
      <c r="F37" s="70"/>
      <c r="G37" s="67"/>
      <c r="H37" s="63"/>
      <c r="I37" s="60"/>
      <c r="J37" s="63"/>
      <c r="K37" s="63"/>
      <c r="L37" s="56"/>
    </row>
    <row r="38" spans="1:12" ht="12.75">
      <c r="A38" s="60"/>
      <c r="B38" s="65" t="s">
        <v>43</v>
      </c>
      <c r="C38" s="67"/>
      <c r="D38" s="67"/>
      <c r="E38" s="67"/>
      <c r="F38" s="70"/>
      <c r="G38" s="67"/>
      <c r="H38" s="63"/>
      <c r="I38" s="60"/>
      <c r="J38" s="63"/>
      <c r="K38" s="63"/>
      <c r="L38" s="56"/>
    </row>
    <row r="39" spans="1:12" ht="12.75">
      <c r="A39" s="60"/>
      <c r="B39" s="67" t="s">
        <v>45</v>
      </c>
      <c r="C39" s="67"/>
      <c r="D39" s="67"/>
      <c r="E39" s="67"/>
      <c r="F39" s="70"/>
      <c r="G39" s="67"/>
      <c r="H39" s="63"/>
      <c r="I39" s="60"/>
      <c r="J39" s="63"/>
      <c r="K39" s="63"/>
      <c r="L39" s="56"/>
    </row>
    <row r="40" spans="1:12" ht="12.75">
      <c r="A40" s="60"/>
      <c r="B40" s="65" t="s">
        <v>46</v>
      </c>
      <c r="C40" s="66"/>
      <c r="D40" s="66"/>
      <c r="E40" s="66"/>
      <c r="F40" s="66"/>
      <c r="G40" s="66"/>
      <c r="H40" s="63"/>
      <c r="I40" s="63"/>
      <c r="J40" s="63"/>
      <c r="K40" s="63"/>
      <c r="L40" s="56"/>
    </row>
    <row r="41" spans="1:12" ht="12.75">
      <c r="A41" s="60"/>
      <c r="B41" s="71" t="s">
        <v>47</v>
      </c>
      <c r="C41" s="66"/>
      <c r="D41" s="66"/>
      <c r="E41" s="66"/>
      <c r="F41" s="66"/>
      <c r="G41" s="66"/>
      <c r="H41" s="63"/>
      <c r="I41" s="60"/>
      <c r="J41" s="63"/>
      <c r="K41" s="63"/>
      <c r="L41" s="56"/>
    </row>
    <row r="42" spans="1:12" ht="12.75">
      <c r="A42" s="60"/>
      <c r="B42" s="63"/>
      <c r="C42" s="61"/>
      <c r="D42" s="63"/>
      <c r="E42" s="60"/>
      <c r="F42" s="60"/>
      <c r="G42" s="63"/>
      <c r="H42" s="63"/>
      <c r="I42" s="63"/>
      <c r="J42" s="63"/>
      <c r="K42" s="63"/>
      <c r="L42" s="56"/>
    </row>
    <row r="43" spans="1:12" ht="12.75">
      <c r="A43" s="73" t="s">
        <v>48</v>
      </c>
      <c r="B43" s="63"/>
      <c r="C43" s="63"/>
      <c r="D43" s="60"/>
      <c r="E43" s="60"/>
      <c r="F43" s="63"/>
      <c r="G43" s="63"/>
      <c r="H43" s="63"/>
      <c r="I43" s="63"/>
      <c r="J43" s="56"/>
      <c r="K43" s="56"/>
      <c r="L43" s="56"/>
    </row>
    <row r="44" spans="1:12" ht="12.75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63" t="s">
        <v>50</v>
      </c>
      <c r="B45" s="63"/>
      <c r="C45" s="63"/>
      <c r="D45" s="60"/>
      <c r="E45" s="60"/>
      <c r="F45" s="63"/>
      <c r="G45" s="63"/>
      <c r="H45" s="63"/>
      <c r="I45" s="63"/>
      <c r="J45" s="56"/>
      <c r="K45" s="56"/>
      <c r="L45" s="56"/>
    </row>
    <row r="46" spans="1:12" ht="12.75">
      <c r="A46" s="63" t="s">
        <v>51</v>
      </c>
      <c r="B46" s="63"/>
      <c r="C46" s="63"/>
      <c r="D46" s="60"/>
      <c r="E46" s="60"/>
      <c r="F46" s="63"/>
      <c r="G46" s="63"/>
      <c r="H46" s="63"/>
      <c r="I46" s="63"/>
      <c r="J46" s="56"/>
      <c r="K46" s="56"/>
      <c r="L46" s="56"/>
    </row>
    <row r="47" spans="1:12" ht="12.75">
      <c r="A47" s="63" t="s">
        <v>52</v>
      </c>
      <c r="B47" s="63"/>
      <c r="C47" s="63"/>
      <c r="D47" s="60"/>
      <c r="E47" s="60"/>
      <c r="F47" s="63"/>
      <c r="G47" s="63"/>
      <c r="H47" s="63"/>
      <c r="I47" s="63"/>
      <c r="J47" s="56"/>
      <c r="K47" s="56"/>
      <c r="L47" s="56"/>
    </row>
    <row r="48" spans="1:12" ht="12.75">
      <c r="A48" s="63" t="s">
        <v>53</v>
      </c>
      <c r="B48" s="63"/>
      <c r="C48" s="63"/>
      <c r="D48" s="60"/>
      <c r="E48" s="60"/>
      <c r="F48" s="63"/>
      <c r="G48" s="63"/>
      <c r="H48" s="63"/>
      <c r="I48" s="63"/>
      <c r="J48" s="56"/>
      <c r="K48" s="56"/>
      <c r="L48" s="56"/>
    </row>
    <row r="49" spans="1:12" ht="12.75">
      <c r="A49" s="63" t="s">
        <v>54</v>
      </c>
      <c r="B49" s="63"/>
      <c r="C49" s="63"/>
      <c r="D49" s="60"/>
      <c r="E49" s="60"/>
      <c r="F49" s="63"/>
      <c r="G49" s="63"/>
      <c r="H49" s="63"/>
      <c r="I49" s="63"/>
      <c r="J49" s="56"/>
      <c r="K49" s="56"/>
      <c r="L49" s="56"/>
    </row>
    <row r="50" spans="1:12" ht="24" customHeight="1">
      <c r="A50" s="223" t="s">
        <v>55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56"/>
    </row>
    <row r="51" spans="1:12" ht="12.75">
      <c r="A51" s="56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 t="s">
        <v>57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56" t="s">
        <v>58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56" t="s">
        <v>59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56" t="s">
        <v>60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56" t="s">
        <v>61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>
      <c r="A57" s="56" t="s">
        <v>62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6" t="s">
        <v>63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</sheetData>
  <sheetProtection selectLockedCells="1" selectUnlockedCells="1"/>
  <mergeCells count="4">
    <mergeCell ref="A2:K2"/>
    <mergeCell ref="A28:I28"/>
    <mergeCell ref="A29:I29"/>
    <mergeCell ref="A50:K50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workbookViewId="0" topLeftCell="A24">
      <selection activeCell="L69" sqref="L69"/>
    </sheetView>
  </sheetViews>
  <sheetFormatPr defaultColWidth="9.00390625" defaultRowHeight="12.75"/>
  <cols>
    <col min="1" max="1" width="6.25390625" style="27" customWidth="1"/>
    <col min="2" max="2" width="17.875" style="27" customWidth="1"/>
    <col min="3" max="3" width="22.125" style="27" customWidth="1"/>
    <col min="4" max="4" width="4.375" style="27" customWidth="1"/>
    <col min="5" max="5" width="4.25390625" style="27" customWidth="1"/>
    <col min="6" max="6" width="16.125" style="27" customWidth="1"/>
    <col min="7" max="16384" width="8.75390625" style="27" customWidth="1"/>
  </cols>
  <sheetData>
    <row r="1" spans="1:12" ht="12.75">
      <c r="A1" s="56"/>
      <c r="B1" s="56"/>
      <c r="C1" s="56"/>
      <c r="D1" s="56"/>
      <c r="E1" s="56"/>
      <c r="F1" s="56"/>
      <c r="G1" s="56"/>
      <c r="H1" s="133" t="s">
        <v>212</v>
      </c>
      <c r="I1" s="56"/>
      <c r="J1" s="56"/>
      <c r="K1" s="56"/>
      <c r="L1" s="56"/>
    </row>
    <row r="2" spans="1:12" ht="15" customHeight="1">
      <c r="A2" s="223" t="s">
        <v>213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6"/>
    </row>
    <row r="3" spans="1:12" ht="15.75" customHeight="1">
      <c r="A3" s="223" t="s">
        <v>214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56"/>
    </row>
    <row r="4" spans="1:12" ht="61.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4" t="s">
        <v>12</v>
      </c>
      <c r="K4" s="43" t="s">
        <v>13</v>
      </c>
      <c r="L4" s="56"/>
    </row>
    <row r="5" spans="1:12" ht="20.25">
      <c r="A5" s="45">
        <v>1</v>
      </c>
      <c r="B5" s="54" t="s">
        <v>215</v>
      </c>
      <c r="C5" s="46" t="s">
        <v>20</v>
      </c>
      <c r="D5" s="45" t="s">
        <v>16</v>
      </c>
      <c r="E5" s="45">
        <v>3</v>
      </c>
      <c r="F5" s="45">
        <v>1</v>
      </c>
      <c r="G5" s="48"/>
      <c r="H5" s="49"/>
      <c r="I5" s="48">
        <f aca="true" t="shared" si="0" ref="I5:I20">(G5*H5)+G5</f>
        <v>0</v>
      </c>
      <c r="J5" s="48">
        <f aca="true" t="shared" si="1" ref="J5:J20">E5*F5*G5</f>
        <v>0</v>
      </c>
      <c r="K5" s="48">
        <f aca="true" t="shared" si="2" ref="K5:K20">(J5*H5)+J5</f>
        <v>0</v>
      </c>
      <c r="L5" s="56"/>
    </row>
    <row r="6" spans="1:12" ht="26.25">
      <c r="A6" s="45">
        <v>2</v>
      </c>
      <c r="B6" s="54" t="s">
        <v>216</v>
      </c>
      <c r="C6" s="46" t="s">
        <v>23</v>
      </c>
      <c r="D6" s="45" t="s">
        <v>16</v>
      </c>
      <c r="E6" s="45">
        <v>4</v>
      </c>
      <c r="F6" s="45">
        <v>1</v>
      </c>
      <c r="G6" s="48"/>
      <c r="H6" s="49"/>
      <c r="I6" s="48">
        <f t="shared" si="0"/>
        <v>0</v>
      </c>
      <c r="J6" s="48">
        <f t="shared" si="1"/>
        <v>0</v>
      </c>
      <c r="K6" s="48">
        <f t="shared" si="2"/>
        <v>0</v>
      </c>
      <c r="L6" s="56"/>
    </row>
    <row r="7" spans="1:12" ht="26.25">
      <c r="A7" s="45">
        <v>3</v>
      </c>
      <c r="B7" s="54" t="s">
        <v>216</v>
      </c>
      <c r="C7" s="46" t="s">
        <v>217</v>
      </c>
      <c r="D7" s="45" t="s">
        <v>16</v>
      </c>
      <c r="E7" s="45">
        <v>2</v>
      </c>
      <c r="F7" s="45">
        <v>1</v>
      </c>
      <c r="G7" s="48"/>
      <c r="H7" s="49"/>
      <c r="I7" s="48">
        <f t="shared" si="0"/>
        <v>0</v>
      </c>
      <c r="J7" s="48">
        <f t="shared" si="1"/>
        <v>0</v>
      </c>
      <c r="K7" s="48">
        <f t="shared" si="2"/>
        <v>0</v>
      </c>
      <c r="L7" s="56"/>
    </row>
    <row r="8" spans="1:12" ht="26.25">
      <c r="A8" s="45">
        <v>4</v>
      </c>
      <c r="B8" s="54" t="s">
        <v>218</v>
      </c>
      <c r="C8" s="47" t="s">
        <v>89</v>
      </c>
      <c r="D8" s="45" t="s">
        <v>16</v>
      </c>
      <c r="E8" s="45">
        <v>6</v>
      </c>
      <c r="F8" s="45">
        <v>1</v>
      </c>
      <c r="G8" s="48"/>
      <c r="H8" s="49"/>
      <c r="I8" s="48">
        <f t="shared" si="0"/>
        <v>0</v>
      </c>
      <c r="J8" s="48">
        <f t="shared" si="1"/>
        <v>0</v>
      </c>
      <c r="K8" s="48">
        <f t="shared" si="2"/>
        <v>0</v>
      </c>
      <c r="L8" s="56"/>
    </row>
    <row r="9" spans="1:12" ht="12.75">
      <c r="A9" s="45">
        <v>5</v>
      </c>
      <c r="B9" s="46" t="s">
        <v>219</v>
      </c>
      <c r="C9" s="47" t="s">
        <v>31</v>
      </c>
      <c r="D9" s="45" t="s">
        <v>16</v>
      </c>
      <c r="E9" s="45">
        <v>1</v>
      </c>
      <c r="F9" s="45">
        <v>1</v>
      </c>
      <c r="G9" s="48"/>
      <c r="H9" s="49"/>
      <c r="I9" s="48">
        <f t="shared" si="0"/>
        <v>0</v>
      </c>
      <c r="J9" s="48">
        <f t="shared" si="1"/>
        <v>0</v>
      </c>
      <c r="K9" s="48">
        <f t="shared" si="2"/>
        <v>0</v>
      </c>
      <c r="L9" s="56"/>
    </row>
    <row r="10" spans="1:12" ht="39" customHeight="1">
      <c r="A10" s="50">
        <v>6</v>
      </c>
      <c r="B10" s="51" t="s">
        <v>220</v>
      </c>
      <c r="C10" s="51" t="s">
        <v>15</v>
      </c>
      <c r="D10" s="50" t="s">
        <v>16</v>
      </c>
      <c r="E10" s="50">
        <v>1</v>
      </c>
      <c r="F10" s="50">
        <v>1</v>
      </c>
      <c r="G10" s="48"/>
      <c r="H10" s="49"/>
      <c r="I10" s="48">
        <f t="shared" si="0"/>
        <v>0</v>
      </c>
      <c r="J10" s="48">
        <f t="shared" si="1"/>
        <v>0</v>
      </c>
      <c r="K10" s="48">
        <f t="shared" si="2"/>
        <v>0</v>
      </c>
      <c r="L10" s="56"/>
    </row>
    <row r="11" spans="1:12" ht="39" customHeight="1">
      <c r="A11" s="50">
        <v>7</v>
      </c>
      <c r="B11" s="51" t="s">
        <v>221</v>
      </c>
      <c r="C11" s="51" t="s">
        <v>29</v>
      </c>
      <c r="D11" s="50" t="s">
        <v>16</v>
      </c>
      <c r="E11" s="50">
        <v>8</v>
      </c>
      <c r="F11" s="50">
        <v>1</v>
      </c>
      <c r="G11" s="48"/>
      <c r="H11" s="49"/>
      <c r="I11" s="48">
        <f t="shared" si="0"/>
        <v>0</v>
      </c>
      <c r="J11" s="48">
        <f t="shared" si="1"/>
        <v>0</v>
      </c>
      <c r="K11" s="48">
        <f t="shared" si="2"/>
        <v>0</v>
      </c>
      <c r="L11" s="56"/>
    </row>
    <row r="12" spans="1:12" ht="39" customHeight="1">
      <c r="A12" s="45">
        <v>8</v>
      </c>
      <c r="B12" s="46" t="s">
        <v>221</v>
      </c>
      <c r="C12" s="46" t="s">
        <v>23</v>
      </c>
      <c r="D12" s="45" t="s">
        <v>16</v>
      </c>
      <c r="E12" s="45">
        <v>4</v>
      </c>
      <c r="F12" s="45">
        <v>1</v>
      </c>
      <c r="G12" s="48"/>
      <c r="H12" s="49"/>
      <c r="I12" s="48">
        <f t="shared" si="0"/>
        <v>0</v>
      </c>
      <c r="J12" s="48">
        <f t="shared" si="1"/>
        <v>0</v>
      </c>
      <c r="K12" s="48">
        <f t="shared" si="2"/>
        <v>0</v>
      </c>
      <c r="L12" s="56"/>
    </row>
    <row r="13" spans="1:12" ht="20.25">
      <c r="A13" s="45">
        <v>9</v>
      </c>
      <c r="B13" s="46" t="s">
        <v>222</v>
      </c>
      <c r="C13" s="46" t="s">
        <v>20</v>
      </c>
      <c r="D13" s="45" t="s">
        <v>16</v>
      </c>
      <c r="E13" s="45">
        <v>3</v>
      </c>
      <c r="F13" s="45">
        <v>1</v>
      </c>
      <c r="G13" s="48"/>
      <c r="H13" s="49"/>
      <c r="I13" s="48">
        <f t="shared" si="0"/>
        <v>0</v>
      </c>
      <c r="J13" s="48">
        <f t="shared" si="1"/>
        <v>0</v>
      </c>
      <c r="K13" s="48">
        <f t="shared" si="2"/>
        <v>0</v>
      </c>
      <c r="L13" s="56"/>
    </row>
    <row r="14" spans="1:12" ht="31.5" customHeight="1">
      <c r="A14" s="45">
        <v>10</v>
      </c>
      <c r="B14" s="46" t="s">
        <v>223</v>
      </c>
      <c r="C14" s="47" t="s">
        <v>31</v>
      </c>
      <c r="D14" s="45" t="s">
        <v>16</v>
      </c>
      <c r="E14" s="45">
        <v>1</v>
      </c>
      <c r="F14" s="45">
        <v>1</v>
      </c>
      <c r="G14" s="48"/>
      <c r="H14" s="49"/>
      <c r="I14" s="48">
        <f t="shared" si="0"/>
        <v>0</v>
      </c>
      <c r="J14" s="48">
        <f t="shared" si="1"/>
        <v>0</v>
      </c>
      <c r="K14" s="48">
        <f t="shared" si="2"/>
        <v>0</v>
      </c>
      <c r="L14" s="56"/>
    </row>
    <row r="15" spans="1:12" ht="33" customHeight="1">
      <c r="A15" s="45">
        <v>11</v>
      </c>
      <c r="B15" s="54" t="s">
        <v>224</v>
      </c>
      <c r="C15" s="46" t="s">
        <v>75</v>
      </c>
      <c r="D15" s="45" t="s">
        <v>16</v>
      </c>
      <c r="E15" s="45">
        <v>1</v>
      </c>
      <c r="F15" s="45">
        <v>1</v>
      </c>
      <c r="G15" s="48"/>
      <c r="H15" s="49"/>
      <c r="I15" s="48">
        <f t="shared" si="0"/>
        <v>0</v>
      </c>
      <c r="J15" s="48">
        <f t="shared" si="1"/>
        <v>0</v>
      </c>
      <c r="K15" s="48">
        <f t="shared" si="2"/>
        <v>0</v>
      </c>
      <c r="L15" s="56"/>
    </row>
    <row r="16" spans="1:12" ht="33" customHeight="1">
      <c r="A16" s="45">
        <v>12</v>
      </c>
      <c r="B16" s="54" t="s">
        <v>224</v>
      </c>
      <c r="C16" s="54" t="s">
        <v>18</v>
      </c>
      <c r="D16" s="45" t="s">
        <v>16</v>
      </c>
      <c r="E16" s="45">
        <v>3</v>
      </c>
      <c r="F16" s="45">
        <v>1</v>
      </c>
      <c r="G16" s="48"/>
      <c r="H16" s="49"/>
      <c r="I16" s="48">
        <f t="shared" si="0"/>
        <v>0</v>
      </c>
      <c r="J16" s="48">
        <f t="shared" si="1"/>
        <v>0</v>
      </c>
      <c r="K16" s="48">
        <f t="shared" si="2"/>
        <v>0</v>
      </c>
      <c r="L16" s="56"/>
    </row>
    <row r="17" spans="1:12" ht="33" customHeight="1">
      <c r="A17" s="45">
        <v>13</v>
      </c>
      <c r="B17" s="46" t="s">
        <v>225</v>
      </c>
      <c r="C17" s="131" t="s">
        <v>75</v>
      </c>
      <c r="D17" s="45" t="s">
        <v>16</v>
      </c>
      <c r="E17" s="45">
        <v>1</v>
      </c>
      <c r="F17" s="45">
        <v>1</v>
      </c>
      <c r="G17" s="48"/>
      <c r="H17" s="49"/>
      <c r="I17" s="48">
        <f t="shared" si="0"/>
        <v>0</v>
      </c>
      <c r="J17" s="48">
        <f t="shared" si="1"/>
        <v>0</v>
      </c>
      <c r="K17" s="48">
        <f t="shared" si="2"/>
        <v>0</v>
      </c>
      <c r="L17" s="56"/>
    </row>
    <row r="18" spans="1:12" ht="33" customHeight="1">
      <c r="A18" s="45">
        <v>14</v>
      </c>
      <c r="B18" s="46" t="s">
        <v>225</v>
      </c>
      <c r="C18" s="46" t="s">
        <v>33</v>
      </c>
      <c r="D18" s="45" t="s">
        <v>16</v>
      </c>
      <c r="E18" s="45">
        <v>1</v>
      </c>
      <c r="F18" s="45">
        <v>1</v>
      </c>
      <c r="G18" s="48"/>
      <c r="H18" s="49"/>
      <c r="I18" s="48">
        <f t="shared" si="0"/>
        <v>0</v>
      </c>
      <c r="J18" s="48">
        <f t="shared" si="1"/>
        <v>0</v>
      </c>
      <c r="K18" s="48">
        <f t="shared" si="2"/>
        <v>0</v>
      </c>
      <c r="L18" s="56"/>
    </row>
    <row r="19" spans="1:12" ht="33" customHeight="1">
      <c r="A19" s="45">
        <v>15</v>
      </c>
      <c r="B19" s="46" t="s">
        <v>225</v>
      </c>
      <c r="C19" s="54" t="s">
        <v>226</v>
      </c>
      <c r="D19" s="45" t="s">
        <v>16</v>
      </c>
      <c r="E19" s="45">
        <v>1</v>
      </c>
      <c r="F19" s="45">
        <v>1</v>
      </c>
      <c r="G19" s="48"/>
      <c r="H19" s="49"/>
      <c r="I19" s="48">
        <f t="shared" si="0"/>
        <v>0</v>
      </c>
      <c r="J19" s="48">
        <f t="shared" si="1"/>
        <v>0</v>
      </c>
      <c r="K19" s="48">
        <f t="shared" si="2"/>
        <v>0</v>
      </c>
      <c r="L19" s="56"/>
    </row>
    <row r="20" spans="1:12" ht="30" customHeight="1">
      <c r="A20" s="45">
        <v>16</v>
      </c>
      <c r="B20" s="54" t="s">
        <v>227</v>
      </c>
      <c r="C20" s="54" t="s">
        <v>15</v>
      </c>
      <c r="D20" s="45" t="s">
        <v>16</v>
      </c>
      <c r="E20" s="45">
        <v>1</v>
      </c>
      <c r="F20" s="45">
        <v>1</v>
      </c>
      <c r="G20" s="48"/>
      <c r="H20" s="49"/>
      <c r="I20" s="48">
        <f t="shared" si="0"/>
        <v>0</v>
      </c>
      <c r="J20" s="48">
        <f t="shared" si="1"/>
        <v>0</v>
      </c>
      <c r="K20" s="48">
        <f t="shared" si="2"/>
        <v>0</v>
      </c>
      <c r="L20" s="56"/>
    </row>
    <row r="21" spans="1:12" ht="15.75" customHeight="1">
      <c r="A21" s="222" t="s">
        <v>37</v>
      </c>
      <c r="B21" s="222"/>
      <c r="C21" s="222"/>
      <c r="D21" s="222"/>
      <c r="E21" s="222"/>
      <c r="F21" s="222"/>
      <c r="G21" s="222"/>
      <c r="H21" s="222"/>
      <c r="I21" s="222"/>
      <c r="J21" s="57">
        <f>SUM(J5:J20)</f>
        <v>0</v>
      </c>
      <c r="K21" s="58">
        <f>SUM(K5:K20)</f>
        <v>0</v>
      </c>
      <c r="L21" s="56"/>
    </row>
    <row r="22" spans="1:12" ht="15" customHeight="1">
      <c r="A22" s="222" t="s">
        <v>38</v>
      </c>
      <c r="B22" s="222"/>
      <c r="C22" s="222"/>
      <c r="D22" s="222"/>
      <c r="E22" s="222"/>
      <c r="F22" s="222"/>
      <c r="G22" s="222"/>
      <c r="H22" s="222"/>
      <c r="I22" s="222"/>
      <c r="J22" s="59">
        <f>K21-J21</f>
        <v>0</v>
      </c>
      <c r="K22" s="134"/>
      <c r="L22" s="56"/>
    </row>
    <row r="23" spans="1:12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60"/>
      <c r="B24" s="65" t="s">
        <v>39</v>
      </c>
      <c r="C24" s="66"/>
      <c r="D24" s="66"/>
      <c r="E24" s="66"/>
      <c r="F24" s="66"/>
      <c r="G24" s="66"/>
      <c r="H24" s="63"/>
      <c r="I24" s="60"/>
      <c r="J24" s="63"/>
      <c r="K24" s="63"/>
      <c r="L24" s="56"/>
    </row>
    <row r="25" spans="1:12" ht="12.75">
      <c r="A25" s="60"/>
      <c r="B25" s="65" t="s">
        <v>40</v>
      </c>
      <c r="C25" s="66"/>
      <c r="D25" s="66"/>
      <c r="E25" s="66"/>
      <c r="F25" s="66"/>
      <c r="G25" s="66"/>
      <c r="H25" s="63"/>
      <c r="I25" s="60"/>
      <c r="J25" s="63"/>
      <c r="K25" s="63"/>
      <c r="L25" s="56"/>
    </row>
    <row r="26" spans="1:12" ht="12.75">
      <c r="A26" s="60"/>
      <c r="B26" s="67" t="s">
        <v>41</v>
      </c>
      <c r="C26" s="66"/>
      <c r="D26" s="66"/>
      <c r="E26" s="66"/>
      <c r="F26" s="66"/>
      <c r="G26" s="66"/>
      <c r="H26" s="63"/>
      <c r="I26" s="60"/>
      <c r="J26" s="63"/>
      <c r="K26" s="63"/>
      <c r="L26" s="56"/>
    </row>
    <row r="27" spans="1:12" ht="12.75">
      <c r="A27" s="60"/>
      <c r="B27" s="65" t="s">
        <v>42</v>
      </c>
      <c r="C27" s="68"/>
      <c r="D27" s="68"/>
      <c r="E27" s="68"/>
      <c r="F27" s="68"/>
      <c r="G27" s="68"/>
      <c r="H27" s="63"/>
      <c r="I27" s="60"/>
      <c r="J27" s="63"/>
      <c r="K27" s="63"/>
      <c r="L27" s="56"/>
    </row>
    <row r="28" spans="1:12" ht="12.75">
      <c r="A28" s="60"/>
      <c r="B28" s="65" t="s">
        <v>43</v>
      </c>
      <c r="C28" s="65"/>
      <c r="D28" s="65"/>
      <c r="E28" s="67"/>
      <c r="F28" s="70"/>
      <c r="G28" s="70"/>
      <c r="H28" s="63"/>
      <c r="I28" s="60"/>
      <c r="J28" s="63"/>
      <c r="K28" s="63"/>
      <c r="L28" s="56"/>
    </row>
    <row r="29" spans="1:12" ht="12.75">
      <c r="A29" s="60"/>
      <c r="B29" s="67" t="s">
        <v>41</v>
      </c>
      <c r="C29" s="65"/>
      <c r="D29" s="67"/>
      <c r="E29" s="70"/>
      <c r="F29" s="70"/>
      <c r="G29" s="67"/>
      <c r="H29" s="63"/>
      <c r="I29" s="60"/>
      <c r="J29" s="63"/>
      <c r="K29" s="63"/>
      <c r="L29" s="56"/>
    </row>
    <row r="30" spans="1:12" ht="12.75">
      <c r="A30" s="60"/>
      <c r="B30" s="65" t="s">
        <v>44</v>
      </c>
      <c r="C30" s="67"/>
      <c r="D30" s="67"/>
      <c r="E30" s="67"/>
      <c r="F30" s="70"/>
      <c r="G30" s="67"/>
      <c r="H30" s="63"/>
      <c r="I30" s="60"/>
      <c r="J30" s="63"/>
      <c r="K30" s="63"/>
      <c r="L30" s="56"/>
    </row>
    <row r="31" spans="1:12" ht="12.75">
      <c r="A31" s="60"/>
      <c r="B31" s="65" t="s">
        <v>43</v>
      </c>
      <c r="C31" s="67"/>
      <c r="D31" s="67"/>
      <c r="E31" s="67"/>
      <c r="F31" s="70"/>
      <c r="G31" s="67"/>
      <c r="H31" s="63"/>
      <c r="I31" s="60"/>
      <c r="J31" s="63"/>
      <c r="K31" s="63"/>
      <c r="L31" s="56"/>
    </row>
    <row r="32" spans="1:12" ht="12.75">
      <c r="A32" s="60"/>
      <c r="B32" s="67" t="s">
        <v>45</v>
      </c>
      <c r="C32" s="67"/>
      <c r="D32" s="67"/>
      <c r="E32" s="67"/>
      <c r="F32" s="70"/>
      <c r="G32" s="67"/>
      <c r="H32" s="63"/>
      <c r="I32" s="60"/>
      <c r="J32" s="63"/>
      <c r="K32" s="63"/>
      <c r="L32" s="56"/>
    </row>
    <row r="33" spans="1:12" ht="12.75">
      <c r="A33" s="60"/>
      <c r="B33" s="65" t="s">
        <v>46</v>
      </c>
      <c r="C33" s="66"/>
      <c r="D33" s="66"/>
      <c r="E33" s="66"/>
      <c r="F33" s="66"/>
      <c r="G33" s="66"/>
      <c r="H33" s="63"/>
      <c r="I33" s="63"/>
      <c r="J33" s="63"/>
      <c r="K33" s="63"/>
      <c r="L33" s="56"/>
    </row>
    <row r="34" spans="1:12" ht="12.75">
      <c r="A34" s="60"/>
      <c r="B34" s="71" t="s">
        <v>47</v>
      </c>
      <c r="C34" s="66"/>
      <c r="D34" s="66"/>
      <c r="E34" s="66"/>
      <c r="F34" s="66"/>
      <c r="G34" s="66"/>
      <c r="H34" s="63"/>
      <c r="I34" s="60"/>
      <c r="J34" s="63"/>
      <c r="K34" s="63"/>
      <c r="L34" s="56"/>
    </row>
    <row r="35" spans="1:12" ht="12.75">
      <c r="A35" s="60"/>
      <c r="B35" s="63"/>
      <c r="C35" s="61"/>
      <c r="D35" s="63"/>
      <c r="E35" s="60"/>
      <c r="F35" s="60"/>
      <c r="G35" s="63"/>
      <c r="H35" s="63"/>
      <c r="I35" s="63"/>
      <c r="J35" s="63"/>
      <c r="K35" s="63"/>
      <c r="L35" s="56"/>
    </row>
    <row r="36" spans="1:12" ht="12.75">
      <c r="A36" s="73" t="s">
        <v>48</v>
      </c>
      <c r="B36" s="63"/>
      <c r="C36" s="63"/>
      <c r="D36" s="60"/>
      <c r="E36" s="60"/>
      <c r="F36" s="63"/>
      <c r="G36" s="63"/>
      <c r="H36" s="63"/>
      <c r="I36" s="63"/>
      <c r="J36" s="56"/>
      <c r="K36" s="56"/>
      <c r="L36" s="56"/>
    </row>
    <row r="37" spans="1:12" ht="12.75">
      <c r="A37" s="56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63" t="s">
        <v>50</v>
      </c>
      <c r="B38" s="63"/>
      <c r="C38" s="63"/>
      <c r="D38" s="60"/>
      <c r="E38" s="60"/>
      <c r="F38" s="63"/>
      <c r="G38" s="63"/>
      <c r="H38" s="63"/>
      <c r="I38" s="63"/>
      <c r="J38" s="56"/>
      <c r="K38" s="56"/>
      <c r="L38" s="56"/>
    </row>
    <row r="39" spans="1:12" ht="12.75">
      <c r="A39" s="63" t="s">
        <v>51</v>
      </c>
      <c r="B39" s="63"/>
      <c r="C39" s="63"/>
      <c r="D39" s="60"/>
      <c r="E39" s="60"/>
      <c r="F39" s="63"/>
      <c r="G39" s="63"/>
      <c r="H39" s="63"/>
      <c r="I39" s="63"/>
      <c r="J39" s="56"/>
      <c r="K39" s="56"/>
      <c r="L39" s="56"/>
    </row>
    <row r="40" spans="1:12" ht="12.75">
      <c r="A40" s="63" t="s">
        <v>52</v>
      </c>
      <c r="B40" s="63"/>
      <c r="C40" s="63"/>
      <c r="D40" s="60"/>
      <c r="E40" s="60"/>
      <c r="F40" s="63"/>
      <c r="G40" s="63"/>
      <c r="H40" s="63"/>
      <c r="I40" s="63"/>
      <c r="J40" s="56"/>
      <c r="K40" s="56"/>
      <c r="L40" s="56"/>
    </row>
    <row r="41" spans="1:12" ht="12.75">
      <c r="A41" s="63" t="s">
        <v>53</v>
      </c>
      <c r="B41" s="63"/>
      <c r="C41" s="63"/>
      <c r="D41" s="60"/>
      <c r="E41" s="60"/>
      <c r="F41" s="63"/>
      <c r="G41" s="63"/>
      <c r="H41" s="63"/>
      <c r="I41" s="63"/>
      <c r="J41" s="56"/>
      <c r="K41" s="56"/>
      <c r="L41" s="56"/>
    </row>
    <row r="42" spans="1:12" ht="12.75">
      <c r="A42" s="63" t="s">
        <v>54</v>
      </c>
      <c r="B42" s="63"/>
      <c r="C42" s="63"/>
      <c r="D42" s="60"/>
      <c r="E42" s="60"/>
      <c r="F42" s="63"/>
      <c r="G42" s="63"/>
      <c r="H42" s="63"/>
      <c r="I42" s="63"/>
      <c r="J42" s="56"/>
      <c r="K42" s="56"/>
      <c r="L42" s="56"/>
    </row>
    <row r="43" spans="1:12" ht="24.75" customHeight="1">
      <c r="A43" s="223" t="s">
        <v>55</v>
      </c>
      <c r="B43" s="223"/>
      <c r="C43" s="223"/>
      <c r="D43" s="223"/>
      <c r="E43" s="223"/>
      <c r="F43" s="223"/>
      <c r="G43" s="223"/>
      <c r="H43" s="223"/>
      <c r="I43" s="223"/>
      <c r="J43" s="56"/>
      <c r="K43" s="56"/>
      <c r="L43" s="56"/>
    </row>
    <row r="44" spans="1:12" ht="12.75">
      <c r="A44" s="56" t="s">
        <v>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 t="s">
        <v>63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9" ht="12.75">
      <c r="L69" s="27" t="s">
        <v>381</v>
      </c>
    </row>
  </sheetData>
  <sheetProtection selectLockedCells="1" selectUnlockedCells="1"/>
  <mergeCells count="5">
    <mergeCell ref="A43:I43"/>
    <mergeCell ref="A2:K2"/>
    <mergeCell ref="A3:K3"/>
    <mergeCell ref="A21:I21"/>
    <mergeCell ref="A22:I22"/>
  </mergeCells>
  <printOptions/>
  <pageMargins left="0.7875" right="0.7875" top="1.025" bottom="1.025" header="0.7875" footer="0.7875"/>
  <pageSetup horizontalDpi="300" verticalDpi="300" orientation="landscape" paperSize="9" scale="90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2014-03-03T12:59:42Z</cp:lastPrinted>
  <dcterms:modified xsi:type="dcterms:W3CDTF">2014-03-04T10:04:04Z</dcterms:modified>
  <cp:category/>
  <cp:version/>
  <cp:contentType/>
  <cp:contentStatus/>
</cp:coreProperties>
</file>