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64" activeTab="0"/>
  </bookViews>
  <sheets>
    <sheet name="Itesty 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<sst xmlns="http://schemas.openxmlformats.org/spreadsheetml/2006/main" count="58" uniqueCount="41">
  <si>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PAKIET 1 - TESTY DO STERYLIZACJI I MYJNI DEZYNFEKTORA</t>
  </si>
  <si>
    <t>CPV: 33140000-3</t>
  </si>
  <si>
    <t>Nazwa asortymentu</t>
  </si>
  <si>
    <t>Ilość</t>
  </si>
  <si>
    <t>Cena netto</t>
  </si>
  <si>
    <t>Cena brutto</t>
  </si>
  <si>
    <t>Stawka VAT %</t>
  </si>
  <si>
    <t>Wartość netto</t>
  </si>
  <si>
    <t>Wartość brutto</t>
  </si>
  <si>
    <t>1.</t>
  </si>
  <si>
    <t>Op.</t>
  </si>
  <si>
    <t>2.</t>
  </si>
  <si>
    <t>3.</t>
  </si>
  <si>
    <t>4.</t>
  </si>
  <si>
    <t>Szt.</t>
  </si>
  <si>
    <t>5.</t>
  </si>
  <si>
    <t>6.</t>
  </si>
  <si>
    <t>7.</t>
  </si>
  <si>
    <t>8.</t>
  </si>
  <si>
    <t>Testy skuteczności mycia w myjniach dezynfektorach w postaci arkusza z substancją testową. Zgodność z PN EN ISO 15883 do zastosowania w przyrządzie zapewniającym kontrolę procesu w co najmniej dwóch płaszczyznach a 100szt.</t>
  </si>
  <si>
    <t>9.</t>
  </si>
  <si>
    <t>RAZEM</t>
  </si>
  <si>
    <t>10.</t>
  </si>
  <si>
    <t>Nazwa handlowa, kod katalogowy, producent -podać</t>
  </si>
  <si>
    <t>szt.</t>
  </si>
  <si>
    <t>J.m.</t>
  </si>
  <si>
    <t>Materiały medyczne</t>
  </si>
  <si>
    <t>Nietoksyczny, jednorazowy pakiet kontrolny typu Bowie- Dicka, kontrolujący penetracje i jakość pary, symulacja ładunku porowatego. Arkusz wskaźnikowy w technologii TST lub równoważnej . Wymagana zgodność z normą ISO 11140-4 *lub równoważną;</t>
  </si>
  <si>
    <t>Lp</t>
  </si>
  <si>
    <t xml:space="preserve">Biologiczny test paskowy do sterylizacji formaldehydem. Zgodność z ISO 11138 *lub równoważny. Inkubacja 5-7 dni </t>
  </si>
  <si>
    <t>Nietoksyczny wskaźnik wieloparametrowy do kontroli sterylizacji formaldehydem a 100 szt. zgodny z PN ISO 11140-4 Klasa IV *lub równoważny</t>
  </si>
  <si>
    <t>wartość podatku vat</t>
  </si>
  <si>
    <t>załącznik 3.1 do siwz</t>
  </si>
  <si>
    <r>
      <t xml:space="preserve">Nietoksyczny emulacyjny wskaźnik parowy  klasa VI o wartościach: 121°C- 20 min zgodny z  z  ISO 11140 *lub równoważny; </t>
    </r>
    <r>
      <rPr>
        <b/>
        <sz val="9"/>
        <rFont val="Arial"/>
        <family val="2"/>
      </rPr>
      <t>a 250szt.</t>
    </r>
    <r>
      <rPr>
        <sz val="9"/>
        <rFont val="Arial"/>
        <family val="2"/>
      </rPr>
      <t xml:space="preserve"> *</t>
    </r>
    <r>
      <rPr>
        <i/>
        <sz val="9"/>
        <rFont val="Arial"/>
        <family val="2"/>
      </rPr>
      <t>zamawiajacy dopuszcza a 200 szt.z odpowiednim przeliczeniem ilości , wówczas należy podać wielkość oferowanego opakowania i dokonać zmiany ilości opakowań</t>
    </r>
  </si>
  <si>
    <r>
      <t>Nietoksyczny emulacyjny wskaźnik parowy  klasa VI o wartościach: 134°C- 5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 zgodny z EN  ISO 11140 *lub równoważny;</t>
    </r>
    <r>
      <rPr>
        <b/>
        <sz val="9"/>
        <rFont val="Arial"/>
        <family val="2"/>
      </rPr>
      <t xml:space="preserve"> a 100szt</t>
    </r>
    <r>
      <rPr>
        <sz val="9"/>
        <rFont val="Arial"/>
        <family val="2"/>
      </rPr>
      <t>. *</t>
    </r>
    <r>
      <rPr>
        <i/>
        <sz val="9"/>
        <rFont val="Arial"/>
        <family val="2"/>
      </rPr>
      <t>Zamawiający dopuszcza także opakowania po 250 szt. z odpowiednim przeliczeniem ilości , wówczas należy podać wielkość oferowanego opakowania i dokonać zmiany ilości opakowań</t>
    </r>
  </si>
  <si>
    <t>Testy do dezynfekcji termicznej  o parametrach 90 °C- 5 min. w myjni dezynfektorze a 100szt.</t>
  </si>
  <si>
    <r>
      <t>Wskaźnik do sterylizacji parą wodną o wartościach ustalonych 134° C 5 min *</t>
    </r>
    <r>
      <rPr>
        <i/>
        <sz val="9"/>
        <rFont val="Arial"/>
        <family val="2"/>
      </rPr>
      <t>lub 5,3 min</t>
    </r>
    <r>
      <rPr>
        <sz val="9"/>
        <rFont val="Arial"/>
        <family val="2"/>
      </rPr>
      <t xml:space="preserve">, klasa VI według ISO 11140-1*lub równoważny, a 400szt, samoprzylepny, </t>
    </r>
    <r>
      <rPr>
        <b/>
        <sz val="9"/>
        <rFont val="Arial"/>
        <family val="2"/>
      </rPr>
      <t>do stosowania z przyrządem testowym dołączonym do opakowania wskaźnika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*Zamawiający dopuszcza także opakowania po 500 szt. z odpowiednim przeliczeniem ilości , wówczas należy podać wielkość oferowanego opakowania i dokonać zmiany ilości opakowań *Zamawiajacy  dopuszcza także wskaźniki spełniające wymagania w opakowaniach zawierających: 250 wskaźników i 1 przyrząd testowy. Wówczas wykonawca musi podać wilekość opakowania i dokonać odpowiednio przeliczenia  ilosci z zaokrągleniem do pełnego opakowania w górę tj. 8 op.</t>
    </r>
  </si>
  <si>
    <t>po zmianie</t>
  </si>
  <si>
    <t>zmiana odpowiedzią 1</t>
  </si>
  <si>
    <r>
      <t>Wskaźnik do sterylizacji parą wodną o wartościach ustalonych 121° C 20 min, klasa VI według ISO 11140-1 *lub równoważny, samoprzylepny, a 400szt. Do stosowania z  przyrządem testowym dołączonym do opakowania wskaźnika *</t>
    </r>
    <r>
      <rPr>
        <i/>
        <sz val="9"/>
        <rFont val="Arial"/>
        <family val="2"/>
      </rPr>
      <t xml:space="preserve">Zamawiajacy  dopuszcza wskaźniki spełniające wymagania w opakowaniach zawierających: 250 wskaźników i 1 przyrząd testowy. Wówczas wykonawca musi podać wilekość opakowania i dokonać odpowiednio przeliczenia  ilosci z zaokrągleniem do pełnego opakowania w górę tj. 2 op. </t>
    </r>
  </si>
  <si>
    <r>
      <t xml:space="preserve"> Biologiczny wskaźnik kontroli procesu sterylizacji parą wodną w nadciśnieniu.  Wskaźnik mający postać paska bibuły nasyconego zawiesiną spor szczepu geobacillus stearothermophilus, w opakowaniu papierowo-foliowym </t>
    </r>
    <r>
      <rPr>
        <sz val="9"/>
        <rFont val="Arial"/>
        <family val="2"/>
      </rPr>
      <t>*</t>
    </r>
    <r>
      <rPr>
        <i/>
        <sz val="9"/>
        <rFont val="Arial"/>
        <family val="2"/>
      </rPr>
      <t>lub z papieru pergaminowego</t>
    </r>
    <r>
      <rPr>
        <sz val="9"/>
        <rFont val="Arial"/>
        <family val="2"/>
      </rPr>
      <t>, zabezpieczającym przed kontaminacją. Na brzegu torebki umieszczony niebieski pasek będący wskaźnikiem zmieniającym barwę na brązową po przebyciu sterylizacji.  geobacillus stearothermophilus są niepatogenne, Gram - dodatnie pałeczki termofilne, bezwzględne tlenowce charakteryzujące się wytwarzaniem spor o dużej odporności na działanie wysokiej temperatury i pary wodnej. opakowanie 10 szt. Zgodność z normą PN-EN ISO 11138 *lub równoważna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</si>
</sst>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</numFmts>
  <fonts count="18">
    <font>
      <sz val="10"/>
      <name val="Arial CE"/>
      <family val="0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sz val="6"/>
      <name val="Arial CE"/>
      <family val="0"/>
    </font>
    <font>
      <b/>
      <sz val="6"/>
      <name val="Arial"/>
      <family val="2"/>
    </font>
    <font>
      <sz val="5"/>
      <name val="Arial"/>
      <family val="2"/>
    </font>
    <font>
      <b/>
      <sz val="8"/>
      <name val="Arial CE"/>
      <family val="0"/>
    </font>
    <font>
      <sz val="7"/>
      <name val="Arial CE"/>
      <family val="0"/>
    </font>
    <font>
      <sz val="7"/>
      <name val="Arial"/>
      <family val="2"/>
    </font>
    <font>
      <i/>
      <sz val="9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19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2.75390625" style="21" customWidth="1"/>
    <col min="2" max="2" width="84.375" style="0" customWidth="1"/>
    <col min="3" max="3" width="7.75390625" style="0" customWidth="1"/>
    <col min="4" max="4" width="3.375" style="14" customWidth="1"/>
    <col min="5" max="5" width="5.625" style="0" customWidth="1"/>
    <col min="6" max="6" width="6.875" style="0" customWidth="1"/>
    <col min="7" max="7" width="7.00390625" style="0" customWidth="1"/>
    <col min="8" max="8" width="4.25390625" style="0" customWidth="1"/>
    <col min="9" max="9" width="9.625" style="0" customWidth="1"/>
    <col min="10" max="10" width="9.25390625" style="0" customWidth="1"/>
  </cols>
  <sheetData>
    <row r="1" spans="6:10" ht="12.75">
      <c r="F1" t="s">
        <v>32</v>
      </c>
      <c r="J1" t="s">
        <v>37</v>
      </c>
    </row>
    <row r="2" spans="1:9" ht="12.75">
      <c r="A2" s="2" t="s">
        <v>0</v>
      </c>
      <c r="D2" s="10" t="s">
        <v>1</v>
      </c>
      <c r="E2" s="1"/>
      <c r="G2" s="9" t="s">
        <v>26</v>
      </c>
      <c r="H2" s="1"/>
      <c r="I2" s="1"/>
    </row>
    <row r="3" spans="1:10" ht="39" customHeight="1">
      <c r="A3" s="22" t="s">
        <v>28</v>
      </c>
      <c r="B3" s="11" t="s">
        <v>2</v>
      </c>
      <c r="C3" s="18" t="s">
        <v>23</v>
      </c>
      <c r="D3" s="11" t="s">
        <v>25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</row>
    <row r="4" spans="1:11" s="15" customFormat="1" ht="8.25">
      <c r="A4" s="38" t="s">
        <v>9</v>
      </c>
      <c r="B4" s="38" t="s">
        <v>11</v>
      </c>
      <c r="C4" s="38" t="s">
        <v>12</v>
      </c>
      <c r="D4" s="38" t="s">
        <v>13</v>
      </c>
      <c r="E4" s="38" t="s">
        <v>15</v>
      </c>
      <c r="F4" s="38" t="s">
        <v>16</v>
      </c>
      <c r="G4" s="38" t="s">
        <v>17</v>
      </c>
      <c r="H4" s="38" t="s">
        <v>18</v>
      </c>
      <c r="I4" s="38" t="s">
        <v>20</v>
      </c>
      <c r="J4" s="38" t="s">
        <v>22</v>
      </c>
      <c r="K4" s="39"/>
    </row>
    <row r="5" spans="1:10" ht="36">
      <c r="A5" s="23" t="s">
        <v>9</v>
      </c>
      <c r="B5" s="17" t="s">
        <v>33</v>
      </c>
      <c r="C5" s="12"/>
      <c r="D5" s="19" t="s">
        <v>10</v>
      </c>
      <c r="E5" s="3">
        <v>15</v>
      </c>
      <c r="F5" s="37"/>
      <c r="G5" s="6">
        <f>(F5*H5)+F5</f>
        <v>0</v>
      </c>
      <c r="H5" s="7"/>
      <c r="I5" s="6">
        <f>E5*F5</f>
        <v>0</v>
      </c>
      <c r="J5" s="6">
        <f>(I5*H5)+I5</f>
        <v>0</v>
      </c>
    </row>
    <row r="6" spans="1:10" ht="48">
      <c r="A6" s="23" t="s">
        <v>11</v>
      </c>
      <c r="B6" s="16" t="s">
        <v>34</v>
      </c>
      <c r="C6" s="13"/>
      <c r="D6" s="20" t="s">
        <v>10</v>
      </c>
      <c r="E6" s="4">
        <v>170</v>
      </c>
      <c r="F6" s="37"/>
      <c r="G6" s="6">
        <f aca="true" t="shared" si="0" ref="G6:G14">(F6*H6)+F6</f>
        <v>0</v>
      </c>
      <c r="H6" s="7"/>
      <c r="I6" s="6">
        <f>E6*F6</f>
        <v>0</v>
      </c>
      <c r="J6" s="6">
        <f aca="true" t="shared" si="1" ref="J6:J14">(I6*H6)+I6</f>
        <v>0</v>
      </c>
    </row>
    <row r="7" spans="1:10" ht="36">
      <c r="A7" s="23" t="s">
        <v>12</v>
      </c>
      <c r="B7" s="17" t="s">
        <v>27</v>
      </c>
      <c r="C7" s="12"/>
      <c r="D7" s="19" t="s">
        <v>14</v>
      </c>
      <c r="E7" s="3">
        <v>900</v>
      </c>
      <c r="F7" s="37"/>
      <c r="G7" s="6">
        <f t="shared" si="0"/>
        <v>0</v>
      </c>
      <c r="H7" s="7"/>
      <c r="I7" s="6">
        <f aca="true" t="shared" si="2" ref="I7:I14">E7*F7</f>
        <v>0</v>
      </c>
      <c r="J7" s="6">
        <f t="shared" si="1"/>
        <v>0</v>
      </c>
    </row>
    <row r="8" spans="1:10" ht="77.25" customHeight="1">
      <c r="A8" s="23" t="s">
        <v>13</v>
      </c>
      <c r="B8" s="17" t="s">
        <v>39</v>
      </c>
      <c r="C8" s="12"/>
      <c r="D8" s="19" t="s">
        <v>10</v>
      </c>
      <c r="E8" s="3">
        <v>1</v>
      </c>
      <c r="F8" s="37"/>
      <c r="G8" s="6">
        <f t="shared" si="0"/>
        <v>0</v>
      </c>
      <c r="H8" s="7"/>
      <c r="I8" s="6">
        <f t="shared" si="2"/>
        <v>0</v>
      </c>
      <c r="J8" s="6">
        <f t="shared" si="1"/>
        <v>0</v>
      </c>
    </row>
    <row r="9" spans="1:10" ht="99" customHeight="1">
      <c r="A9" s="23" t="s">
        <v>15</v>
      </c>
      <c r="B9" s="17" t="s">
        <v>36</v>
      </c>
      <c r="C9" s="12"/>
      <c r="D9" s="19" t="s">
        <v>10</v>
      </c>
      <c r="E9" s="3">
        <v>5</v>
      </c>
      <c r="F9" s="37"/>
      <c r="G9" s="6">
        <f t="shared" si="0"/>
        <v>0</v>
      </c>
      <c r="H9" s="7"/>
      <c r="I9" s="6">
        <f t="shared" si="2"/>
        <v>0</v>
      </c>
      <c r="J9" s="6">
        <f t="shared" si="1"/>
        <v>0</v>
      </c>
    </row>
    <row r="10" spans="1:10" ht="23.25" customHeight="1">
      <c r="A10" s="23" t="s">
        <v>16</v>
      </c>
      <c r="B10" s="17" t="s">
        <v>35</v>
      </c>
      <c r="C10" s="12"/>
      <c r="D10" s="19" t="s">
        <v>10</v>
      </c>
      <c r="E10" s="3">
        <v>20</v>
      </c>
      <c r="F10" s="37"/>
      <c r="G10" s="6">
        <f t="shared" si="0"/>
        <v>0</v>
      </c>
      <c r="H10" s="7"/>
      <c r="I10" s="6">
        <f t="shared" si="2"/>
        <v>0</v>
      </c>
      <c r="J10" s="6">
        <f t="shared" si="1"/>
        <v>0</v>
      </c>
    </row>
    <row r="11" spans="1:10" ht="24">
      <c r="A11" s="23" t="s">
        <v>17</v>
      </c>
      <c r="B11" s="17" t="s">
        <v>30</v>
      </c>
      <c r="C11" s="12"/>
      <c r="D11" s="19" t="s">
        <v>10</v>
      </c>
      <c r="E11" s="3">
        <v>1</v>
      </c>
      <c r="F11" s="37"/>
      <c r="G11" s="6">
        <f t="shared" si="0"/>
        <v>0</v>
      </c>
      <c r="H11" s="7"/>
      <c r="I11" s="6">
        <f t="shared" si="2"/>
        <v>0</v>
      </c>
      <c r="J11" s="6">
        <f t="shared" si="1"/>
        <v>0</v>
      </c>
    </row>
    <row r="12" spans="1:10" ht="24">
      <c r="A12" s="23" t="s">
        <v>18</v>
      </c>
      <c r="B12" s="17" t="s">
        <v>29</v>
      </c>
      <c r="C12" s="12"/>
      <c r="D12" s="19" t="s">
        <v>24</v>
      </c>
      <c r="E12" s="3">
        <v>10</v>
      </c>
      <c r="F12" s="37"/>
      <c r="G12" s="6">
        <f t="shared" si="0"/>
        <v>0</v>
      </c>
      <c r="H12" s="7"/>
      <c r="I12" s="6">
        <f t="shared" si="2"/>
        <v>0</v>
      </c>
      <c r="J12" s="6">
        <f t="shared" si="1"/>
        <v>0</v>
      </c>
    </row>
    <row r="13" spans="1:10" ht="36">
      <c r="A13" s="23" t="s">
        <v>20</v>
      </c>
      <c r="B13" s="17" t="s">
        <v>19</v>
      </c>
      <c r="C13" s="12"/>
      <c r="D13" s="19" t="s">
        <v>10</v>
      </c>
      <c r="E13" s="3">
        <v>15</v>
      </c>
      <c r="F13" s="37"/>
      <c r="G13" s="6">
        <f t="shared" si="0"/>
        <v>0</v>
      </c>
      <c r="H13" s="7"/>
      <c r="I13" s="6">
        <f t="shared" si="2"/>
        <v>0</v>
      </c>
      <c r="J13" s="6">
        <f t="shared" si="1"/>
        <v>0</v>
      </c>
    </row>
    <row r="14" spans="1:10" ht="96">
      <c r="A14" s="23" t="s">
        <v>22</v>
      </c>
      <c r="B14" s="17" t="s">
        <v>40</v>
      </c>
      <c r="C14" s="12"/>
      <c r="D14" s="19" t="s">
        <v>10</v>
      </c>
      <c r="E14" s="3">
        <v>9</v>
      </c>
      <c r="F14" s="37"/>
      <c r="G14" s="6">
        <f t="shared" si="0"/>
        <v>0</v>
      </c>
      <c r="H14" s="7"/>
      <c r="I14" s="6">
        <f t="shared" si="2"/>
        <v>0</v>
      </c>
      <c r="J14" s="6">
        <f t="shared" si="1"/>
        <v>0</v>
      </c>
    </row>
    <row r="15" spans="1:10" ht="12.75" customHeight="1">
      <c r="A15" s="24"/>
      <c r="B15" s="5" t="s">
        <v>21</v>
      </c>
      <c r="C15" s="31"/>
      <c r="D15" s="33"/>
      <c r="E15" s="26"/>
      <c r="F15" s="27"/>
      <c r="G15" s="27"/>
      <c r="H15" s="28"/>
      <c r="I15" s="8">
        <f>SUM(I5:I14)</f>
        <v>0</v>
      </c>
      <c r="J15" s="8">
        <f>SUM(J5:J14)</f>
        <v>0</v>
      </c>
    </row>
    <row r="16" spans="1:10" ht="12.75">
      <c r="A16" s="32"/>
      <c r="B16" s="31"/>
      <c r="C16" s="34"/>
      <c r="D16" s="35"/>
      <c r="E16" s="36" t="s">
        <v>31</v>
      </c>
      <c r="F16" s="29"/>
      <c r="G16" s="29"/>
      <c r="H16" s="30"/>
      <c r="I16" s="8">
        <f>J15-I15</f>
        <v>0</v>
      </c>
      <c r="J16" s="25"/>
    </row>
    <row r="17" spans="2:10" ht="12.75">
      <c r="B17" s="40" t="s">
        <v>38</v>
      </c>
      <c r="C17" s="41"/>
      <c r="D17" s="41"/>
      <c r="E17" s="41"/>
      <c r="F17" s="41"/>
      <c r="G17" s="41"/>
      <c r="H17" s="41"/>
      <c r="I17" s="41"/>
      <c r="J17" s="41"/>
    </row>
    <row r="18" spans="1:10" ht="17.2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21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</row>
  </sheetData>
  <mergeCells count="3">
    <mergeCell ref="B17:J17"/>
    <mergeCell ref="A18:J18"/>
    <mergeCell ref="A19:J19"/>
  </mergeCells>
  <printOptions/>
  <pageMargins left="0" right="0" top="0" bottom="0" header="0" footer="0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2014-05-29T07:28:18Z</cp:lastPrinted>
  <dcterms:created xsi:type="dcterms:W3CDTF">1997-02-26T13:46:56Z</dcterms:created>
  <dcterms:modified xsi:type="dcterms:W3CDTF">2014-05-29T07:54:02Z</dcterms:modified>
  <cp:category/>
  <cp:version/>
  <cp:contentType/>
  <cp:contentStatus/>
</cp:coreProperties>
</file>