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923" activeTab="1"/>
  </bookViews>
  <sheets>
    <sheet name="P8 Gaz medyczny" sheetId="1" r:id="rId1"/>
    <sheet name="P10 worek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<sst xmlns="http://schemas.openxmlformats.org/spreadsheetml/2006/main" count="63" uniqueCount="48">
  <si>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>Lp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</si>
  <si>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</si>
  <si>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</si>
  <si>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</si>
  <si>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</si>
  <si>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</si>
  <si>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</si>
  <si>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</si>
  <si>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</si>
  <si>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</si>
  <si>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Razem</t>
  </si>
  <si>
    <t>szt</t>
  </si>
  <si>
    <t>Opis przedmiotu zamówienia</t>
  </si>
  <si>
    <t>Nazwa handlowa</t>
  </si>
  <si>
    <t>24.11.15.00-0</t>
  </si>
  <si>
    <t>Dzierżawa butli 10l zawierającej gaz medyczny określony w poz.nr 1 (1sztuka w roku)</t>
  </si>
  <si>
    <t>butlo/dni</t>
  </si>
  <si>
    <t>PA02-0</t>
  </si>
  <si>
    <t>Dzierżawa zaworu dozującego dł. 3m( bez konieczności dokonywania jego przeglądu serwisowego ), kompatybilnego z butlą zawierającą gaz medyczny określony w poz.nr 1 (1sztuka w roku + 1sztuka na wymianę)</t>
  </si>
  <si>
    <t>zawór/dni</t>
  </si>
  <si>
    <t>Dzierżawa wózka kompatybilnego z butlą zawierającą gaz medyczny określony w poz. nr 1 (1 sztuka w roku)</t>
  </si>
  <si>
    <t>wózek/dni</t>
  </si>
  <si>
    <t>Jednorazowe ustniki z filtrem antybakteryjnym nie wymagające stosowania masek kompatybilne z butlą zawierającą gaz medyczny określony w poz. nr 1. Ustnik zintegrowany z zaworem wydechowym,uniemożliwiającym powrót wydychanego powietrza do zaworu dozującego. Zawór wydechowy jednorazowego użycia eliminujący konieczność jego dezynfekcji/sterylizacji po każdorazowym użyciu. Urządzenienie nie  wymagające ingerencji w jego strukturę polegającą na jego rozłożeniu na części. Opakiwanie x 100szt</t>
  </si>
  <si>
    <t>33.19.00.00-8</t>
  </si>
  <si>
    <t>Zamawiający wymaga: ustników jednorazowych z filtrem antybakteryjnym niewymagających stosowania masek</t>
  </si>
  <si>
    <t>Zamawiający wymaga aby ustnik był zintegrowany z zaworem wydechowym, uniemożliwiającym powrót wydychanego</t>
  </si>
  <si>
    <t>powietrza do zaworu dozującego</t>
  </si>
  <si>
    <t>Zamawiający wymaga urzadzenia wyposażonego w zawór wydechowy jednorazowego użycia eliminujący koniecznośc jego</t>
  </si>
  <si>
    <t>dezynfekcji/sterylizacji po każdorazowym użyciu</t>
  </si>
  <si>
    <t>Zamawiający wymaga urządzenia, które zgodne z zasadami jego prawidłowego użytkowania i konserwacji nie wymaga</t>
  </si>
  <si>
    <t>ingerencji w strukturę urządzenia polegającej na jego rozłożeniu na części, stwarzając potencjalne zagrożenie jego</t>
  </si>
  <si>
    <t>uszkodzenia, obniżenie jego wydajności, utraty gwarancji oraz związanych z tym kosztów naprawy</t>
  </si>
  <si>
    <t>Zamawiający wymaga aby oferowane ustniki jednorazowe z filtrem antybakteryjnym oraz zawór dozujący zarejestrowane były jako</t>
  </si>
  <si>
    <t>wyrób medyczny</t>
  </si>
  <si>
    <t>Zamawiający wymaga wyrobów (urządzenia do podawania mieszaniny gazów lub ich części składowe) nie zawierałyftalanów</t>
  </si>
  <si>
    <t>Opis produktu</t>
  </si>
  <si>
    <t>kod katalogowy, producent</t>
  </si>
  <si>
    <t>33.16.90.00-2</t>
  </si>
  <si>
    <t>Próbka 1szt</t>
  </si>
  <si>
    <t>PAKIET 10– worek laparoskopowy</t>
  </si>
  <si>
    <t>PAKIET 8 Gaz medyczny sprężony z dzierżawą butli</t>
  </si>
  <si>
    <t>w tym vat</t>
  </si>
  <si>
    <t xml:space="preserve">zał.3.8 do siwz po zmianie </t>
  </si>
  <si>
    <r>
      <t xml:space="preserve">Gaz medyczny, sprężony o składzie: Dinitrogenii oxidum 50% + Oxygenium 50%, butla o poj. 10L * </t>
    </r>
    <r>
      <rPr>
        <i/>
        <sz val="12"/>
        <rFont val="Times New Roman"/>
        <family val="1"/>
      </rPr>
      <t>Zamawiający dopuszcza butle o pojemności wodnej 11 l, zawierających 3,23 m3 gazu, z przeliczeniem ilości butli w stosunku do zapotrzebowanego gazu z zaokrągleniem „w górę". Wówczas należy podać oferowana pojemność i dokonać odpowiednio zmiany ilości</t>
    </r>
  </si>
  <si>
    <t>*Zamawiający dopuszcza  butlę wyposażoną w kółka umożliwiające jej przewożenie</t>
  </si>
  <si>
    <t>*zmiana odpowiedzią 3</t>
  </si>
  <si>
    <t>zał.3.10 do siwz po zmianie</t>
  </si>
  <si>
    <r>
      <t>Worek laparoskopowy do ekstrakcji narządów jednorazowego użytku, poliuretanowy o wymiarze 6,4 x 15cm + 0,8cm z elastyczną metalową samorozprężalną obręczą, o pojemności min.200ml, sztywny trzon o średnicy max 10mm, ergonomiczna rękojeść nożycowa z dwoma zamkniętymi uchwytami na palce, widoczny dla operatora przed użyciem woreczka kierunek otwarcia. *</t>
    </r>
    <r>
      <rPr>
        <i/>
        <sz val="12"/>
        <rFont val="Times New Roman"/>
        <family val="1"/>
      </rPr>
      <t>Zamawiający  dopuszcza samorozprężalny worek do ewakuacji preparatu w zabiegach laparoskopowych, jednorazowego użytku, sterylny, wykonany z odpornego na zerwanie poliuretanu, z trzonem o średnicy 10mm i długości trzonu 29,5cm, z metalową samorozprężalną obręczą i nitką pozwalającą na zaciśnięcie worka z preparatem w środku, worek o wymiarach ok. 6,6x15,24cm i pojemności ok. 190ml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</si>
</sst>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Times New Roman"/>
      <family val="1"/>
    </font>
    <font>
      <sz val="8"/>
      <name val="Arial CE"/>
      <family val="0"/>
    </font>
    <font>
      <b/>
      <sz val="18"/>
      <name val="Arial CE"/>
      <family val="2"/>
    </font>
    <font>
      <b/>
      <sz val="16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2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6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3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2"/>
  <sheetViews>
    <sheetView workbookViewId="0" topLeftCell="A1">
      <selection activeCell="I4" sqref="I4"/>
    </sheetView>
  </sheetViews>
  <sheetFormatPr defaultColWidth="9.00390625" defaultRowHeight="12.75"/>
  <cols>
    <col min="1" max="1" width="4.375" style="0" customWidth="1"/>
    <col min="2" max="2" width="35.125" style="0" customWidth="1"/>
    <col min="7" max="7" width="6.125" style="29" customWidth="1"/>
    <col min="11" max="11" width="14.375" style="0" customWidth="1"/>
  </cols>
  <sheetData>
    <row r="4" ht="15.75">
      <c r="I4" s="37" t="s">
        <v>42</v>
      </c>
    </row>
    <row r="5" spans="1:11" ht="23.25">
      <c r="A5" s="38" t="s">
        <v>40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ht="15.75">
      <c r="L6" s="37"/>
    </row>
    <row r="8" spans="1:11" ht="47.25">
      <c r="A8" s="2" t="s">
        <v>0</v>
      </c>
      <c r="B8" s="2" t="s">
        <v>12</v>
      </c>
      <c r="C8" s="8" t="s">
        <v>13</v>
      </c>
      <c r="D8" s="2" t="s">
        <v>1</v>
      </c>
      <c r="E8" s="2" t="s">
        <v>2</v>
      </c>
      <c r="F8" s="8" t="s">
        <v>3</v>
      </c>
      <c r="G8" s="31" t="s">
        <v>4</v>
      </c>
      <c r="H8" s="8" t="s">
        <v>5</v>
      </c>
      <c r="I8" s="8" t="s">
        <v>6</v>
      </c>
      <c r="J8" s="8" t="s">
        <v>7</v>
      </c>
      <c r="K8" s="8" t="s">
        <v>8</v>
      </c>
    </row>
    <row r="9" spans="1:11" ht="175.5" customHeight="1">
      <c r="A9" s="2">
        <v>1</v>
      </c>
      <c r="B9" s="9" t="s">
        <v>43</v>
      </c>
      <c r="C9" s="8"/>
      <c r="D9" s="2" t="s">
        <v>11</v>
      </c>
      <c r="E9" s="10">
        <v>12</v>
      </c>
      <c r="F9" s="13"/>
      <c r="G9" s="31"/>
      <c r="H9" s="13">
        <f>F9*G9+F9</f>
        <v>0</v>
      </c>
      <c r="I9" s="3">
        <f>F9*E9</f>
        <v>0</v>
      </c>
      <c r="J9" s="13">
        <f>I9*G9+I9</f>
        <v>0</v>
      </c>
      <c r="K9" s="1" t="s">
        <v>14</v>
      </c>
    </row>
    <row r="10" spans="1:11" ht="47.25">
      <c r="A10" s="2">
        <v>2</v>
      </c>
      <c r="B10" s="11" t="s">
        <v>15</v>
      </c>
      <c r="C10" s="8"/>
      <c r="D10" s="2" t="s">
        <v>16</v>
      </c>
      <c r="E10" s="10">
        <v>372</v>
      </c>
      <c r="F10" s="13"/>
      <c r="G10" s="31"/>
      <c r="H10" s="13">
        <f>F10*G10+F10</f>
        <v>0</v>
      </c>
      <c r="I10" s="3">
        <f>F10*E10</f>
        <v>0</v>
      </c>
      <c r="J10" s="13">
        <f>I10*G10+I10</f>
        <v>0</v>
      </c>
      <c r="K10" s="8" t="s">
        <v>17</v>
      </c>
    </row>
    <row r="11" spans="1:11" ht="110.25">
      <c r="A11" s="2">
        <v>3</v>
      </c>
      <c r="B11" s="11" t="s">
        <v>18</v>
      </c>
      <c r="C11" s="8"/>
      <c r="D11" s="2" t="s">
        <v>19</v>
      </c>
      <c r="E11" s="10">
        <v>372</v>
      </c>
      <c r="F11" s="13"/>
      <c r="G11" s="31"/>
      <c r="H11" s="13">
        <f>F11*G11+F11</f>
        <v>0</v>
      </c>
      <c r="I11" s="3">
        <f>F11*E11</f>
        <v>0</v>
      </c>
      <c r="J11" s="13">
        <f>I11*G11+I11</f>
        <v>0</v>
      </c>
      <c r="K11" s="8" t="s">
        <v>17</v>
      </c>
    </row>
    <row r="12" spans="1:11" ht="63">
      <c r="A12" s="2">
        <v>4</v>
      </c>
      <c r="B12" s="11" t="s">
        <v>20</v>
      </c>
      <c r="C12" s="8"/>
      <c r="D12" s="2" t="s">
        <v>21</v>
      </c>
      <c r="E12" s="10">
        <v>186</v>
      </c>
      <c r="F12" s="13"/>
      <c r="G12" s="31"/>
      <c r="H12" s="13">
        <f>F12*G12+F12</f>
        <v>0</v>
      </c>
      <c r="I12" s="3">
        <f>F12*E12</f>
        <v>0</v>
      </c>
      <c r="J12" s="13">
        <f>I12*G12+I12</f>
        <v>0</v>
      </c>
      <c r="K12" s="8" t="s">
        <v>17</v>
      </c>
    </row>
    <row r="13" spans="1:11" ht="267.75">
      <c r="A13" s="2">
        <v>5</v>
      </c>
      <c r="B13" s="11" t="s">
        <v>22</v>
      </c>
      <c r="C13" s="8"/>
      <c r="D13" s="2" t="s">
        <v>9</v>
      </c>
      <c r="E13" s="10">
        <v>1</v>
      </c>
      <c r="F13" s="13"/>
      <c r="G13" s="31"/>
      <c r="H13" s="13">
        <f>F13*G13+F13</f>
        <v>0</v>
      </c>
      <c r="I13" s="3">
        <f>F13*E13</f>
        <v>0</v>
      </c>
      <c r="J13" s="13">
        <f>I13*G13+I13</f>
        <v>0</v>
      </c>
      <c r="K13" s="8" t="s">
        <v>23</v>
      </c>
    </row>
    <row r="14" spans="1:11" ht="15.75">
      <c r="A14" s="2"/>
      <c r="B14" s="4" t="s">
        <v>10</v>
      </c>
      <c r="C14" s="5"/>
      <c r="D14" s="5"/>
      <c r="E14" s="5"/>
      <c r="F14" s="6"/>
      <c r="G14" s="30"/>
      <c r="H14" s="6"/>
      <c r="I14" s="6">
        <f>SUM(I9:I13)</f>
        <v>0</v>
      </c>
      <c r="J14" s="6">
        <f>SUM(J9:J13)</f>
        <v>0</v>
      </c>
      <c r="K14" s="7"/>
    </row>
    <row r="15" spans="1:11" ht="15.75">
      <c r="A15" s="14"/>
      <c r="B15" s="15"/>
      <c r="C15" s="15"/>
      <c r="D15" s="15"/>
      <c r="E15" s="15"/>
      <c r="F15" s="15"/>
      <c r="G15" s="32"/>
      <c r="H15" s="15"/>
      <c r="I15" s="16" t="s">
        <v>41</v>
      </c>
      <c r="J15" s="16">
        <f>J14-I14</f>
        <v>0</v>
      </c>
      <c r="K15" s="15"/>
    </row>
    <row r="16" spans="1:11" ht="15.75">
      <c r="A16" s="14"/>
      <c r="B16" s="15"/>
      <c r="C16" s="15"/>
      <c r="D16" s="15"/>
      <c r="E16" s="15"/>
      <c r="F16" s="15"/>
      <c r="G16" s="32"/>
      <c r="H16" s="15"/>
      <c r="I16" s="16"/>
      <c r="J16" s="16"/>
      <c r="K16" s="15"/>
    </row>
    <row r="17" spans="1:11" ht="15.75">
      <c r="A17" s="14"/>
      <c r="B17" s="15" t="s">
        <v>24</v>
      </c>
      <c r="C17" s="15"/>
      <c r="D17" s="15"/>
      <c r="E17" s="15"/>
      <c r="F17" s="15"/>
      <c r="G17" s="32"/>
      <c r="H17" s="15"/>
      <c r="I17" s="16"/>
      <c r="J17" s="16"/>
      <c r="K17" s="15"/>
    </row>
    <row r="18" spans="1:11" ht="15.75">
      <c r="A18" s="14"/>
      <c r="B18" s="15" t="s">
        <v>25</v>
      </c>
      <c r="C18" s="15"/>
      <c r="D18" s="15"/>
      <c r="E18" s="15"/>
      <c r="F18" s="15"/>
      <c r="G18" s="32"/>
      <c r="H18" s="15"/>
      <c r="I18" s="16"/>
      <c r="J18" s="16"/>
      <c r="K18" s="15"/>
    </row>
    <row r="19" spans="1:11" ht="15.75">
      <c r="A19" s="14"/>
      <c r="B19" s="15" t="s">
        <v>26</v>
      </c>
      <c r="C19" s="15"/>
      <c r="D19" s="15"/>
      <c r="E19" s="15"/>
      <c r="F19" s="15"/>
      <c r="G19" s="32"/>
      <c r="H19" s="15"/>
      <c r="I19" s="16"/>
      <c r="J19" s="16"/>
      <c r="K19" s="15"/>
    </row>
    <row r="20" spans="1:11" ht="15.75">
      <c r="A20" s="14"/>
      <c r="B20" s="15" t="s">
        <v>27</v>
      </c>
      <c r="C20" s="15"/>
      <c r="D20" s="15"/>
      <c r="E20" s="15"/>
      <c r="F20" s="15"/>
      <c r="G20" s="32"/>
      <c r="H20" s="15"/>
      <c r="I20" s="16"/>
      <c r="J20" s="16"/>
      <c r="K20" s="15"/>
    </row>
    <row r="21" spans="1:11" ht="15.75">
      <c r="A21" s="14"/>
      <c r="B21" s="15" t="s">
        <v>28</v>
      </c>
      <c r="C21" s="15"/>
      <c r="D21" s="15"/>
      <c r="E21" s="15"/>
      <c r="F21" s="15"/>
      <c r="G21" s="32"/>
      <c r="H21" s="15"/>
      <c r="I21" s="16"/>
      <c r="J21" s="16"/>
      <c r="K21" s="15"/>
    </row>
    <row r="22" spans="1:11" ht="15.75">
      <c r="A22" s="14"/>
      <c r="B22" s="15" t="s">
        <v>29</v>
      </c>
      <c r="C22" s="15"/>
      <c r="D22" s="15"/>
      <c r="E22" s="15"/>
      <c r="F22" s="15"/>
      <c r="G22" s="32"/>
      <c r="H22" s="15"/>
      <c r="I22" s="16"/>
      <c r="J22" s="16"/>
      <c r="K22" s="15"/>
    </row>
    <row r="23" spans="1:11" ht="15.75">
      <c r="A23" s="14"/>
      <c r="B23" s="15" t="s">
        <v>30</v>
      </c>
      <c r="C23" s="15"/>
      <c r="D23" s="15"/>
      <c r="E23" s="15"/>
      <c r="F23" s="15"/>
      <c r="G23" s="32"/>
      <c r="H23" s="15"/>
      <c r="I23" s="16"/>
      <c r="J23" s="16"/>
      <c r="K23" s="15"/>
    </row>
    <row r="24" spans="1:11" ht="15.75">
      <c r="A24" s="14"/>
      <c r="B24" s="15" t="s">
        <v>31</v>
      </c>
      <c r="C24" s="15"/>
      <c r="D24" s="15"/>
      <c r="E24" s="15"/>
      <c r="F24" s="15"/>
      <c r="G24" s="32"/>
      <c r="H24" s="15"/>
      <c r="I24" s="16"/>
      <c r="J24" s="16"/>
      <c r="K24" s="15"/>
    </row>
    <row r="25" spans="1:11" ht="15.75">
      <c r="A25" s="15"/>
      <c r="B25" s="15" t="s">
        <v>32</v>
      </c>
      <c r="C25" s="15"/>
      <c r="D25" s="15"/>
      <c r="E25" s="15"/>
      <c r="F25" s="15"/>
      <c r="G25" s="32"/>
      <c r="H25" s="15"/>
      <c r="I25" s="16"/>
      <c r="J25" s="16"/>
      <c r="K25" s="15"/>
    </row>
    <row r="26" spans="1:11" ht="15.75">
      <c r="A26" s="15"/>
      <c r="B26" s="15" t="s">
        <v>33</v>
      </c>
      <c r="C26" s="15"/>
      <c r="D26" s="15"/>
      <c r="E26" s="15"/>
      <c r="F26" s="15"/>
      <c r="G26" s="32"/>
      <c r="H26" s="15"/>
      <c r="I26" s="16"/>
      <c r="J26" s="16"/>
      <c r="K26" s="15"/>
    </row>
    <row r="27" spans="1:11" ht="15.75">
      <c r="A27" s="15"/>
      <c r="B27" s="15" t="s">
        <v>34</v>
      </c>
      <c r="C27" s="15"/>
      <c r="D27" s="15"/>
      <c r="E27" s="15"/>
      <c r="F27" s="15"/>
      <c r="G27" s="32"/>
      <c r="H27" s="15"/>
      <c r="I27" s="16"/>
      <c r="J27" s="16"/>
      <c r="K27" s="15"/>
    </row>
    <row r="29" spans="2:10" ht="17.25" customHeight="1">
      <c r="B29" s="39" t="s">
        <v>44</v>
      </c>
      <c r="C29" s="39"/>
      <c r="D29" s="39"/>
      <c r="E29" s="39"/>
      <c r="F29" s="39"/>
      <c r="G29" s="39"/>
      <c r="H29" s="39"/>
      <c r="I29" s="39"/>
      <c r="J29" s="39"/>
    </row>
    <row r="32" ht="12.75">
      <c r="B32" t="s">
        <v>45</v>
      </c>
    </row>
  </sheetData>
  <mergeCells count="2">
    <mergeCell ref="A5:K5"/>
    <mergeCell ref="B29:J2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5.00390625" style="0" customWidth="1"/>
    <col min="2" max="2" width="49.00390625" style="0" customWidth="1"/>
    <col min="3" max="3" width="4.625" style="0" customWidth="1"/>
    <col min="4" max="4" width="11.875" style="0" customWidth="1"/>
    <col min="5" max="5" width="5.00390625" style="0" customWidth="1"/>
    <col min="7" max="7" width="5.00390625" style="29" customWidth="1"/>
    <col min="8" max="8" width="10.125" style="0" customWidth="1"/>
    <col min="11" max="11" width="13.25390625" style="0" customWidth="1"/>
  </cols>
  <sheetData>
    <row r="1" spans="1:11" ht="15.75">
      <c r="A1" s="17"/>
      <c r="B1" s="17"/>
      <c r="C1" s="17"/>
      <c r="D1" s="17"/>
      <c r="E1" s="17"/>
      <c r="F1" s="17"/>
      <c r="G1" s="33"/>
      <c r="H1" s="17"/>
      <c r="I1" s="17"/>
      <c r="J1" s="17"/>
      <c r="K1" s="17"/>
    </row>
    <row r="2" spans="1:9" ht="15.75">
      <c r="A2" s="17"/>
      <c r="B2" s="17"/>
      <c r="C2" s="17"/>
      <c r="D2" s="17"/>
      <c r="E2" s="17"/>
      <c r="F2" s="17"/>
      <c r="G2" s="33"/>
      <c r="H2" s="17"/>
      <c r="I2" s="37" t="s">
        <v>46</v>
      </c>
    </row>
    <row r="3" spans="1:11" ht="20.25">
      <c r="A3" s="18"/>
      <c r="B3" s="18"/>
      <c r="C3" s="18"/>
      <c r="D3" s="12" t="s">
        <v>39</v>
      </c>
      <c r="E3" s="18"/>
      <c r="F3" s="18"/>
      <c r="G3" s="34"/>
      <c r="H3" s="18"/>
      <c r="I3" s="18"/>
      <c r="J3" s="18"/>
      <c r="K3" s="18"/>
    </row>
    <row r="4" spans="1:11" ht="15.75">
      <c r="A4" s="17"/>
      <c r="B4" s="17"/>
      <c r="C4" s="17"/>
      <c r="D4" s="17"/>
      <c r="E4" s="17"/>
      <c r="F4" s="17"/>
      <c r="G4" s="33"/>
      <c r="H4" s="17"/>
      <c r="I4" s="17"/>
      <c r="J4" s="17"/>
      <c r="K4" s="17"/>
    </row>
    <row r="5" spans="1:11" ht="47.25">
      <c r="A5" s="19" t="s">
        <v>0</v>
      </c>
      <c r="B5" s="19" t="s">
        <v>35</v>
      </c>
      <c r="C5" s="19" t="s">
        <v>1</v>
      </c>
      <c r="D5" s="20" t="s">
        <v>36</v>
      </c>
      <c r="E5" s="19" t="s">
        <v>2</v>
      </c>
      <c r="F5" s="19" t="s">
        <v>3</v>
      </c>
      <c r="G5" s="35" t="s">
        <v>4</v>
      </c>
      <c r="H5" s="19" t="s">
        <v>5</v>
      </c>
      <c r="I5" s="20" t="s">
        <v>6</v>
      </c>
      <c r="J5" s="20" t="s">
        <v>7</v>
      </c>
      <c r="K5" s="19" t="s">
        <v>8</v>
      </c>
    </row>
    <row r="6" spans="1:11" ht="268.5" customHeight="1">
      <c r="A6" s="21">
        <v>1</v>
      </c>
      <c r="B6" s="22" t="s">
        <v>47</v>
      </c>
      <c r="C6" s="21" t="s">
        <v>11</v>
      </c>
      <c r="D6" s="21"/>
      <c r="E6" s="21">
        <v>86</v>
      </c>
      <c r="F6" s="23"/>
      <c r="G6" s="27"/>
      <c r="H6" s="23">
        <f>F6*G6+F6</f>
        <v>0</v>
      </c>
      <c r="I6" s="23">
        <f>E6*F6</f>
        <v>0</v>
      </c>
      <c r="J6" s="23">
        <f>I6*G6+I6</f>
        <v>0</v>
      </c>
      <c r="K6" s="21" t="s">
        <v>37</v>
      </c>
    </row>
    <row r="7" spans="1:11" ht="15.75">
      <c r="A7" s="21"/>
      <c r="B7" s="24" t="s">
        <v>10</v>
      </c>
      <c r="C7" s="24"/>
      <c r="D7" s="24"/>
      <c r="E7" s="24"/>
      <c r="F7" s="26"/>
      <c r="G7" s="36"/>
      <c r="H7" s="26"/>
      <c r="I7" s="26">
        <f>SUM(I6)</f>
        <v>0</v>
      </c>
      <c r="J7" s="26">
        <f>SUM(J6)</f>
        <v>0</v>
      </c>
      <c r="K7" s="25"/>
    </row>
    <row r="8" spans="1:11" ht="15.75">
      <c r="A8" s="17"/>
      <c r="B8" s="17"/>
      <c r="C8" s="17"/>
      <c r="D8" s="17"/>
      <c r="E8" s="17"/>
      <c r="F8" s="17"/>
      <c r="G8" s="33"/>
      <c r="H8" s="17" t="s">
        <v>41</v>
      </c>
      <c r="I8" s="28">
        <f>J7-I7</f>
        <v>0</v>
      </c>
      <c r="J8" s="17"/>
      <c r="K8" s="17"/>
    </row>
    <row r="9" spans="1:11" ht="15.75">
      <c r="A9" s="17"/>
      <c r="B9" s="17" t="s">
        <v>45</v>
      </c>
      <c r="C9" s="17"/>
      <c r="D9" s="17"/>
      <c r="E9" s="17"/>
      <c r="F9" s="17"/>
      <c r="G9" s="33"/>
      <c r="H9" s="17"/>
      <c r="I9" s="17"/>
      <c r="J9" s="17"/>
      <c r="K9" s="17"/>
    </row>
    <row r="10" spans="1:11" ht="15.75">
      <c r="A10" s="17"/>
      <c r="B10" s="17" t="s">
        <v>38</v>
      </c>
      <c r="C10" s="17"/>
      <c r="D10" s="17"/>
      <c r="E10" s="17"/>
      <c r="F10" s="17"/>
      <c r="G10" s="33"/>
      <c r="H10" s="17"/>
      <c r="I10" s="17"/>
      <c r="J10" s="17"/>
      <c r="K10" s="17"/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2014-06-24T08:18:36Z</cp:lastPrinted>
  <dcterms:created xsi:type="dcterms:W3CDTF">1997-02-26T13:46:56Z</dcterms:created>
  <dcterms:modified xsi:type="dcterms:W3CDTF">2014-06-24T09:03:48Z</dcterms:modified>
  <cp:category/>
  <cp:version/>
  <cp:contentType/>
  <cp:contentStatus/>
</cp:coreProperties>
</file>