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000" activeTab="5"/>
  </bookViews>
  <sheets>
    <sheet name="P 1" sheetId="1" r:id="rId1"/>
    <sheet name="P 8" sheetId="2" r:id="rId2"/>
    <sheet name="P 15" sheetId="3" r:id="rId3"/>
    <sheet name="P 31" sheetId="4" r:id="rId4"/>
    <sheet name="P 32" sheetId="5" r:id="rId5"/>
    <sheet name="P 33" sheetId="6" r:id="rId6"/>
  </sheets>
  <definedNames/>
  <calcPr fullCalcOnLoad="1"/>
</workbook>
</file>

<file path=xl/sharedStrings.xml><?xml version="1.0" encoding="utf-8"?>
<sst xmlns="http://schemas.openxmlformats.org/spreadsheetml/2006/main" count="231" uniqueCount="93">
  <si>
    <t>Elektrody weglowe do monitorowania EKG w trakcie badań radiologicznych(radioprzezierne) na podłożu porowatym. Żel mokry – 10pkt, żel suchy – 0pkt</t>
  </si>
  <si>
    <t>Okrągły czepek chirurgiczny wykonany z lekkiej, przewiewnej wlókniny, ściągnięty lekką gumką.Pakowany w kartoniki - 10pkt, pakowany nie w kartoniki – 0pkt</t>
  </si>
  <si>
    <t>Maska chirurgiczna trójwarstwowa pełnobarierowa zawiązywana na troki, wykonana z wysokiej jakości włóknin nie powodujących podrażnień skóry.Pakowana w kartoniki - 10pkt, pakowana nie w kartoniki – 0pkt</t>
  </si>
  <si>
    <t>Maska chirurgiczna trójwarstwowa pełnobarierowa z gumką wykonana z wysokiej jakości włóknin nie powodujących podrażnień skóry.Pakowana w kartoniki – 10pkt, pakowana nie w kartoniki – 0pkt</t>
  </si>
  <si>
    <t>Maska chirurgiczna trójwarstwowa pełnobarierowa zawiązywana na troki, wykonana z wysokiej jakości włóknin nie powodujących podrażnień skóry, dodatkowo wyposażona w osłonę na oczy, wykonaną ze specjalnej folii, która nie zachodzi parą i nie ogranicza pola widzenia. Pakowane po 50szt. Pakowana w kartoniki – 10pkt, pakowana nie w kartoniki – 0pkt</t>
  </si>
  <si>
    <t xml:space="preserve">PAKIET 15- elektrody do EKG </t>
  </si>
  <si>
    <t>33.18.20.00-9</t>
  </si>
  <si>
    <t xml:space="preserve">Elektroda piankowa jednorazowego użytku z żelem stałym, piankowa, czujnikiem Ag/AgCl, zatrzaskiem, 48mm x 34mm owalna </t>
  </si>
  <si>
    <t>Elektroda do czasowej stymulacji serca 5F-7F</t>
  </si>
  <si>
    <t>Elektroda do defibrylacji typu Nikman</t>
  </si>
  <si>
    <t>Intraduktor zestaw z zastawką do wprowadzania elektrody endokawitarnej rozm. 6F-8F</t>
  </si>
  <si>
    <t>zest</t>
  </si>
  <si>
    <t>Osłonki końcówki pomiarowej do termometru Genius II a` 96szt</t>
  </si>
  <si>
    <t>Czujnik przepływu do respiratorów i aparatów znieczulenia pasujący do aparatów Drager x 5szt</t>
  </si>
  <si>
    <t>33.16.22.00-5</t>
  </si>
  <si>
    <t>w tym vat:</t>
  </si>
  <si>
    <t>PAKIET 31 - czepki, maski, fartuchy</t>
  </si>
  <si>
    <t>Fartuch higieniczny wykonany z włókniny polipropylenowej,stanowiącej barierę dla mikroorganizmów, o dobrej przepuszczalności powietrza, wiązany na troki, rękawy wykończone elastyczną gumką, posiadający przedłużone poły do zakładania na plecach, nie toksyczny, nie pylący, rozmiar XL,L.</t>
  </si>
  <si>
    <t>Fartuch foliowy</t>
  </si>
  <si>
    <t>PAKIET 32 – pokrowce</t>
  </si>
  <si>
    <t>Sterylny pokrowiec na przewody do artroskopii lub laparoskopii o wymiarach 16 x 200cm, wykonany z mocnej przezroczystej folii PE, teleskopowo złożony z taśmami do mocowania na końcówkach</t>
  </si>
  <si>
    <t>Maksymalna liczba punktów możliwych do uzyskania w pakiecie: 50 pkt</t>
  </si>
  <si>
    <t xml:space="preserve">Sterylna osłona chirurgiczna na kończynę o wymiarach (37 x 75cm), wykonana z mocnego laminatu nieprzemakalnego, służaca do zabiegu artroskopii kolana, dodatkowo dwie taśmy lepne (10 x 50cm)  do zamocowania osłony na kończynie </t>
  </si>
  <si>
    <t>Próbki po 1szt do każdej pozycji</t>
  </si>
  <si>
    <t>PAKIET 33- wyposażenie do diatermii ERBE i Valleylab 1</t>
  </si>
  <si>
    <t>Uchwyt elektrody monopolarnej z kablem dł.od 3-5m, wtyczka 3 bolce do diatermii ERBE i Valleylab autoklawowalny (cięcie, koagulacja)</t>
  </si>
  <si>
    <t>Elektroda mono szpatułkowa do diatermii ERBE i Valleylab autoklawowane dł 45mm +-10%</t>
  </si>
  <si>
    <t>Elektroda neutralna silikonowa do diatermii ERBE i Valleylab</t>
  </si>
  <si>
    <t>Kabel elektrody neutralnej silikonowej do diatermii ERBE</t>
  </si>
  <si>
    <t>Elektroda bierna żelowa,dwudzielna do diatermii ERBE i Valleylab</t>
  </si>
  <si>
    <t>Kabel elektrody neutralnej silikonowej do diatermii Valleylab</t>
  </si>
  <si>
    <t xml:space="preserve">Kabel elektrody neutralnej jednorazowej do diatermii ERBE </t>
  </si>
  <si>
    <t>Kabel elektrody neutralnej jednorazowej do diatermii Valleylab</t>
  </si>
  <si>
    <t>załącznik 3.15 do SIWZ po zmianie</t>
  </si>
  <si>
    <t>*zmiana odpowiedzią 4</t>
  </si>
  <si>
    <t>załącznik 3.33 do SIWZ po zmianie</t>
  </si>
  <si>
    <r>
      <t>Elektroda kulkowa, prosta fi 6,0mm dł 20mm *</t>
    </r>
    <r>
      <rPr>
        <i/>
        <sz val="12"/>
        <rFont val="Times New Roman CE"/>
        <family val="0"/>
      </rPr>
      <t xml:space="preserve">dopuszcza się elektrodę kulkową prostą fi. 6,0mm o długości całkowitej 5,5cm </t>
    </r>
  </si>
  <si>
    <r>
      <t>Maseczka anestetyczna, przeźroczysta z mankietem powietrznym (z zaworem lub bez), oznaczenie kolorystyczne rozmiaru, bez lateksu, pełny zakres rozmiarów *</t>
    </r>
    <r>
      <rPr>
        <i/>
        <sz val="12"/>
        <rFont val="Times New Roman CE"/>
        <family val="0"/>
      </rPr>
      <t>dopuszcza się maseczki anestetyczne wykonane ze 100% PCV medycznego</t>
    </r>
  </si>
  <si>
    <r>
      <t>Zestaw do pobierania wydzieliny z drzewa oskrzelowego z dodatkową nakrętką do zabezpieczenia próbki do badania, naklejka do opisu - 10ml *</t>
    </r>
    <r>
      <rPr>
        <i/>
        <sz val="12"/>
        <rFont val="Times New Roman CE"/>
        <family val="0"/>
      </rPr>
      <t>lub 20ml</t>
    </r>
  </si>
  <si>
    <t>załącznik 3.31 do SIWZ po zmianie</t>
  </si>
  <si>
    <t>załacznik 3.1 do SIWZ po zmianie</t>
  </si>
  <si>
    <t>załącznik 3.8 do SIWZ po zmianie</t>
  </si>
  <si>
    <r>
      <t>Dren Pezzera wykonany z miękkiego lateksu, silikonowany, dł. min. 40cm i min. 3 otwory boczne,  rozm. 18-32F, sterylizowany radiacyjnie *</t>
    </r>
    <r>
      <rPr>
        <i/>
        <sz val="12"/>
        <rFont val="Times New Roman CE"/>
        <family val="0"/>
      </rPr>
      <t>dopuszcza się dren sterylizowany tlenkiem etylenu (zm.odp.4)</t>
    </r>
  </si>
  <si>
    <r>
      <t xml:space="preserve">Czepek chirurgiczny uniwersalny o kroju furażerki wykonany w części bocznej z włókniny pochłaniającej pot, zaś w części górnej z włókniny perforowanej wiązany na troki. Pakowany w kartoniki -10pkt, pakowany nie w kartoniki – 0pkt </t>
    </r>
    <r>
      <rPr>
        <i/>
        <sz val="12"/>
        <rFont val="Times New Roman CE"/>
        <family val="0"/>
      </rPr>
      <t xml:space="preserve">*dopuszcza się czepek wykonany w części bocznej i górnej z lekko perforowanej włókniny, ze wstawką chłonącą pot w części przednie, wiązany na troki, (rodzaj opakowania podlega ocenie) </t>
    </r>
  </si>
  <si>
    <t>zmiana odp.4</t>
  </si>
  <si>
    <r>
      <t xml:space="preserve">Sterylny pokrowiec na aparaturę, o średnicy zewnętrznej 80-85cm(okrywającej kopułę aparatu), wewnętrzna średnica pokrowca po rozciągnięciu gumki od 100-120cm, wykonany z mocnej przezroczystej folii PE, ściągnięty wyjątkowo elastyczną gumką umożliwiającą łatwe nałożenie na przyrząd * </t>
    </r>
    <r>
      <rPr>
        <i/>
        <sz val="12"/>
        <rFont val="Times New Roman CE"/>
        <family val="0"/>
      </rPr>
      <t>dopuszcza się  sterylny pokrowiec na aparaturę o średnicy zewnętrznej ok. 80cm i średnicy wewnętrznej pokrowca po rozciągnięciu gumki ok. 140cm</t>
    </r>
  </si>
  <si>
    <t>zmiana odpowiedzią 4</t>
  </si>
  <si>
    <t>załącznik 3.32 do SIWZ po zmianie</t>
  </si>
  <si>
    <r>
      <t>Elektroda pętlowa, prosta fi 12mm, dł 27mm *</t>
    </r>
    <r>
      <rPr>
        <i/>
        <sz val="12"/>
        <rFont val="Times New Roman CE"/>
        <family val="0"/>
      </rPr>
      <t xml:space="preserve">dopuszcza się elektrodę pętlową prostą fi.15mm, o długości całkowitej 5,5cm </t>
    </r>
  </si>
  <si>
    <t>PAKIET 1 - worki, dreny</t>
  </si>
  <si>
    <t>Opis produktu</t>
  </si>
  <si>
    <t>jm</t>
  </si>
  <si>
    <t>kod katalogowy, nazwa, 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</si>
  <si>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</si>
  <si>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</si>
  <si>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</si>
  <si>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</si>
  <si>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</si>
  <si>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</si>
  <si>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</si>
  <si>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szt.</t>
  </si>
  <si>
    <t>33.14.16.15-4</t>
  </si>
  <si>
    <t>szt</t>
  </si>
  <si>
    <t>33.14.16.40-8</t>
  </si>
  <si>
    <t>Worek do dobowej zbiórki moczu 2l, z drenem i kranikiem spustowym z poprzecznym zaworem umożliwiającym opróżnianie jedną ręką, sterylny</t>
  </si>
  <si>
    <t>Zestaw do lewatywy poj. 1750 ml.</t>
  </si>
  <si>
    <t>33.14.10.00-0</t>
  </si>
  <si>
    <t>Maska tlenowa wykonana z przezroczystego, nietoksycznego PCV, nie zawierająca lateksu, wyposażona w: regulowaną blaszkę na nos oraz gumkę ściągającą w zestawie przewód o długości 2,1m odporny na zagięcia o przekroju gwiazdkowym oraz nebulizator o pojemności 6ml (skalowany co 1ml), sterylizowana tlenkiem, dostępna w rozmiarach dla dorosłych i dla dzieci</t>
  </si>
  <si>
    <t>33.15.71.10-9</t>
  </si>
  <si>
    <t>Razem</t>
  </si>
  <si>
    <t>Lp</t>
  </si>
  <si>
    <t>kod katalogowy, nazwa, producent oferowany parametr</t>
  </si>
  <si>
    <r>
      <t xml:space="preserve">Uwaga: </t>
    </r>
    <r>
      <rPr>
        <sz val="12"/>
        <rFont val="Times New Roman CE"/>
        <family val="0"/>
      </rPr>
      <t>W pozycji 1 Wykonawca winien podać parametr oferowany, oceniany w ramach przyjętego kryterium "parametry techniczne i użytkowe"</t>
    </r>
  </si>
  <si>
    <t>kod katalogowy, nazwa, producent, parametr oferowany</t>
  </si>
  <si>
    <r>
      <t xml:space="preserve">Uwaga: </t>
    </r>
    <r>
      <rPr>
        <sz val="12"/>
        <rFont val="Times New Roman CE"/>
        <family val="0"/>
      </rPr>
      <t>W pozycji 3 Wykonawca winien podać parametr oferowany, oceniany w ramach przyjętego kryterium "parametry techniczne i użytkowe"</t>
    </r>
  </si>
  <si>
    <r>
      <t xml:space="preserve">Uwaga: </t>
    </r>
    <r>
      <rPr>
        <sz val="12"/>
        <rFont val="Times New Roman CE"/>
        <family val="0"/>
      </rPr>
      <t>W pozycji 1,2,5,6,7 Wykonawca winien podać parametr oferowany, oceniany w ramach przyjętego kryterium "parametry techniczne i użytkowe"</t>
    </r>
  </si>
  <si>
    <t>Maksymalna liczba punktów możliwych do uzyskania w pakiecie: 10 pkt</t>
  </si>
  <si>
    <t xml:space="preserve">(termin dostawy podlega ocenie zgodnie z rozdz.XV  ust.2 cz.B SIWZ ; należy podać jedną z trzech opcji wymienionych  w w/w zapisie SIWZ) </t>
  </si>
  <si>
    <r>
      <t>Termin dostawy</t>
    </r>
    <r>
      <rPr>
        <sz val="12"/>
        <rFont val="Times New Roman CE"/>
        <family val="1"/>
      </rPr>
      <t xml:space="preserve"> (PODAĆ) ……………...………..po złożeniu zamówienia telefonicznego lub fax-em </t>
    </r>
  </si>
  <si>
    <t>33.14.16.20-2</t>
  </si>
  <si>
    <r>
      <t xml:space="preserve">Elektroda pediatryczna owalna 31 x 36mm * </t>
    </r>
    <r>
      <rPr>
        <i/>
        <sz val="12"/>
        <rFont val="Times New Roman CE"/>
        <family val="0"/>
      </rPr>
      <t>dopuszcza się elektrodę pediatryczną owalną o rozmiarze 36mm x 42mm</t>
    </r>
  </si>
  <si>
    <t>op</t>
  </si>
  <si>
    <t>PAKIET 8 -maski, dreny do tlenu</t>
  </si>
  <si>
    <t>Cewnik do podawania tlenu przez nos - wąsy</t>
  </si>
  <si>
    <t>33.14.12.00-2</t>
  </si>
  <si>
    <t>Przewód tlenowy o przekroju gwiazdy dł 210cm</t>
  </si>
  <si>
    <t>Maska tlenowa dla dorosłych z drenem, biologicznie czysta lub sterylna</t>
  </si>
  <si>
    <t>Maska tlenowa dla dzieci z drenem, biologicznie czysta lub sterylna</t>
  </si>
  <si>
    <t>33.17.11.10-3</t>
  </si>
  <si>
    <t>Nebulizator z drenem i ustnikiem do podawania leków, pracujący skutecznie w zakresie 0-90 stopni o pojemności 6ml ze stabilną podstawką dyfuzową w zakresie 0-360 stopni (elementy nie wypadające w trakcie napełniania leku), skalowany co 1ml, rozbijający cząsteczki leku do wielkości od 1 do 3mikronów</t>
  </si>
  <si>
    <t>Ostrza chirurgiczne ze stali węglowej jednorazowe nr 10-23 x 100szt</t>
  </si>
  <si>
    <t>33.14.14.11-4</t>
  </si>
  <si>
    <t>Worek do godzinowej zbiórki moczu z 4-komorową komorą pomiarową 500ml ( skalowaną co 1ml od 4 do 50ml), workiem zbiorczym 2000ml z zastawką oraz zaworem spustowym. Igłowy port do pobierania próbek przy drenie. Spuszczanie moczu do worka za pomocą poziomego pokrętła w dolnej części komory. Możliwość wymiany samego worka zbiorczego, sterylny. Opakowanie folia-papier – 10pkt, inne opakowanie – 0pkt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</si>
</sst>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2"/>
    </font>
    <font>
      <sz val="10"/>
      <name val="Arial"/>
      <family val="0"/>
    </font>
    <font>
      <b/>
      <sz val="18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Arial CE"/>
      <family val="2"/>
    </font>
    <font>
      <sz val="10"/>
      <name val="Times New Roman"/>
      <family val="1"/>
    </font>
    <font>
      <b/>
      <sz val="12"/>
      <name val="Times New Roman CE"/>
      <family val="0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2" xfId="0" applyFont="1" applyBorder="1" applyAlignment="1">
      <alignment/>
    </xf>
    <xf numFmtId="2" fontId="8" fillId="0" borderId="2" xfId="0" applyNumberFormat="1" applyFont="1" applyBorder="1" applyAlignment="1">
      <alignment/>
    </xf>
    <xf numFmtId="0" fontId="8" fillId="0" borderId="3" xfId="0" applyFont="1" applyBorder="1" applyAlignment="1">
      <alignment/>
    </xf>
    <xf numFmtId="2" fontId="8" fillId="0" borderId="0" xfId="0" applyNumberFormat="1" applyFont="1" applyAlignment="1">
      <alignment/>
    </xf>
    <xf numFmtId="0" fontId="8" fillId="0" borderId="5" xfId="0" applyFont="1" applyBorder="1" applyAlignment="1">
      <alignment horizontal="center"/>
    </xf>
    <xf numFmtId="2" fontId="8" fillId="0" borderId="5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wrapText="1"/>
    </xf>
    <xf numFmtId="3" fontId="8" fillId="0" borderId="5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4" fillId="0" borderId="1" xfId="0" applyNumberFormat="1" applyFont="1" applyBorder="1" applyAlignment="1">
      <alignment wrapText="1"/>
    </xf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9" fontId="2" fillId="0" borderId="0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/>
    </xf>
    <xf numFmtId="9" fontId="4" fillId="0" borderId="1" xfId="0" applyNumberFormat="1" applyFont="1" applyBorder="1" applyAlignment="1">
      <alignment wrapText="1"/>
    </xf>
    <xf numFmtId="9" fontId="4" fillId="0" borderId="2" xfId="0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9" fontId="0" fillId="0" borderId="0" xfId="0" applyNumberFormat="1" applyAlignment="1">
      <alignment/>
    </xf>
    <xf numFmtId="9" fontId="8" fillId="0" borderId="0" xfId="0" applyNumberFormat="1" applyFont="1" applyAlignment="1">
      <alignment/>
    </xf>
    <xf numFmtId="9" fontId="8" fillId="0" borderId="1" xfId="0" applyNumberFormat="1" applyFont="1" applyBorder="1" applyAlignment="1">
      <alignment/>
    </xf>
    <xf numFmtId="9" fontId="8" fillId="0" borderId="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9" fontId="0" fillId="0" borderId="0" xfId="0" applyNumberFormat="1" applyBorder="1" applyAlignment="1">
      <alignment/>
    </xf>
    <xf numFmtId="9" fontId="4" fillId="0" borderId="1" xfId="0" applyNumberFormat="1" applyFont="1" applyBorder="1" applyAlignment="1">
      <alignment horizontal="center" wrapText="1"/>
    </xf>
    <xf numFmtId="9" fontId="8" fillId="0" borderId="0" xfId="0" applyNumberFormat="1" applyFont="1" applyAlignment="1">
      <alignment wrapText="1"/>
    </xf>
    <xf numFmtId="9" fontId="4" fillId="0" borderId="0" xfId="0" applyNumberFormat="1" applyFont="1" applyAlignment="1">
      <alignment wrapText="1"/>
    </xf>
    <xf numFmtId="9" fontId="4" fillId="0" borderId="2" xfId="0" applyNumberFormat="1" applyFont="1" applyBorder="1" applyAlignment="1">
      <alignment wrapText="1"/>
    </xf>
    <xf numFmtId="9" fontId="4" fillId="0" borderId="0" xfId="0" applyNumberFormat="1" applyFont="1" applyBorder="1" applyAlignment="1">
      <alignment wrapTex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9" fontId="8" fillId="0" borderId="8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Excel Built-in Normal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workbookViewId="0" topLeftCell="A1">
      <selection activeCell="B11" sqref="B11"/>
    </sheetView>
  </sheetViews>
  <sheetFormatPr defaultColWidth="9.00390625" defaultRowHeight="12.75"/>
  <cols>
    <col min="1" max="1" width="4.00390625" style="0" customWidth="1"/>
    <col min="2" max="2" width="53.375" style="0" customWidth="1"/>
    <col min="3" max="3" width="4.75390625" style="0" customWidth="1"/>
    <col min="4" max="4" width="11.875" style="0" customWidth="1"/>
    <col min="5" max="5" width="8.125" style="0" customWidth="1"/>
    <col min="6" max="6" width="9.375" style="0" customWidth="1"/>
    <col min="7" max="7" width="5.75390625" style="59" customWidth="1"/>
    <col min="8" max="8" width="9.25390625" style="0" customWidth="1"/>
    <col min="9" max="9" width="11.375" style="0" customWidth="1"/>
    <col min="10" max="10" width="12.00390625" style="0" customWidth="1"/>
    <col min="11" max="11" width="13.75390625" style="0" customWidth="1"/>
  </cols>
  <sheetData>
    <row r="1" spans="1:13" ht="14.25" customHeight="1">
      <c r="A1" s="1"/>
      <c r="B1" s="1"/>
      <c r="C1" s="1"/>
      <c r="D1" s="1"/>
      <c r="E1" s="1"/>
      <c r="F1" s="1"/>
      <c r="G1" s="52"/>
      <c r="H1" s="1"/>
      <c r="I1" s="1"/>
      <c r="J1" s="48" t="s">
        <v>40</v>
      </c>
      <c r="K1" s="2"/>
      <c r="L1" s="2"/>
      <c r="M1" s="2"/>
    </row>
    <row r="2" spans="1:13" ht="22.5">
      <c r="A2" s="79" t="s">
        <v>49</v>
      </c>
      <c r="B2" s="79"/>
      <c r="C2" s="79"/>
      <c r="D2" s="79"/>
      <c r="E2" s="79"/>
      <c r="F2" s="79"/>
      <c r="G2" s="79"/>
      <c r="H2" s="79"/>
      <c r="I2" s="79"/>
      <c r="J2" s="79"/>
      <c r="K2" s="2"/>
      <c r="L2" s="5"/>
      <c r="M2" s="5"/>
    </row>
    <row r="3" spans="1:13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5"/>
      <c r="M3" s="5"/>
    </row>
    <row r="4" spans="1:13" ht="94.5" customHeight="1">
      <c r="A4" s="4"/>
      <c r="B4" s="4" t="s">
        <v>50</v>
      </c>
      <c r="C4" s="4" t="s">
        <v>51</v>
      </c>
      <c r="D4" s="4" t="s">
        <v>71</v>
      </c>
      <c r="E4" s="4" t="s">
        <v>53</v>
      </c>
      <c r="F4" s="4" t="s">
        <v>54</v>
      </c>
      <c r="G4" s="66" t="s">
        <v>55</v>
      </c>
      <c r="H4" s="4" t="s">
        <v>56</v>
      </c>
      <c r="I4" s="4" t="s">
        <v>57</v>
      </c>
      <c r="J4" s="4" t="s">
        <v>58</v>
      </c>
      <c r="K4" s="4" t="s">
        <v>59</v>
      </c>
      <c r="L4" s="5"/>
      <c r="M4" s="5"/>
    </row>
    <row r="5" spans="1:11" s="11" customFormat="1" ht="136.5" customHeight="1">
      <c r="A5" s="4">
        <v>1</v>
      </c>
      <c r="B5" s="6" t="s">
        <v>92</v>
      </c>
      <c r="C5" s="6" t="s">
        <v>60</v>
      </c>
      <c r="D5" s="6"/>
      <c r="E5" s="6">
        <v>30</v>
      </c>
      <c r="F5" s="10"/>
      <c r="G5" s="55"/>
      <c r="H5" s="10">
        <f>F5*G5+F5</f>
        <v>0</v>
      </c>
      <c r="I5" s="10">
        <f>F5*E5</f>
        <v>0</v>
      </c>
      <c r="J5" s="10">
        <f>I5*G5+I5</f>
        <v>0</v>
      </c>
      <c r="K5" s="6" t="s">
        <v>61</v>
      </c>
    </row>
    <row r="6" spans="1:11" ht="71.25" customHeight="1">
      <c r="A6" s="4">
        <v>2</v>
      </c>
      <c r="B6" s="6" t="s">
        <v>42</v>
      </c>
      <c r="C6" s="6" t="s">
        <v>62</v>
      </c>
      <c r="D6" s="6"/>
      <c r="E6" s="43">
        <v>100</v>
      </c>
      <c r="F6" s="10"/>
      <c r="G6" s="55"/>
      <c r="H6" s="10">
        <f>F6*G6+F6</f>
        <v>0</v>
      </c>
      <c r="I6" s="10">
        <f>F6*E6</f>
        <v>0</v>
      </c>
      <c r="J6" s="10">
        <f>I6*G6+I6</f>
        <v>0</v>
      </c>
      <c r="K6" s="6" t="s">
        <v>63</v>
      </c>
    </row>
    <row r="7" spans="1:11" ht="54.75" customHeight="1">
      <c r="A7" s="4">
        <v>3</v>
      </c>
      <c r="B7" s="6" t="s">
        <v>64</v>
      </c>
      <c r="C7" s="6" t="s">
        <v>62</v>
      </c>
      <c r="D7" s="6"/>
      <c r="E7" s="6">
        <v>10600</v>
      </c>
      <c r="F7" s="10"/>
      <c r="G7" s="55"/>
      <c r="H7" s="10">
        <f>F7*G7+F7</f>
        <v>0</v>
      </c>
      <c r="I7" s="10">
        <f>F7*E7</f>
        <v>0</v>
      </c>
      <c r="J7" s="10">
        <f>I7*G7+I7</f>
        <v>0</v>
      </c>
      <c r="K7" s="6" t="s">
        <v>61</v>
      </c>
    </row>
    <row r="8" spans="1:13" ht="22.5" customHeight="1">
      <c r="A8" s="4">
        <v>4</v>
      </c>
      <c r="B8" s="6" t="s">
        <v>65</v>
      </c>
      <c r="C8" s="6" t="s">
        <v>62</v>
      </c>
      <c r="D8" s="6"/>
      <c r="E8" s="6">
        <v>3100</v>
      </c>
      <c r="F8" s="10"/>
      <c r="G8" s="55"/>
      <c r="H8" s="10">
        <f>F8*G8+F8</f>
        <v>0</v>
      </c>
      <c r="I8" s="10">
        <f>F8*E8</f>
        <v>0</v>
      </c>
      <c r="J8" s="10">
        <f>I8*G8+I8</f>
        <v>0</v>
      </c>
      <c r="K8" s="6" t="s">
        <v>66</v>
      </c>
      <c r="L8" s="5"/>
      <c r="M8" s="5"/>
    </row>
    <row r="9" spans="1:13" ht="117.75" customHeight="1">
      <c r="A9" s="4">
        <v>5</v>
      </c>
      <c r="B9" s="6" t="s">
        <v>67</v>
      </c>
      <c r="C9" s="6" t="s">
        <v>62</v>
      </c>
      <c r="D9" s="6"/>
      <c r="E9" s="6">
        <v>10</v>
      </c>
      <c r="F9" s="10"/>
      <c r="G9" s="55"/>
      <c r="H9" s="10">
        <f>F9*G9+F9</f>
        <v>0</v>
      </c>
      <c r="I9" s="10">
        <f>F9*E9</f>
        <v>0</v>
      </c>
      <c r="J9" s="10">
        <f>I9*G9+I9</f>
        <v>0</v>
      </c>
      <c r="K9" s="6" t="s">
        <v>68</v>
      </c>
      <c r="L9" s="5"/>
      <c r="M9" s="5"/>
    </row>
    <row r="10" spans="1:13" ht="15.75">
      <c r="A10" s="6"/>
      <c r="B10" s="44" t="s">
        <v>69</v>
      </c>
      <c r="C10" s="44"/>
      <c r="D10" s="44"/>
      <c r="E10" s="44"/>
      <c r="F10" s="44"/>
      <c r="G10" s="69"/>
      <c r="H10" s="44"/>
      <c r="I10" s="45">
        <f>SUM(I5:I9)</f>
        <v>0</v>
      </c>
      <c r="J10" s="45">
        <f>SUM(J5:J9)</f>
        <v>0</v>
      </c>
      <c r="K10" s="46"/>
      <c r="L10" s="5"/>
      <c r="M10" s="5"/>
    </row>
    <row r="11" spans="1:13" ht="15.75">
      <c r="A11" s="15"/>
      <c r="B11" s="15" t="s">
        <v>34</v>
      </c>
      <c r="C11" s="15"/>
      <c r="D11" s="15"/>
      <c r="E11" s="15"/>
      <c r="F11" s="15"/>
      <c r="G11" s="57"/>
      <c r="H11" s="15"/>
      <c r="I11" s="15"/>
      <c r="J11" s="15"/>
      <c r="K11" s="5"/>
      <c r="L11" s="5"/>
      <c r="M11" s="5"/>
    </row>
    <row r="12" spans="1:13" ht="15.75">
      <c r="A12" s="15"/>
      <c r="B12" s="77" t="s">
        <v>76</v>
      </c>
      <c r="C12" s="15"/>
      <c r="D12" s="15"/>
      <c r="E12" s="15"/>
      <c r="F12" s="15"/>
      <c r="G12" s="57"/>
      <c r="H12" s="15" t="s">
        <v>15</v>
      </c>
      <c r="I12" s="39">
        <f>J10-I10</f>
        <v>0</v>
      </c>
      <c r="J12" s="15"/>
      <c r="K12" s="5"/>
      <c r="L12" s="5"/>
      <c r="M12" s="5"/>
    </row>
    <row r="13" spans="1:13" ht="36" customHeight="1">
      <c r="A13" s="15"/>
      <c r="B13" s="80" t="s">
        <v>72</v>
      </c>
      <c r="C13" s="80"/>
      <c r="D13" s="80"/>
      <c r="E13" s="80"/>
      <c r="F13" s="80"/>
      <c r="G13" s="80"/>
      <c r="H13" s="80"/>
      <c r="I13" s="47"/>
      <c r="J13" s="47"/>
      <c r="K13" s="5"/>
      <c r="L13" s="5"/>
      <c r="M13" s="5"/>
    </row>
    <row r="14" spans="1:13" ht="15.75">
      <c r="A14" s="15"/>
      <c r="B14" s="15"/>
      <c r="C14" s="15"/>
      <c r="D14" s="15"/>
      <c r="E14" s="15"/>
      <c r="F14" s="15"/>
      <c r="G14" s="57"/>
      <c r="H14" s="15"/>
      <c r="I14" s="15"/>
      <c r="J14" s="15"/>
      <c r="K14" s="5"/>
      <c r="L14" s="5"/>
      <c r="M14" s="5"/>
    </row>
    <row r="15" spans="1:13" ht="15.75">
      <c r="A15" s="15"/>
      <c r="B15" s="15"/>
      <c r="C15" s="15"/>
      <c r="D15" s="15"/>
      <c r="E15" s="15"/>
      <c r="F15" s="15"/>
      <c r="G15" s="57"/>
      <c r="H15" s="15"/>
      <c r="I15" s="15"/>
      <c r="J15" s="15"/>
      <c r="K15" s="5"/>
      <c r="L15" s="5"/>
      <c r="M15" s="5"/>
    </row>
    <row r="16" spans="1:13" ht="15.75">
      <c r="A16" s="15"/>
      <c r="B16" s="15"/>
      <c r="C16" s="15"/>
      <c r="D16" s="15"/>
      <c r="E16" s="15"/>
      <c r="F16" s="15"/>
      <c r="G16" s="57"/>
      <c r="H16" s="15"/>
      <c r="I16" s="15"/>
      <c r="J16" s="15"/>
      <c r="K16" s="5"/>
      <c r="L16" s="5"/>
      <c r="M16" s="5"/>
    </row>
    <row r="17" spans="1:13" ht="15.75">
      <c r="A17" s="15"/>
      <c r="B17" s="15"/>
      <c r="C17" s="15"/>
      <c r="D17" s="15"/>
      <c r="E17" s="15"/>
      <c r="F17" s="15"/>
      <c r="G17" s="57"/>
      <c r="H17" s="15"/>
      <c r="I17" s="15"/>
      <c r="J17" s="15"/>
      <c r="K17" s="5"/>
      <c r="L17" s="5"/>
      <c r="M17" s="5"/>
    </row>
    <row r="18" spans="1:13" ht="15.75">
      <c r="A18" s="15"/>
      <c r="B18" s="15"/>
      <c r="C18" s="15"/>
      <c r="D18" s="15"/>
      <c r="E18" s="15"/>
      <c r="F18" s="15"/>
      <c r="G18" s="57"/>
      <c r="H18" s="15"/>
      <c r="I18" s="15"/>
      <c r="J18" s="15"/>
      <c r="K18" s="5"/>
      <c r="L18" s="5"/>
      <c r="M18" s="5"/>
    </row>
    <row r="19" spans="1:13" ht="15.75">
      <c r="A19" s="15"/>
      <c r="B19" s="15"/>
      <c r="C19" s="15"/>
      <c r="D19" s="15"/>
      <c r="E19" s="15"/>
      <c r="F19" s="15"/>
      <c r="G19" s="57"/>
      <c r="H19" s="15"/>
      <c r="I19" s="15"/>
      <c r="J19" s="15"/>
      <c r="K19" s="5"/>
      <c r="L19" s="5"/>
      <c r="M19" s="5"/>
    </row>
    <row r="20" spans="1:13" ht="15.75">
      <c r="A20" s="15"/>
      <c r="B20" s="15"/>
      <c r="C20" s="15"/>
      <c r="D20" s="15"/>
      <c r="E20" s="15"/>
      <c r="F20" s="15"/>
      <c r="G20" s="57"/>
      <c r="H20" s="15"/>
      <c r="I20" s="15"/>
      <c r="J20" s="15"/>
      <c r="K20" s="5"/>
      <c r="L20" s="5"/>
      <c r="M20" s="5"/>
    </row>
    <row r="21" spans="1:13" ht="15.75">
      <c r="A21" s="15"/>
      <c r="B21" s="15"/>
      <c r="C21" s="15"/>
      <c r="D21" s="15"/>
      <c r="E21" s="15"/>
      <c r="F21" s="15"/>
      <c r="G21" s="57"/>
      <c r="H21" s="15"/>
      <c r="I21" s="15"/>
      <c r="J21" s="15"/>
      <c r="K21" s="5"/>
      <c r="L21" s="5"/>
      <c r="M21" s="5"/>
    </row>
    <row r="22" spans="1:13" ht="15.75">
      <c r="A22" s="15"/>
      <c r="B22" s="15"/>
      <c r="C22" s="15"/>
      <c r="D22" s="15"/>
      <c r="E22" s="15"/>
      <c r="F22" s="15"/>
      <c r="G22" s="57"/>
      <c r="H22" s="15"/>
      <c r="I22" s="15"/>
      <c r="J22" s="15"/>
      <c r="K22" s="5"/>
      <c r="L22" s="5"/>
      <c r="M22" s="5"/>
    </row>
    <row r="23" spans="1:13" ht="15.75">
      <c r="A23" s="15"/>
      <c r="B23" s="15"/>
      <c r="C23" s="15"/>
      <c r="D23" s="15"/>
      <c r="E23" s="15"/>
      <c r="F23" s="15"/>
      <c r="G23" s="57"/>
      <c r="H23" s="15"/>
      <c r="I23" s="15"/>
      <c r="J23" s="15"/>
      <c r="K23" s="5"/>
      <c r="L23" s="5"/>
      <c r="M23" s="5"/>
    </row>
    <row r="24" spans="1:13" ht="15.75">
      <c r="A24" s="15"/>
      <c r="B24" s="15"/>
      <c r="C24" s="15"/>
      <c r="D24" s="15"/>
      <c r="E24" s="15"/>
      <c r="F24" s="15"/>
      <c r="G24" s="57"/>
      <c r="H24" s="15"/>
      <c r="I24" s="15"/>
      <c r="J24" s="15"/>
      <c r="K24" s="5"/>
      <c r="L24" s="5"/>
      <c r="M24" s="5"/>
    </row>
    <row r="25" spans="1:13" ht="15.75">
      <c r="A25" s="15"/>
      <c r="B25" s="15"/>
      <c r="C25" s="15"/>
      <c r="D25" s="15"/>
      <c r="E25" s="15"/>
      <c r="F25" s="15"/>
      <c r="G25" s="57"/>
      <c r="H25" s="15"/>
      <c r="I25" s="15"/>
      <c r="J25" s="15"/>
      <c r="K25" s="5"/>
      <c r="L25" s="5"/>
      <c r="M25" s="5"/>
    </row>
    <row r="26" spans="1:13" ht="15.75">
      <c r="A26" s="15"/>
      <c r="B26" s="15"/>
      <c r="C26" s="15"/>
      <c r="D26" s="15"/>
      <c r="E26" s="15"/>
      <c r="F26" s="15"/>
      <c r="G26" s="57"/>
      <c r="H26" s="15"/>
      <c r="I26" s="15"/>
      <c r="J26" s="15"/>
      <c r="K26" s="5"/>
      <c r="L26" s="5"/>
      <c r="M26" s="5"/>
    </row>
    <row r="27" spans="1:13" ht="15.75">
      <c r="A27" s="15"/>
      <c r="B27" s="15"/>
      <c r="C27" s="15"/>
      <c r="D27" s="15"/>
      <c r="E27" s="15"/>
      <c r="F27" s="15"/>
      <c r="G27" s="57"/>
      <c r="H27" s="15"/>
      <c r="I27" s="15"/>
      <c r="J27" s="15"/>
      <c r="K27" s="5"/>
      <c r="L27" s="5"/>
      <c r="M27" s="5"/>
    </row>
    <row r="28" spans="1:13" ht="15.75">
      <c r="A28" s="15"/>
      <c r="B28" s="15"/>
      <c r="C28" s="15"/>
      <c r="D28" s="15"/>
      <c r="E28" s="15"/>
      <c r="F28" s="15"/>
      <c r="G28" s="57"/>
      <c r="H28" s="15"/>
      <c r="I28" s="15"/>
      <c r="J28" s="15"/>
      <c r="K28" s="5"/>
      <c r="L28" s="5"/>
      <c r="M28" s="5"/>
    </row>
    <row r="29" spans="1:13" ht="15.75">
      <c r="A29" s="15"/>
      <c r="B29" s="15"/>
      <c r="C29" s="15"/>
      <c r="D29" s="15"/>
      <c r="E29" s="15"/>
      <c r="F29" s="15"/>
      <c r="G29" s="57"/>
      <c r="H29" s="15"/>
      <c r="I29" s="15"/>
      <c r="J29" s="15"/>
      <c r="K29" s="5"/>
      <c r="L29" s="5"/>
      <c r="M29" s="5"/>
    </row>
    <row r="30" spans="1:13" ht="15.75">
      <c r="A30" s="15"/>
      <c r="B30" s="15"/>
      <c r="C30" s="15"/>
      <c r="D30" s="15"/>
      <c r="E30" s="15"/>
      <c r="F30" s="15"/>
      <c r="G30" s="57"/>
      <c r="H30" s="15"/>
      <c r="I30" s="15"/>
      <c r="J30" s="15"/>
      <c r="K30" s="5"/>
      <c r="L30" s="5"/>
      <c r="M30" s="5"/>
    </row>
    <row r="31" spans="1:13" ht="15.75">
      <c r="A31" s="15"/>
      <c r="B31" s="15"/>
      <c r="C31" s="15"/>
      <c r="D31" s="15"/>
      <c r="E31" s="15"/>
      <c r="F31" s="15"/>
      <c r="G31" s="57"/>
      <c r="H31" s="15"/>
      <c r="I31" s="15"/>
      <c r="J31" s="15"/>
      <c r="K31" s="5"/>
      <c r="L31" s="5"/>
      <c r="M31" s="5"/>
    </row>
    <row r="32" spans="1:13" ht="15.75">
      <c r="A32" s="15"/>
      <c r="B32" s="15"/>
      <c r="C32" s="15"/>
      <c r="D32" s="15"/>
      <c r="E32" s="15"/>
      <c r="F32" s="15"/>
      <c r="G32" s="57"/>
      <c r="H32" s="15"/>
      <c r="I32" s="15"/>
      <c r="J32" s="15"/>
      <c r="K32" s="5"/>
      <c r="L32" s="5"/>
      <c r="M32" s="5"/>
    </row>
    <row r="33" spans="1:13" ht="15.75">
      <c r="A33" s="15"/>
      <c r="B33" s="15"/>
      <c r="C33" s="15"/>
      <c r="D33" s="15"/>
      <c r="E33" s="15"/>
      <c r="F33" s="15"/>
      <c r="G33" s="57"/>
      <c r="H33" s="15"/>
      <c r="I33" s="15"/>
      <c r="J33" s="15"/>
      <c r="K33" s="5"/>
      <c r="L33" s="5"/>
      <c r="M33" s="5"/>
    </row>
    <row r="34" spans="1:13" ht="15.75">
      <c r="A34" s="15"/>
      <c r="B34" s="15"/>
      <c r="C34" s="15"/>
      <c r="D34" s="15"/>
      <c r="E34" s="15"/>
      <c r="F34" s="15"/>
      <c r="G34" s="57"/>
      <c r="H34" s="15"/>
      <c r="I34" s="15"/>
      <c r="J34" s="15"/>
      <c r="K34" s="5"/>
      <c r="L34" s="5"/>
      <c r="M34" s="5"/>
    </row>
    <row r="35" spans="1:13" ht="15.75">
      <c r="A35" s="15"/>
      <c r="B35" s="15"/>
      <c r="C35" s="15"/>
      <c r="D35" s="15"/>
      <c r="E35" s="15"/>
      <c r="F35" s="15"/>
      <c r="G35" s="57"/>
      <c r="H35" s="15"/>
      <c r="I35" s="15"/>
      <c r="J35" s="15"/>
      <c r="K35" s="5"/>
      <c r="L35" s="5"/>
      <c r="M35" s="5"/>
    </row>
    <row r="36" spans="1:13" ht="15.75">
      <c r="A36" s="15"/>
      <c r="B36" s="15"/>
      <c r="C36" s="15"/>
      <c r="D36" s="15"/>
      <c r="E36" s="15"/>
      <c r="F36" s="15"/>
      <c r="G36" s="57"/>
      <c r="H36" s="15"/>
      <c r="I36" s="15"/>
      <c r="J36" s="15"/>
      <c r="K36" s="5"/>
      <c r="L36" s="5"/>
      <c r="M36" s="5"/>
    </row>
    <row r="37" spans="1:13" ht="15.75">
      <c r="A37" s="15"/>
      <c r="B37" s="15"/>
      <c r="C37" s="15"/>
      <c r="D37" s="15"/>
      <c r="E37" s="15"/>
      <c r="F37" s="15"/>
      <c r="G37" s="57"/>
      <c r="H37" s="15"/>
      <c r="I37" s="15"/>
      <c r="J37" s="15"/>
      <c r="K37" s="5"/>
      <c r="L37" s="5"/>
      <c r="M37" s="5"/>
    </row>
    <row r="38" spans="1:13" ht="15.75">
      <c r="A38" s="15"/>
      <c r="B38" s="15"/>
      <c r="C38" s="15"/>
      <c r="D38" s="15"/>
      <c r="E38" s="15"/>
      <c r="F38" s="15"/>
      <c r="G38" s="57"/>
      <c r="H38" s="15"/>
      <c r="I38" s="15"/>
      <c r="J38" s="15"/>
      <c r="K38" s="5"/>
      <c r="L38" s="5"/>
      <c r="M38" s="5"/>
    </row>
    <row r="39" spans="1:13" ht="15.75">
      <c r="A39" s="15"/>
      <c r="B39" s="15"/>
      <c r="C39" s="15"/>
      <c r="D39" s="15"/>
      <c r="E39" s="15"/>
      <c r="F39" s="15"/>
      <c r="G39" s="57"/>
      <c r="H39" s="15"/>
      <c r="I39" s="15"/>
      <c r="J39" s="15"/>
      <c r="K39" s="5"/>
      <c r="L39" s="5"/>
      <c r="M39" s="5"/>
    </row>
    <row r="40" spans="1:13" ht="15.75">
      <c r="A40" s="15"/>
      <c r="B40" s="15"/>
      <c r="C40" s="15"/>
      <c r="D40" s="15"/>
      <c r="E40" s="15"/>
      <c r="F40" s="15"/>
      <c r="G40" s="57"/>
      <c r="H40" s="15"/>
      <c r="I40" s="15"/>
      <c r="J40" s="15"/>
      <c r="K40" s="5"/>
      <c r="L40" s="5"/>
      <c r="M40" s="5"/>
    </row>
    <row r="41" spans="1:13" ht="15.75">
      <c r="A41" s="15"/>
      <c r="B41" s="15"/>
      <c r="C41" s="15"/>
      <c r="D41" s="15"/>
      <c r="E41" s="15"/>
      <c r="F41" s="15"/>
      <c r="G41" s="57"/>
      <c r="H41" s="15"/>
      <c r="I41" s="15"/>
      <c r="J41" s="15"/>
      <c r="K41" s="5"/>
      <c r="L41" s="5"/>
      <c r="M41" s="5"/>
    </row>
    <row r="42" spans="1:13" ht="15.75">
      <c r="A42" s="15"/>
      <c r="B42" s="15"/>
      <c r="C42" s="15"/>
      <c r="D42" s="15"/>
      <c r="E42" s="15"/>
      <c r="F42" s="15"/>
      <c r="G42" s="57"/>
      <c r="H42" s="15"/>
      <c r="I42" s="15"/>
      <c r="J42" s="15"/>
      <c r="K42" s="5"/>
      <c r="L42" s="5"/>
      <c r="M42" s="5"/>
    </row>
    <row r="43" spans="1:13" ht="15.75">
      <c r="A43" s="15"/>
      <c r="B43" s="15"/>
      <c r="C43" s="15"/>
      <c r="D43" s="15"/>
      <c r="E43" s="15"/>
      <c r="F43" s="15"/>
      <c r="G43" s="57"/>
      <c r="H43" s="15"/>
      <c r="I43" s="15"/>
      <c r="J43" s="15"/>
      <c r="K43" s="5"/>
      <c r="L43" s="5"/>
      <c r="M43" s="5"/>
    </row>
    <row r="44" spans="1:13" ht="15.75">
      <c r="A44" s="15"/>
      <c r="B44" s="15"/>
      <c r="C44" s="15"/>
      <c r="D44" s="15"/>
      <c r="E44" s="15"/>
      <c r="F44" s="15"/>
      <c r="G44" s="57"/>
      <c r="H44" s="15"/>
      <c r="I44" s="15"/>
      <c r="J44" s="15"/>
      <c r="K44" s="5"/>
      <c r="L44" s="5"/>
      <c r="M44" s="5"/>
    </row>
    <row r="45" spans="1:13" ht="15.75">
      <c r="A45" s="15"/>
      <c r="B45" s="15"/>
      <c r="C45" s="15"/>
      <c r="D45" s="15"/>
      <c r="E45" s="15"/>
      <c r="F45" s="15"/>
      <c r="G45" s="57"/>
      <c r="H45" s="15"/>
      <c r="I45" s="15"/>
      <c r="J45" s="15"/>
      <c r="K45" s="5"/>
      <c r="L45" s="5"/>
      <c r="M45" s="5"/>
    </row>
    <row r="46" spans="1:13" ht="15.75">
      <c r="A46" s="15"/>
      <c r="B46" s="15"/>
      <c r="C46" s="15"/>
      <c r="D46" s="15"/>
      <c r="E46" s="15"/>
      <c r="F46" s="15"/>
      <c r="G46" s="57"/>
      <c r="H46" s="15"/>
      <c r="I46" s="15"/>
      <c r="J46" s="15"/>
      <c r="K46" s="5"/>
      <c r="L46" s="5"/>
      <c r="M46" s="5"/>
    </row>
    <row r="47" spans="1:13" ht="15.75">
      <c r="A47" s="15"/>
      <c r="B47" s="15"/>
      <c r="C47" s="15"/>
      <c r="D47" s="15"/>
      <c r="E47" s="15"/>
      <c r="F47" s="15"/>
      <c r="G47" s="57"/>
      <c r="H47" s="15"/>
      <c r="I47" s="15"/>
      <c r="J47" s="15"/>
      <c r="K47" s="5"/>
      <c r="L47" s="5"/>
      <c r="M47" s="5"/>
    </row>
    <row r="48" spans="1:13" ht="15.75">
      <c r="A48" s="15"/>
      <c r="B48" s="15"/>
      <c r="C48" s="15"/>
      <c r="D48" s="15"/>
      <c r="E48" s="15"/>
      <c r="F48" s="15"/>
      <c r="G48" s="57"/>
      <c r="H48" s="15"/>
      <c r="I48" s="15"/>
      <c r="J48" s="15"/>
      <c r="K48" s="5"/>
      <c r="L48" s="5"/>
      <c r="M48" s="5"/>
    </row>
    <row r="49" spans="1:13" ht="15.75">
      <c r="A49" s="15"/>
      <c r="B49" s="15"/>
      <c r="C49" s="15"/>
      <c r="D49" s="15"/>
      <c r="E49" s="15"/>
      <c r="F49" s="15"/>
      <c r="G49" s="57"/>
      <c r="H49" s="15"/>
      <c r="I49" s="15"/>
      <c r="J49" s="15"/>
      <c r="K49" s="5"/>
      <c r="L49" s="5"/>
      <c r="M49" s="5"/>
    </row>
    <row r="50" spans="1:13" ht="15.75">
      <c r="A50" s="15"/>
      <c r="B50" s="15"/>
      <c r="C50" s="15"/>
      <c r="D50" s="15"/>
      <c r="E50" s="15"/>
      <c r="F50" s="15"/>
      <c r="G50" s="57"/>
      <c r="H50" s="15"/>
      <c r="I50" s="15"/>
      <c r="J50" s="15"/>
      <c r="K50" s="5"/>
      <c r="L50" s="5"/>
      <c r="M50" s="5"/>
    </row>
    <row r="51" spans="1:13" ht="15.75">
      <c r="A51" s="15"/>
      <c r="B51" s="15"/>
      <c r="C51" s="15"/>
      <c r="D51" s="15"/>
      <c r="E51" s="15"/>
      <c r="F51" s="15"/>
      <c r="G51" s="57"/>
      <c r="H51" s="15"/>
      <c r="I51" s="15"/>
      <c r="J51" s="15"/>
      <c r="K51" s="5"/>
      <c r="L51" s="5"/>
      <c r="M51" s="5"/>
    </row>
    <row r="52" spans="1:13" ht="15.75">
      <c r="A52" s="15"/>
      <c r="B52" s="15"/>
      <c r="C52" s="15"/>
      <c r="D52" s="15"/>
      <c r="E52" s="15"/>
      <c r="F52" s="15"/>
      <c r="G52" s="57"/>
      <c r="H52" s="15"/>
      <c r="I52" s="15"/>
      <c r="J52" s="15"/>
      <c r="K52" s="5"/>
      <c r="L52" s="5"/>
      <c r="M52" s="5"/>
    </row>
    <row r="53" spans="1:13" ht="15.75">
      <c r="A53" s="15"/>
      <c r="B53" s="15"/>
      <c r="C53" s="15"/>
      <c r="D53" s="15"/>
      <c r="E53" s="15"/>
      <c r="F53" s="15"/>
      <c r="G53" s="57"/>
      <c r="H53" s="15"/>
      <c r="I53" s="15"/>
      <c r="J53" s="15"/>
      <c r="K53" s="5"/>
      <c r="L53" s="5"/>
      <c r="M53" s="5"/>
    </row>
    <row r="54" spans="1:13" ht="15.75">
      <c r="A54" s="15"/>
      <c r="B54" s="15"/>
      <c r="C54" s="15"/>
      <c r="D54" s="15"/>
      <c r="E54" s="15"/>
      <c r="F54" s="15"/>
      <c r="G54" s="57"/>
      <c r="H54" s="15"/>
      <c r="I54" s="15"/>
      <c r="J54" s="15"/>
      <c r="K54" s="5"/>
      <c r="L54" s="5"/>
      <c r="M54" s="5"/>
    </row>
    <row r="55" spans="1:13" ht="15.75">
      <c r="A55" s="15"/>
      <c r="B55" s="15"/>
      <c r="C55" s="15"/>
      <c r="D55" s="15"/>
      <c r="E55" s="15"/>
      <c r="F55" s="15"/>
      <c r="G55" s="57"/>
      <c r="H55" s="15"/>
      <c r="I55" s="15"/>
      <c r="J55" s="15"/>
      <c r="K55" s="5"/>
      <c r="L55" s="5"/>
      <c r="M55" s="5"/>
    </row>
    <row r="56" spans="1:13" ht="15.75">
      <c r="A56" s="15"/>
      <c r="B56" s="15"/>
      <c r="C56" s="15"/>
      <c r="D56" s="15"/>
      <c r="E56" s="15"/>
      <c r="F56" s="15"/>
      <c r="G56" s="57"/>
      <c r="H56" s="15"/>
      <c r="I56" s="15"/>
      <c r="J56" s="15"/>
      <c r="K56" s="5"/>
      <c r="L56" s="5"/>
      <c r="M56" s="5"/>
    </row>
    <row r="57" spans="1:13" ht="15">
      <c r="A57" s="16"/>
      <c r="B57" s="16"/>
      <c r="C57" s="16"/>
      <c r="D57" s="16"/>
      <c r="E57" s="16"/>
      <c r="F57" s="16"/>
      <c r="G57" s="58"/>
      <c r="H57" s="16"/>
      <c r="I57" s="16"/>
      <c r="J57" s="16"/>
      <c r="K57" s="17"/>
      <c r="L57" s="17"/>
      <c r="M57" s="17"/>
    </row>
    <row r="58" spans="1:13" ht="15">
      <c r="A58" s="16"/>
      <c r="B58" s="16"/>
      <c r="C58" s="16"/>
      <c r="D58" s="16"/>
      <c r="E58" s="16"/>
      <c r="F58" s="16"/>
      <c r="G58" s="58"/>
      <c r="H58" s="16"/>
      <c r="I58" s="16"/>
      <c r="J58" s="16"/>
      <c r="K58" s="17"/>
      <c r="L58" s="17"/>
      <c r="M58" s="17"/>
    </row>
    <row r="59" spans="1:13" ht="15">
      <c r="A59" s="16"/>
      <c r="B59" s="16"/>
      <c r="C59" s="16"/>
      <c r="D59" s="16"/>
      <c r="E59" s="16"/>
      <c r="F59" s="16"/>
      <c r="G59" s="58"/>
      <c r="H59" s="16"/>
      <c r="I59" s="16"/>
      <c r="J59" s="16"/>
      <c r="K59" s="17"/>
      <c r="L59" s="17"/>
      <c r="M59" s="17"/>
    </row>
    <row r="60" spans="1:13" ht="15">
      <c r="A60" s="16"/>
      <c r="B60" s="16"/>
      <c r="C60" s="16"/>
      <c r="D60" s="16"/>
      <c r="E60" s="16"/>
      <c r="F60" s="16"/>
      <c r="G60" s="58"/>
      <c r="H60" s="16"/>
      <c r="I60" s="16"/>
      <c r="J60" s="16"/>
      <c r="K60" s="17"/>
      <c r="L60" s="17"/>
      <c r="M60" s="17"/>
    </row>
    <row r="61" spans="1:13" ht="15">
      <c r="A61" s="16"/>
      <c r="B61" s="16"/>
      <c r="C61" s="16"/>
      <c r="D61" s="16"/>
      <c r="E61" s="16"/>
      <c r="F61" s="16"/>
      <c r="G61" s="58"/>
      <c r="H61" s="16"/>
      <c r="I61" s="16"/>
      <c r="J61" s="16"/>
      <c r="K61" s="17"/>
      <c r="L61" s="17"/>
      <c r="M61" s="17"/>
    </row>
    <row r="62" spans="1:13" ht="15">
      <c r="A62" s="16"/>
      <c r="B62" s="16"/>
      <c r="C62" s="16"/>
      <c r="D62" s="16"/>
      <c r="E62" s="16"/>
      <c r="F62" s="16"/>
      <c r="G62" s="58"/>
      <c r="H62" s="16"/>
      <c r="I62" s="16"/>
      <c r="J62" s="16"/>
      <c r="K62" s="17"/>
      <c r="L62" s="17"/>
      <c r="M62" s="17"/>
    </row>
    <row r="63" spans="1:13" ht="15">
      <c r="A63" s="16"/>
      <c r="B63" s="16"/>
      <c r="C63" s="16"/>
      <c r="D63" s="16"/>
      <c r="E63" s="16"/>
      <c r="F63" s="16"/>
      <c r="G63" s="58"/>
      <c r="H63" s="16"/>
      <c r="I63" s="16"/>
      <c r="J63" s="16"/>
      <c r="K63" s="17"/>
      <c r="L63" s="17"/>
      <c r="M63" s="17"/>
    </row>
    <row r="64" spans="1:13" ht="15">
      <c r="A64" s="16"/>
      <c r="B64" s="16"/>
      <c r="C64" s="16"/>
      <c r="D64" s="16"/>
      <c r="E64" s="16"/>
      <c r="F64" s="16"/>
      <c r="G64" s="58"/>
      <c r="H64" s="16"/>
      <c r="I64" s="16"/>
      <c r="J64" s="16"/>
      <c r="K64" s="17"/>
      <c r="L64" s="17"/>
      <c r="M64" s="17"/>
    </row>
    <row r="65" spans="1:13" ht="15">
      <c r="A65" s="16"/>
      <c r="B65" s="16"/>
      <c r="C65" s="16"/>
      <c r="D65" s="16"/>
      <c r="E65" s="16"/>
      <c r="F65" s="16"/>
      <c r="G65" s="58"/>
      <c r="H65" s="16"/>
      <c r="I65" s="16"/>
      <c r="J65" s="16"/>
      <c r="K65" s="17"/>
      <c r="L65" s="17"/>
      <c r="M65" s="17"/>
    </row>
    <row r="66" spans="1:13" ht="15">
      <c r="A66" s="16"/>
      <c r="B66" s="16"/>
      <c r="C66" s="16"/>
      <c r="D66" s="16"/>
      <c r="E66" s="16"/>
      <c r="F66" s="16"/>
      <c r="G66" s="58"/>
      <c r="H66" s="16"/>
      <c r="I66" s="16"/>
      <c r="J66" s="16"/>
      <c r="K66" s="17"/>
      <c r="L66" s="17"/>
      <c r="M66" s="17"/>
    </row>
    <row r="67" spans="1:13" ht="15">
      <c r="A67" s="16"/>
      <c r="B67" s="16"/>
      <c r="C67" s="16"/>
      <c r="D67" s="16"/>
      <c r="E67" s="16"/>
      <c r="F67" s="16"/>
      <c r="G67" s="58"/>
      <c r="H67" s="16"/>
      <c r="I67" s="16"/>
      <c r="J67" s="16"/>
      <c r="K67" s="17"/>
      <c r="L67" s="17"/>
      <c r="M67" s="17"/>
    </row>
    <row r="68" spans="1:13" ht="15">
      <c r="A68" s="16"/>
      <c r="B68" s="16"/>
      <c r="C68" s="16"/>
      <c r="D68" s="16"/>
      <c r="E68" s="16"/>
      <c r="F68" s="16"/>
      <c r="G68" s="58"/>
      <c r="H68" s="16"/>
      <c r="I68" s="16"/>
      <c r="J68" s="16"/>
      <c r="K68" s="17"/>
      <c r="L68" s="17"/>
      <c r="M68" s="17"/>
    </row>
    <row r="69" spans="1:13" ht="15">
      <c r="A69" s="16"/>
      <c r="B69" s="16"/>
      <c r="C69" s="16"/>
      <c r="D69" s="16"/>
      <c r="E69" s="16"/>
      <c r="F69" s="16"/>
      <c r="G69" s="58"/>
      <c r="H69" s="16"/>
      <c r="I69" s="16"/>
      <c r="J69" s="16"/>
      <c r="K69" s="17"/>
      <c r="L69" s="17"/>
      <c r="M69" s="17"/>
    </row>
    <row r="70" spans="1:13" ht="15">
      <c r="A70" s="16"/>
      <c r="B70" s="16"/>
      <c r="C70" s="16"/>
      <c r="D70" s="16"/>
      <c r="E70" s="16"/>
      <c r="F70" s="16"/>
      <c r="G70" s="58"/>
      <c r="H70" s="16"/>
      <c r="I70" s="16"/>
      <c r="J70" s="16"/>
      <c r="K70" s="17"/>
      <c r="L70" s="17"/>
      <c r="M70" s="17"/>
    </row>
    <row r="71" spans="1:13" ht="15">
      <c r="A71" s="16"/>
      <c r="B71" s="16"/>
      <c r="C71" s="16"/>
      <c r="D71" s="16"/>
      <c r="E71" s="16"/>
      <c r="F71" s="16"/>
      <c r="G71" s="58"/>
      <c r="H71" s="16"/>
      <c r="I71" s="16"/>
      <c r="J71" s="16"/>
      <c r="K71" s="17"/>
      <c r="L71" s="17"/>
      <c r="M71" s="17"/>
    </row>
    <row r="72" spans="1:13" ht="15">
      <c r="A72" s="16"/>
      <c r="B72" s="16"/>
      <c r="C72" s="16"/>
      <c r="D72" s="16"/>
      <c r="E72" s="16"/>
      <c r="F72" s="16"/>
      <c r="G72" s="58"/>
      <c r="H72" s="16"/>
      <c r="I72" s="16"/>
      <c r="J72" s="16"/>
      <c r="K72" s="17"/>
      <c r="L72" s="17"/>
      <c r="M72" s="17"/>
    </row>
    <row r="73" spans="1:13" ht="15">
      <c r="A73" s="16"/>
      <c r="B73" s="16"/>
      <c r="C73" s="16"/>
      <c r="D73" s="16"/>
      <c r="E73" s="16"/>
      <c r="F73" s="16"/>
      <c r="G73" s="58"/>
      <c r="H73" s="16"/>
      <c r="I73" s="16"/>
      <c r="J73" s="16"/>
      <c r="K73" s="17"/>
      <c r="L73" s="17"/>
      <c r="M73" s="17"/>
    </row>
    <row r="74" spans="1:13" ht="15">
      <c r="A74" s="16"/>
      <c r="B74" s="16"/>
      <c r="C74" s="16"/>
      <c r="D74" s="16"/>
      <c r="E74" s="16"/>
      <c r="F74" s="16"/>
      <c r="G74" s="58"/>
      <c r="H74" s="16"/>
      <c r="I74" s="16"/>
      <c r="J74" s="16"/>
      <c r="K74" s="17"/>
      <c r="L74" s="17"/>
      <c r="M74" s="17"/>
    </row>
    <row r="75" spans="1:13" ht="15">
      <c r="A75" s="16"/>
      <c r="B75" s="16"/>
      <c r="C75" s="16"/>
      <c r="D75" s="16"/>
      <c r="E75" s="16"/>
      <c r="F75" s="16"/>
      <c r="G75" s="58"/>
      <c r="H75" s="16"/>
      <c r="I75" s="16"/>
      <c r="J75" s="16"/>
      <c r="K75" s="17"/>
      <c r="L75" s="17"/>
      <c r="M75" s="17"/>
    </row>
    <row r="76" spans="1:13" ht="15">
      <c r="A76" s="16"/>
      <c r="B76" s="16"/>
      <c r="C76" s="16"/>
      <c r="D76" s="16"/>
      <c r="E76" s="16"/>
      <c r="F76" s="16"/>
      <c r="G76" s="58"/>
      <c r="H76" s="16"/>
      <c r="I76" s="16"/>
      <c r="J76" s="16"/>
      <c r="K76" s="17"/>
      <c r="L76" s="17"/>
      <c r="M76" s="17"/>
    </row>
    <row r="77" spans="1:13" ht="15">
      <c r="A77" s="16"/>
      <c r="B77" s="16"/>
      <c r="C77" s="16"/>
      <c r="D77" s="16"/>
      <c r="E77" s="16"/>
      <c r="F77" s="16"/>
      <c r="G77" s="58"/>
      <c r="H77" s="16"/>
      <c r="I77" s="16"/>
      <c r="J77" s="16"/>
      <c r="K77" s="17"/>
      <c r="L77" s="17"/>
      <c r="M77" s="17"/>
    </row>
    <row r="78" spans="1:13" ht="15">
      <c r="A78" s="16"/>
      <c r="B78" s="16"/>
      <c r="C78" s="16"/>
      <c r="D78" s="16"/>
      <c r="E78" s="16"/>
      <c r="F78" s="16"/>
      <c r="G78" s="58"/>
      <c r="H78" s="16"/>
      <c r="I78" s="16"/>
      <c r="J78" s="16"/>
      <c r="K78" s="17"/>
      <c r="L78" s="17"/>
      <c r="M78" s="17"/>
    </row>
    <row r="79" spans="1:13" ht="15">
      <c r="A79" s="16"/>
      <c r="B79" s="16"/>
      <c r="C79" s="16"/>
      <c r="D79" s="16"/>
      <c r="E79" s="16"/>
      <c r="F79" s="16"/>
      <c r="G79" s="58"/>
      <c r="H79" s="16"/>
      <c r="I79" s="16"/>
      <c r="J79" s="16"/>
      <c r="K79" s="17"/>
      <c r="L79" s="17"/>
      <c r="M79" s="17"/>
    </row>
    <row r="80" spans="1:13" ht="15">
      <c r="A80" s="16"/>
      <c r="B80" s="16"/>
      <c r="C80" s="16"/>
      <c r="D80" s="16"/>
      <c r="E80" s="16"/>
      <c r="F80" s="16"/>
      <c r="G80" s="58"/>
      <c r="H80" s="16"/>
      <c r="I80" s="16"/>
      <c r="J80" s="16"/>
      <c r="K80" s="17"/>
      <c r="L80" s="17"/>
      <c r="M80" s="17"/>
    </row>
    <row r="81" spans="1:13" ht="15">
      <c r="A81" s="16"/>
      <c r="B81" s="16"/>
      <c r="C81" s="16"/>
      <c r="D81" s="16"/>
      <c r="E81" s="16"/>
      <c r="F81" s="16"/>
      <c r="G81" s="58"/>
      <c r="H81" s="16"/>
      <c r="I81" s="16"/>
      <c r="J81" s="16"/>
      <c r="K81" s="17"/>
      <c r="L81" s="17"/>
      <c r="M81" s="17"/>
    </row>
    <row r="82" spans="1:13" ht="15">
      <c r="A82" s="16"/>
      <c r="B82" s="16"/>
      <c r="C82" s="16"/>
      <c r="D82" s="16"/>
      <c r="E82" s="16"/>
      <c r="F82" s="16"/>
      <c r="G82" s="58"/>
      <c r="H82" s="16"/>
      <c r="I82" s="16"/>
      <c r="J82" s="16"/>
      <c r="K82" s="17"/>
      <c r="L82" s="17"/>
      <c r="M82" s="17"/>
    </row>
    <row r="83" spans="1:13" ht="15">
      <c r="A83" s="16"/>
      <c r="B83" s="16"/>
      <c r="C83" s="16"/>
      <c r="D83" s="16"/>
      <c r="E83" s="16"/>
      <c r="F83" s="16"/>
      <c r="G83" s="58"/>
      <c r="H83" s="16"/>
      <c r="I83" s="16"/>
      <c r="J83" s="16"/>
      <c r="K83" s="17"/>
      <c r="L83" s="17"/>
      <c r="M83" s="17"/>
    </row>
    <row r="84" spans="1:13" ht="15">
      <c r="A84" s="16"/>
      <c r="B84" s="16"/>
      <c r="C84" s="16"/>
      <c r="D84" s="16"/>
      <c r="E84" s="16"/>
      <c r="F84" s="16"/>
      <c r="G84" s="58"/>
      <c r="H84" s="16"/>
      <c r="I84" s="16"/>
      <c r="J84" s="16"/>
      <c r="K84" s="17"/>
      <c r="L84" s="17"/>
      <c r="M84" s="17"/>
    </row>
    <row r="85" spans="1:13" ht="15">
      <c r="A85" s="16"/>
      <c r="B85" s="16"/>
      <c r="C85" s="16"/>
      <c r="D85" s="16"/>
      <c r="E85" s="16"/>
      <c r="F85" s="16"/>
      <c r="G85" s="58"/>
      <c r="H85" s="16"/>
      <c r="I85" s="16"/>
      <c r="J85" s="16"/>
      <c r="K85" s="17"/>
      <c r="L85" s="17"/>
      <c r="M85" s="17"/>
    </row>
    <row r="86" spans="1:13" ht="15">
      <c r="A86" s="16"/>
      <c r="B86" s="16"/>
      <c r="C86" s="16"/>
      <c r="D86" s="16"/>
      <c r="E86" s="16"/>
      <c r="F86" s="16"/>
      <c r="G86" s="58"/>
      <c r="H86" s="16"/>
      <c r="I86" s="16"/>
      <c r="J86" s="16"/>
      <c r="K86" s="17"/>
      <c r="L86" s="17"/>
      <c r="M86" s="17"/>
    </row>
    <row r="87" spans="1:13" ht="15">
      <c r="A87" s="16"/>
      <c r="B87" s="16"/>
      <c r="C87" s="16"/>
      <c r="D87" s="16"/>
      <c r="E87" s="16"/>
      <c r="F87" s="16"/>
      <c r="G87" s="58"/>
      <c r="H87" s="16"/>
      <c r="I87" s="16"/>
      <c r="J87" s="16"/>
      <c r="K87" s="17"/>
      <c r="L87" s="17"/>
      <c r="M87" s="17"/>
    </row>
    <row r="88" spans="1:13" ht="15">
      <c r="A88" s="16"/>
      <c r="B88" s="16"/>
      <c r="C88" s="16"/>
      <c r="D88" s="16"/>
      <c r="E88" s="16"/>
      <c r="F88" s="16"/>
      <c r="G88" s="58"/>
      <c r="H88" s="16"/>
      <c r="I88" s="16"/>
      <c r="J88" s="16"/>
      <c r="K88" s="17"/>
      <c r="L88" s="17"/>
      <c r="M88" s="17"/>
    </row>
    <row r="89" spans="1:13" ht="15">
      <c r="A89" s="16"/>
      <c r="B89" s="16"/>
      <c r="C89" s="16"/>
      <c r="D89" s="16"/>
      <c r="E89" s="16"/>
      <c r="F89" s="16"/>
      <c r="G89" s="58"/>
      <c r="H89" s="16"/>
      <c r="I89" s="16"/>
      <c r="J89" s="16"/>
      <c r="K89" s="17"/>
      <c r="L89" s="17"/>
      <c r="M89" s="17"/>
    </row>
    <row r="90" spans="1:13" ht="15">
      <c r="A90" s="16"/>
      <c r="B90" s="16"/>
      <c r="C90" s="16"/>
      <c r="D90" s="16"/>
      <c r="E90" s="16"/>
      <c r="F90" s="16"/>
      <c r="G90" s="58"/>
      <c r="H90" s="16"/>
      <c r="I90" s="16"/>
      <c r="J90" s="16"/>
      <c r="K90" s="17"/>
      <c r="L90" s="17"/>
      <c r="M90" s="17"/>
    </row>
    <row r="91" spans="1:13" ht="15">
      <c r="A91" s="16"/>
      <c r="B91" s="16"/>
      <c r="C91" s="16"/>
      <c r="D91" s="16"/>
      <c r="E91" s="16"/>
      <c r="F91" s="16"/>
      <c r="G91" s="58"/>
      <c r="H91" s="16"/>
      <c r="I91" s="16"/>
      <c r="J91" s="16"/>
      <c r="K91" s="17"/>
      <c r="L91" s="17"/>
      <c r="M91" s="17"/>
    </row>
    <row r="92" spans="1:13" ht="15">
      <c r="A92" s="16"/>
      <c r="B92" s="16"/>
      <c r="C92" s="16"/>
      <c r="D92" s="16"/>
      <c r="E92" s="16"/>
      <c r="F92" s="16"/>
      <c r="G92" s="58"/>
      <c r="H92" s="16"/>
      <c r="I92" s="16"/>
      <c r="J92" s="16"/>
      <c r="K92" s="17"/>
      <c r="L92" s="17"/>
      <c r="M92" s="17"/>
    </row>
    <row r="93" spans="1:13" ht="15">
      <c r="A93" s="16"/>
      <c r="B93" s="16"/>
      <c r="C93" s="16"/>
      <c r="D93" s="16"/>
      <c r="E93" s="16"/>
      <c r="F93" s="16"/>
      <c r="G93" s="58"/>
      <c r="H93" s="16"/>
      <c r="I93" s="16"/>
      <c r="J93" s="16"/>
      <c r="K93" s="17"/>
      <c r="L93" s="17"/>
      <c r="M93" s="17"/>
    </row>
    <row r="94" spans="1:13" ht="15">
      <c r="A94" s="16"/>
      <c r="B94" s="16"/>
      <c r="C94" s="16"/>
      <c r="D94" s="16"/>
      <c r="E94" s="16"/>
      <c r="F94" s="16"/>
      <c r="G94" s="58"/>
      <c r="H94" s="16"/>
      <c r="I94" s="16"/>
      <c r="J94" s="16"/>
      <c r="K94" s="17"/>
      <c r="L94" s="17"/>
      <c r="M94" s="17"/>
    </row>
    <row r="95" spans="1:13" ht="15">
      <c r="A95" s="16"/>
      <c r="B95" s="16"/>
      <c r="C95" s="16"/>
      <c r="D95" s="16"/>
      <c r="E95" s="16"/>
      <c r="F95" s="16"/>
      <c r="G95" s="58"/>
      <c r="H95" s="16"/>
      <c r="I95" s="16"/>
      <c r="J95" s="16"/>
      <c r="K95" s="17"/>
      <c r="L95" s="17"/>
      <c r="M95" s="17"/>
    </row>
    <row r="96" spans="1:13" ht="15">
      <c r="A96" s="16"/>
      <c r="B96" s="16"/>
      <c r="C96" s="16"/>
      <c r="D96" s="16"/>
      <c r="E96" s="16"/>
      <c r="F96" s="16"/>
      <c r="G96" s="58"/>
      <c r="H96" s="16"/>
      <c r="I96" s="16"/>
      <c r="J96" s="16"/>
      <c r="K96" s="17"/>
      <c r="L96" s="17"/>
      <c r="M96" s="17"/>
    </row>
    <row r="97" spans="1:13" ht="15">
      <c r="A97" s="16"/>
      <c r="B97" s="16"/>
      <c r="C97" s="16"/>
      <c r="D97" s="16"/>
      <c r="E97" s="16"/>
      <c r="F97" s="16"/>
      <c r="G97" s="58"/>
      <c r="H97" s="16"/>
      <c r="I97" s="16"/>
      <c r="J97" s="16"/>
      <c r="K97" s="17"/>
      <c r="L97" s="17"/>
      <c r="M97" s="17"/>
    </row>
    <row r="98" spans="1:13" ht="15">
      <c r="A98" s="16"/>
      <c r="B98" s="16"/>
      <c r="C98" s="16"/>
      <c r="D98" s="16"/>
      <c r="E98" s="16"/>
      <c r="F98" s="16"/>
      <c r="G98" s="58"/>
      <c r="H98" s="16"/>
      <c r="I98" s="16"/>
      <c r="J98" s="16"/>
      <c r="K98" s="17"/>
      <c r="L98" s="17"/>
      <c r="M98" s="17"/>
    </row>
    <row r="99" spans="1:13" ht="15">
      <c r="A99" s="16"/>
      <c r="B99" s="16"/>
      <c r="C99" s="16"/>
      <c r="D99" s="16"/>
      <c r="E99" s="16"/>
      <c r="F99" s="16"/>
      <c r="G99" s="58"/>
      <c r="H99" s="16"/>
      <c r="I99" s="16"/>
      <c r="J99" s="16"/>
      <c r="K99" s="17"/>
      <c r="L99" s="17"/>
      <c r="M99" s="17"/>
    </row>
    <row r="100" spans="1:13" ht="15">
      <c r="A100" s="16"/>
      <c r="B100" s="16"/>
      <c r="C100" s="16"/>
      <c r="D100" s="16"/>
      <c r="E100" s="16"/>
      <c r="F100" s="16"/>
      <c r="G100" s="58"/>
      <c r="H100" s="16"/>
      <c r="I100" s="16"/>
      <c r="J100" s="16"/>
      <c r="K100" s="17"/>
      <c r="L100" s="17"/>
      <c r="M100" s="17"/>
    </row>
    <row r="101" spans="1:13" ht="15">
      <c r="A101" s="16"/>
      <c r="B101" s="16"/>
      <c r="C101" s="16"/>
      <c r="D101" s="16"/>
      <c r="E101" s="16"/>
      <c r="F101" s="16"/>
      <c r="G101" s="58"/>
      <c r="H101" s="16"/>
      <c r="I101" s="16"/>
      <c r="J101" s="16"/>
      <c r="K101" s="17"/>
      <c r="L101" s="17"/>
      <c r="M101" s="17"/>
    </row>
    <row r="102" spans="1:13" ht="15">
      <c r="A102" s="16"/>
      <c r="B102" s="16"/>
      <c r="C102" s="16"/>
      <c r="D102" s="16"/>
      <c r="E102" s="16"/>
      <c r="F102" s="16"/>
      <c r="G102" s="58"/>
      <c r="H102" s="16"/>
      <c r="I102" s="16"/>
      <c r="J102" s="16"/>
      <c r="K102" s="17"/>
      <c r="L102" s="17"/>
      <c r="M102" s="17"/>
    </row>
    <row r="103" spans="1:13" ht="15">
      <c r="A103" s="16"/>
      <c r="B103" s="16"/>
      <c r="C103" s="16"/>
      <c r="D103" s="16"/>
      <c r="E103" s="16"/>
      <c r="F103" s="16"/>
      <c r="G103" s="58"/>
      <c r="H103" s="16"/>
      <c r="I103" s="16"/>
      <c r="J103" s="16"/>
      <c r="K103" s="17"/>
      <c r="L103" s="17"/>
      <c r="M103" s="17"/>
    </row>
    <row r="104" spans="1:13" ht="15">
      <c r="A104" s="16"/>
      <c r="B104" s="16"/>
      <c r="C104" s="16"/>
      <c r="D104" s="16"/>
      <c r="E104" s="16"/>
      <c r="F104" s="16"/>
      <c r="G104" s="58"/>
      <c r="H104" s="16"/>
      <c r="I104" s="16"/>
      <c r="J104" s="16"/>
      <c r="K104" s="17"/>
      <c r="L104" s="17"/>
      <c r="M104" s="17"/>
    </row>
    <row r="105" spans="1:13" ht="15">
      <c r="A105" s="16"/>
      <c r="B105" s="16"/>
      <c r="C105" s="16"/>
      <c r="D105" s="16"/>
      <c r="E105" s="16"/>
      <c r="F105" s="16"/>
      <c r="G105" s="58"/>
      <c r="H105" s="16"/>
      <c r="I105" s="16"/>
      <c r="J105" s="16"/>
      <c r="K105" s="17"/>
      <c r="L105" s="17"/>
      <c r="M105" s="17"/>
    </row>
    <row r="106" spans="1:13" ht="15">
      <c r="A106" s="16"/>
      <c r="B106" s="16"/>
      <c r="C106" s="16"/>
      <c r="D106" s="16"/>
      <c r="E106" s="16"/>
      <c r="F106" s="16"/>
      <c r="G106" s="58"/>
      <c r="H106" s="16"/>
      <c r="I106" s="16"/>
      <c r="J106" s="16"/>
      <c r="K106" s="17"/>
      <c r="L106" s="17"/>
      <c r="M106" s="17"/>
    </row>
    <row r="107" spans="1:13" ht="15">
      <c r="A107" s="16"/>
      <c r="B107" s="16"/>
      <c r="C107" s="16"/>
      <c r="D107" s="16"/>
      <c r="E107" s="16"/>
      <c r="F107" s="16"/>
      <c r="G107" s="58"/>
      <c r="H107" s="16"/>
      <c r="I107" s="16"/>
      <c r="J107" s="16"/>
      <c r="K107" s="17"/>
      <c r="L107" s="17"/>
      <c r="M107" s="17"/>
    </row>
    <row r="108" spans="1:13" ht="15">
      <c r="A108" s="16"/>
      <c r="B108" s="16"/>
      <c r="C108" s="16"/>
      <c r="D108" s="16"/>
      <c r="E108" s="16"/>
      <c r="F108" s="16"/>
      <c r="G108" s="58"/>
      <c r="H108" s="16"/>
      <c r="I108" s="16"/>
      <c r="J108" s="16"/>
      <c r="K108" s="17"/>
      <c r="L108" s="17"/>
      <c r="M108" s="17"/>
    </row>
    <row r="109" spans="1:13" ht="15">
      <c r="A109" s="16"/>
      <c r="B109" s="16"/>
      <c r="C109" s="16"/>
      <c r="D109" s="16"/>
      <c r="E109" s="16"/>
      <c r="F109" s="16"/>
      <c r="G109" s="58"/>
      <c r="H109" s="16"/>
      <c r="I109" s="16"/>
      <c r="J109" s="16"/>
      <c r="K109" s="17"/>
      <c r="L109" s="17"/>
      <c r="M109" s="17"/>
    </row>
    <row r="110" spans="1:13" ht="15">
      <c r="A110" s="16"/>
      <c r="B110" s="16"/>
      <c r="C110" s="16"/>
      <c r="D110" s="16"/>
      <c r="E110" s="16"/>
      <c r="F110" s="16"/>
      <c r="G110" s="58"/>
      <c r="H110" s="16"/>
      <c r="I110" s="16"/>
      <c r="J110" s="16"/>
      <c r="K110" s="17"/>
      <c r="L110" s="17"/>
      <c r="M110" s="17"/>
    </row>
    <row r="111" spans="1:13" ht="15">
      <c r="A111" s="16"/>
      <c r="B111" s="16"/>
      <c r="C111" s="16"/>
      <c r="D111" s="16"/>
      <c r="E111" s="16"/>
      <c r="F111" s="16"/>
      <c r="G111" s="58"/>
      <c r="H111" s="16"/>
      <c r="I111" s="16"/>
      <c r="J111" s="16"/>
      <c r="K111" s="17"/>
      <c r="L111" s="17"/>
      <c r="M111" s="17"/>
    </row>
    <row r="112" spans="1:13" ht="15">
      <c r="A112" s="16"/>
      <c r="B112" s="16"/>
      <c r="C112" s="16"/>
      <c r="D112" s="16"/>
      <c r="E112" s="16"/>
      <c r="F112" s="16"/>
      <c r="G112" s="58"/>
      <c r="H112" s="16"/>
      <c r="I112" s="16"/>
      <c r="J112" s="16"/>
      <c r="K112" s="17"/>
      <c r="L112" s="17"/>
      <c r="M112" s="17"/>
    </row>
    <row r="113" spans="1:13" ht="15">
      <c r="A113" s="16"/>
      <c r="B113" s="16"/>
      <c r="C113" s="16"/>
      <c r="D113" s="16"/>
      <c r="E113" s="16"/>
      <c r="F113" s="16"/>
      <c r="G113" s="58"/>
      <c r="H113" s="16"/>
      <c r="I113" s="16"/>
      <c r="J113" s="16"/>
      <c r="K113" s="17"/>
      <c r="L113" s="17"/>
      <c r="M113" s="17"/>
    </row>
    <row r="114" spans="1:13" ht="15">
      <c r="A114" s="16"/>
      <c r="B114" s="16"/>
      <c r="C114" s="16"/>
      <c r="D114" s="16"/>
      <c r="E114" s="16"/>
      <c r="F114" s="16"/>
      <c r="G114" s="58"/>
      <c r="H114" s="16"/>
      <c r="I114" s="16"/>
      <c r="J114" s="16"/>
      <c r="K114" s="17"/>
      <c r="L114" s="17"/>
      <c r="M114" s="17"/>
    </row>
    <row r="115" spans="1:13" ht="15">
      <c r="A115" s="16"/>
      <c r="B115" s="16"/>
      <c r="C115" s="16"/>
      <c r="D115" s="16"/>
      <c r="E115" s="16"/>
      <c r="F115" s="16"/>
      <c r="G115" s="58"/>
      <c r="H115" s="16"/>
      <c r="I115" s="16"/>
      <c r="J115" s="16"/>
      <c r="K115" s="17"/>
      <c r="L115" s="17"/>
      <c r="M115" s="17"/>
    </row>
    <row r="116" spans="1:13" ht="15">
      <c r="A116" s="16"/>
      <c r="B116" s="16"/>
      <c r="C116" s="16"/>
      <c r="D116" s="16"/>
      <c r="E116" s="16"/>
      <c r="F116" s="16"/>
      <c r="G116" s="58"/>
      <c r="H116" s="16"/>
      <c r="I116" s="16"/>
      <c r="J116" s="16"/>
      <c r="K116" s="17"/>
      <c r="L116" s="17"/>
      <c r="M116" s="17"/>
    </row>
    <row r="117" spans="1:13" ht="15">
      <c r="A117" s="16"/>
      <c r="B117" s="16"/>
      <c r="C117" s="16"/>
      <c r="D117" s="16"/>
      <c r="E117" s="16"/>
      <c r="F117" s="16"/>
      <c r="G117" s="58"/>
      <c r="H117" s="16"/>
      <c r="I117" s="16"/>
      <c r="J117" s="16"/>
      <c r="K117" s="17"/>
      <c r="L117" s="17"/>
      <c r="M117" s="17"/>
    </row>
    <row r="118" spans="1:13" ht="15">
      <c r="A118" s="16"/>
      <c r="B118" s="16"/>
      <c r="C118" s="16"/>
      <c r="D118" s="16"/>
      <c r="E118" s="16"/>
      <c r="F118" s="16"/>
      <c r="G118" s="58"/>
      <c r="H118" s="16"/>
      <c r="I118" s="16"/>
      <c r="J118" s="16"/>
      <c r="K118" s="17"/>
      <c r="L118" s="17"/>
      <c r="M118" s="17"/>
    </row>
    <row r="119" spans="1:13" ht="15">
      <c r="A119" s="16"/>
      <c r="B119" s="16"/>
      <c r="C119" s="16"/>
      <c r="D119" s="16"/>
      <c r="E119" s="16"/>
      <c r="F119" s="16"/>
      <c r="G119" s="58"/>
      <c r="H119" s="16"/>
      <c r="I119" s="16"/>
      <c r="J119" s="16"/>
      <c r="K119" s="17"/>
      <c r="L119" s="17"/>
      <c r="M119" s="17"/>
    </row>
    <row r="120" spans="1:13" ht="15">
      <c r="A120" s="16"/>
      <c r="B120" s="16"/>
      <c r="C120" s="16"/>
      <c r="D120" s="16"/>
      <c r="E120" s="16"/>
      <c r="F120" s="16"/>
      <c r="G120" s="58"/>
      <c r="H120" s="16"/>
      <c r="I120" s="16"/>
      <c r="J120" s="16"/>
      <c r="K120" s="17"/>
      <c r="L120" s="17"/>
      <c r="M120" s="17"/>
    </row>
    <row r="121" spans="1:13" ht="15">
      <c r="A121" s="16"/>
      <c r="B121" s="16"/>
      <c r="C121" s="16"/>
      <c r="D121" s="16"/>
      <c r="E121" s="16"/>
      <c r="F121" s="16"/>
      <c r="G121" s="58"/>
      <c r="H121" s="16"/>
      <c r="I121" s="16"/>
      <c r="J121" s="16"/>
      <c r="K121" s="17"/>
      <c r="L121" s="17"/>
      <c r="M121" s="17"/>
    </row>
    <row r="122" spans="1:13" ht="15">
      <c r="A122" s="16"/>
      <c r="B122" s="16"/>
      <c r="C122" s="16"/>
      <c r="D122" s="16"/>
      <c r="E122" s="16"/>
      <c r="F122" s="16"/>
      <c r="G122" s="58"/>
      <c r="H122" s="16"/>
      <c r="I122" s="16"/>
      <c r="J122" s="16"/>
      <c r="K122" s="17"/>
      <c r="L122" s="17"/>
      <c r="M122" s="17"/>
    </row>
    <row r="123" spans="1:13" ht="15">
      <c r="A123" s="16"/>
      <c r="B123" s="16"/>
      <c r="C123" s="16"/>
      <c r="D123" s="16"/>
      <c r="E123" s="16"/>
      <c r="F123" s="16"/>
      <c r="G123" s="58"/>
      <c r="H123" s="16"/>
      <c r="I123" s="16"/>
      <c r="J123" s="16"/>
      <c r="K123" s="17"/>
      <c r="L123" s="17"/>
      <c r="M123" s="17"/>
    </row>
    <row r="124" spans="1:13" ht="15">
      <c r="A124" s="16"/>
      <c r="B124" s="16"/>
      <c r="C124" s="16"/>
      <c r="D124" s="16"/>
      <c r="E124" s="16"/>
      <c r="F124" s="16"/>
      <c r="G124" s="58"/>
      <c r="H124" s="16"/>
      <c r="I124" s="16"/>
      <c r="J124" s="16"/>
      <c r="K124" s="17"/>
      <c r="L124" s="17"/>
      <c r="M124" s="17"/>
    </row>
    <row r="125" spans="1:13" ht="15">
      <c r="A125" s="16"/>
      <c r="B125" s="16"/>
      <c r="C125" s="16"/>
      <c r="D125" s="16"/>
      <c r="E125" s="16"/>
      <c r="F125" s="16"/>
      <c r="G125" s="58"/>
      <c r="H125" s="16"/>
      <c r="I125" s="16"/>
      <c r="J125" s="16"/>
      <c r="K125" s="17"/>
      <c r="L125" s="17"/>
      <c r="M125" s="17"/>
    </row>
    <row r="126" spans="1:13" ht="15">
      <c r="A126" s="16"/>
      <c r="B126" s="16"/>
      <c r="C126" s="16"/>
      <c r="D126" s="16"/>
      <c r="E126" s="16"/>
      <c r="F126" s="16"/>
      <c r="G126" s="58"/>
      <c r="H126" s="16"/>
      <c r="I126" s="16"/>
      <c r="J126" s="16"/>
      <c r="K126" s="17"/>
      <c r="L126" s="17"/>
      <c r="M126" s="17"/>
    </row>
    <row r="127" spans="1:13" ht="15">
      <c r="A127" s="16"/>
      <c r="B127" s="16"/>
      <c r="C127" s="16"/>
      <c r="D127" s="16"/>
      <c r="E127" s="16"/>
      <c r="F127" s="16"/>
      <c r="G127" s="58"/>
      <c r="H127" s="16"/>
      <c r="I127" s="16"/>
      <c r="J127" s="16"/>
      <c r="K127" s="17"/>
      <c r="L127" s="17"/>
      <c r="M127" s="17"/>
    </row>
    <row r="128" spans="1:13" ht="15">
      <c r="A128" s="16"/>
      <c r="B128" s="16"/>
      <c r="C128" s="16"/>
      <c r="D128" s="16"/>
      <c r="E128" s="16"/>
      <c r="F128" s="16"/>
      <c r="G128" s="58"/>
      <c r="H128" s="16"/>
      <c r="I128" s="16"/>
      <c r="J128" s="16"/>
      <c r="K128" s="17"/>
      <c r="L128" s="17"/>
      <c r="M128" s="17"/>
    </row>
    <row r="129" spans="1:13" ht="15">
      <c r="A129" s="16"/>
      <c r="B129" s="16"/>
      <c r="C129" s="16"/>
      <c r="D129" s="16"/>
      <c r="E129" s="16"/>
      <c r="F129" s="16"/>
      <c r="G129" s="58"/>
      <c r="H129" s="16"/>
      <c r="I129" s="16"/>
      <c r="J129" s="16"/>
      <c r="K129" s="17"/>
      <c r="L129" s="17"/>
      <c r="M129" s="17"/>
    </row>
    <row r="130" spans="1:13" ht="15">
      <c r="A130" s="16"/>
      <c r="B130" s="16"/>
      <c r="C130" s="16"/>
      <c r="D130" s="16"/>
      <c r="E130" s="16"/>
      <c r="F130" s="16"/>
      <c r="G130" s="58"/>
      <c r="H130" s="16"/>
      <c r="I130" s="16"/>
      <c r="J130" s="16"/>
      <c r="K130" s="17"/>
      <c r="L130" s="17"/>
      <c r="M130" s="17"/>
    </row>
    <row r="131" spans="1:13" ht="15">
      <c r="A131" s="16"/>
      <c r="B131" s="16"/>
      <c r="C131" s="16"/>
      <c r="D131" s="16"/>
      <c r="E131" s="16"/>
      <c r="F131" s="16"/>
      <c r="G131" s="58"/>
      <c r="H131" s="16"/>
      <c r="I131" s="16"/>
      <c r="J131" s="16"/>
      <c r="K131" s="17"/>
      <c r="L131" s="17"/>
      <c r="M131" s="17"/>
    </row>
    <row r="132" spans="1:13" ht="15">
      <c r="A132" s="16"/>
      <c r="B132" s="16"/>
      <c r="C132" s="16"/>
      <c r="D132" s="16"/>
      <c r="E132" s="16"/>
      <c r="F132" s="16"/>
      <c r="G132" s="58"/>
      <c r="H132" s="16"/>
      <c r="I132" s="16"/>
      <c r="J132" s="16"/>
      <c r="K132" s="17"/>
      <c r="L132" s="17"/>
      <c r="M132" s="17"/>
    </row>
    <row r="133" spans="1:13" ht="15">
      <c r="A133" s="16"/>
      <c r="B133" s="16"/>
      <c r="C133" s="16"/>
      <c r="D133" s="16"/>
      <c r="E133" s="16"/>
      <c r="F133" s="16"/>
      <c r="G133" s="58"/>
      <c r="H133" s="16"/>
      <c r="I133" s="16"/>
      <c r="J133" s="16"/>
      <c r="K133" s="17"/>
      <c r="L133" s="17"/>
      <c r="M133" s="17"/>
    </row>
    <row r="134" spans="1:13" ht="15">
      <c r="A134" s="16"/>
      <c r="B134" s="16"/>
      <c r="C134" s="16"/>
      <c r="D134" s="16"/>
      <c r="E134" s="16"/>
      <c r="F134" s="16"/>
      <c r="G134" s="58"/>
      <c r="H134" s="16"/>
      <c r="I134" s="16"/>
      <c r="J134" s="16"/>
      <c r="K134" s="17"/>
      <c r="L134" s="17"/>
      <c r="M134" s="17"/>
    </row>
    <row r="135" spans="1:13" ht="15">
      <c r="A135" s="16"/>
      <c r="B135" s="16"/>
      <c r="C135" s="16"/>
      <c r="D135" s="16"/>
      <c r="E135" s="16"/>
      <c r="F135" s="16"/>
      <c r="G135" s="58"/>
      <c r="H135" s="16"/>
      <c r="I135" s="16"/>
      <c r="J135" s="16"/>
      <c r="K135" s="17"/>
      <c r="L135" s="17"/>
      <c r="M135" s="17"/>
    </row>
    <row r="136" spans="1:13" ht="15">
      <c r="A136" s="16"/>
      <c r="B136" s="16"/>
      <c r="C136" s="16"/>
      <c r="D136" s="16"/>
      <c r="E136" s="16"/>
      <c r="F136" s="16"/>
      <c r="G136" s="58"/>
      <c r="H136" s="16"/>
      <c r="I136" s="16"/>
      <c r="J136" s="16"/>
      <c r="K136" s="17"/>
      <c r="L136" s="17"/>
      <c r="M136" s="17"/>
    </row>
  </sheetData>
  <sheetProtection selectLockedCells="1" selectUnlockedCells="1"/>
  <mergeCells count="2">
    <mergeCell ref="A2:J2"/>
    <mergeCell ref="B13:H13"/>
  </mergeCells>
  <printOptions/>
  <pageMargins left="0.30972222222222223" right="0.2902777777777778" top="0.18125" bottom="0.2284722222222222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J1" sqref="J1"/>
    </sheetView>
  </sheetViews>
  <sheetFormatPr defaultColWidth="9.00390625" defaultRowHeight="12.75"/>
  <cols>
    <col min="1" max="1" width="3.875" style="0" customWidth="1"/>
    <col min="2" max="2" width="48.00390625" style="0" customWidth="1"/>
    <col min="3" max="3" width="5.125" style="0" customWidth="1"/>
    <col min="4" max="4" width="11.875" style="0" customWidth="1"/>
    <col min="5" max="5" width="8.625" style="0" customWidth="1"/>
    <col min="6" max="6" width="11.375" style="0" customWidth="1"/>
    <col min="7" max="7" width="6.125" style="59" customWidth="1"/>
    <col min="8" max="9" width="11.625" style="0" customWidth="1"/>
    <col min="10" max="10" width="11.875" style="0" customWidth="1"/>
    <col min="11" max="11" width="13.625" style="0" customWidth="1"/>
  </cols>
  <sheetData>
    <row r="1" ht="12.75">
      <c r="J1" t="s">
        <v>41</v>
      </c>
    </row>
    <row r="2" spans="1:12" ht="23.25">
      <c r="A2" s="81" t="s">
        <v>82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19"/>
    </row>
    <row r="3" spans="1:12" ht="11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ht="63">
      <c r="A4" s="21" t="s">
        <v>70</v>
      </c>
      <c r="B4" s="21" t="s">
        <v>50</v>
      </c>
      <c r="C4" s="21" t="s">
        <v>51</v>
      </c>
      <c r="D4" s="22" t="s">
        <v>52</v>
      </c>
      <c r="E4" s="21" t="s">
        <v>53</v>
      </c>
      <c r="F4" s="22" t="s">
        <v>54</v>
      </c>
      <c r="G4" s="21" t="s">
        <v>55</v>
      </c>
      <c r="H4" s="22" t="s">
        <v>56</v>
      </c>
      <c r="I4" s="22" t="s">
        <v>57</v>
      </c>
      <c r="J4" s="22" t="s">
        <v>58</v>
      </c>
      <c r="K4" s="21" t="s">
        <v>59</v>
      </c>
      <c r="L4" s="20"/>
    </row>
    <row r="5" spans="1:12" ht="19.5" customHeight="1">
      <c r="A5" s="21">
        <v>1</v>
      </c>
      <c r="B5" s="25" t="s">
        <v>83</v>
      </c>
      <c r="C5" s="25" t="s">
        <v>62</v>
      </c>
      <c r="D5" s="25"/>
      <c r="E5" s="25">
        <v>1700</v>
      </c>
      <c r="F5" s="24"/>
      <c r="G5" s="61"/>
      <c r="H5" s="24">
        <f>F5*G5+F5</f>
        <v>0</v>
      </c>
      <c r="I5" s="24">
        <f>F5*E5</f>
        <v>0</v>
      </c>
      <c r="J5" s="24">
        <f>I5*G5+I5</f>
        <v>0</v>
      </c>
      <c r="K5" s="25" t="s">
        <v>84</v>
      </c>
      <c r="L5" s="20"/>
    </row>
    <row r="6" spans="1:11" ht="15.75">
      <c r="A6" s="21">
        <v>2</v>
      </c>
      <c r="B6" s="7" t="s">
        <v>85</v>
      </c>
      <c r="C6" s="7" t="s">
        <v>62</v>
      </c>
      <c r="D6" s="7"/>
      <c r="E6" s="7">
        <v>160</v>
      </c>
      <c r="F6" s="8"/>
      <c r="G6" s="54"/>
      <c r="H6" s="24">
        <f aca="true" t="shared" si="0" ref="H6:H12">F6*G6+F6</f>
        <v>0</v>
      </c>
      <c r="I6" s="24">
        <f aca="true" t="shared" si="1" ref="I6:I12">F6*E6</f>
        <v>0</v>
      </c>
      <c r="J6" s="24">
        <f aca="true" t="shared" si="2" ref="J6:J12">I6*G6+I6</f>
        <v>0</v>
      </c>
      <c r="K6" s="7" t="s">
        <v>66</v>
      </c>
    </row>
    <row r="7" spans="1:11" ht="31.5">
      <c r="A7" s="21">
        <v>3</v>
      </c>
      <c r="B7" s="6" t="s">
        <v>86</v>
      </c>
      <c r="C7" s="7" t="s">
        <v>62</v>
      </c>
      <c r="D7" s="7"/>
      <c r="E7" s="7">
        <v>4700</v>
      </c>
      <c r="F7" s="8"/>
      <c r="G7" s="54"/>
      <c r="H7" s="24">
        <f t="shared" si="0"/>
        <v>0</v>
      </c>
      <c r="I7" s="24">
        <f t="shared" si="1"/>
        <v>0</v>
      </c>
      <c r="J7" s="24">
        <f t="shared" si="2"/>
        <v>0</v>
      </c>
      <c r="K7" s="7" t="s">
        <v>68</v>
      </c>
    </row>
    <row r="8" spans="1:11" ht="30" customHeight="1">
      <c r="A8" s="21">
        <v>4</v>
      </c>
      <c r="B8" s="6" t="s">
        <v>87</v>
      </c>
      <c r="C8" s="7" t="s">
        <v>62</v>
      </c>
      <c r="D8" s="7"/>
      <c r="E8" s="7">
        <v>160</v>
      </c>
      <c r="F8" s="8"/>
      <c r="G8" s="54"/>
      <c r="H8" s="24">
        <f t="shared" si="0"/>
        <v>0</v>
      </c>
      <c r="I8" s="24">
        <f t="shared" si="1"/>
        <v>0</v>
      </c>
      <c r="J8" s="24">
        <f t="shared" si="2"/>
        <v>0</v>
      </c>
      <c r="K8" s="7" t="s">
        <v>68</v>
      </c>
    </row>
    <row r="9" spans="1:11" ht="80.25" customHeight="1">
      <c r="A9" s="21">
        <v>5</v>
      </c>
      <c r="B9" s="6" t="s">
        <v>37</v>
      </c>
      <c r="C9" s="6" t="s">
        <v>62</v>
      </c>
      <c r="D9" s="6"/>
      <c r="E9" s="6">
        <v>30</v>
      </c>
      <c r="F9" s="10"/>
      <c r="G9" s="54"/>
      <c r="H9" s="24">
        <f t="shared" si="0"/>
        <v>0</v>
      </c>
      <c r="I9" s="24">
        <f t="shared" si="1"/>
        <v>0</v>
      </c>
      <c r="J9" s="24">
        <f t="shared" si="2"/>
        <v>0</v>
      </c>
      <c r="K9" s="7" t="s">
        <v>88</v>
      </c>
    </row>
    <row r="10" spans="1:11" ht="78.75" customHeight="1">
      <c r="A10" s="21">
        <v>6</v>
      </c>
      <c r="B10" s="6" t="s">
        <v>38</v>
      </c>
      <c r="C10" s="6" t="s">
        <v>60</v>
      </c>
      <c r="D10" s="6"/>
      <c r="E10" s="6">
        <v>300</v>
      </c>
      <c r="F10" s="10"/>
      <c r="G10" s="54"/>
      <c r="H10" s="24">
        <f t="shared" si="0"/>
        <v>0</v>
      </c>
      <c r="I10" s="24">
        <f t="shared" si="1"/>
        <v>0</v>
      </c>
      <c r="J10" s="24">
        <f t="shared" si="2"/>
        <v>0</v>
      </c>
      <c r="K10" s="7" t="s">
        <v>79</v>
      </c>
    </row>
    <row r="11" spans="1:11" ht="111.75" customHeight="1">
      <c r="A11" s="21">
        <v>7</v>
      </c>
      <c r="B11" s="6" t="s">
        <v>89</v>
      </c>
      <c r="C11" s="6" t="s">
        <v>62</v>
      </c>
      <c r="D11" s="6"/>
      <c r="E11" s="6">
        <v>350</v>
      </c>
      <c r="F11" s="10"/>
      <c r="G11" s="54"/>
      <c r="H11" s="24">
        <f t="shared" si="0"/>
        <v>0</v>
      </c>
      <c r="I11" s="24">
        <f t="shared" si="1"/>
        <v>0</v>
      </c>
      <c r="J11" s="24">
        <f t="shared" si="2"/>
        <v>0</v>
      </c>
      <c r="K11" s="7" t="s">
        <v>68</v>
      </c>
    </row>
    <row r="12" spans="1:11" ht="32.25" customHeight="1">
      <c r="A12" s="21">
        <v>8</v>
      </c>
      <c r="B12" s="6" t="s">
        <v>90</v>
      </c>
      <c r="C12" s="6" t="s">
        <v>81</v>
      </c>
      <c r="D12" s="6"/>
      <c r="E12" s="6">
        <v>135</v>
      </c>
      <c r="F12" s="10"/>
      <c r="G12" s="54"/>
      <c r="H12" s="24">
        <f t="shared" si="0"/>
        <v>0</v>
      </c>
      <c r="I12" s="24">
        <f t="shared" si="1"/>
        <v>0</v>
      </c>
      <c r="J12" s="24">
        <f t="shared" si="2"/>
        <v>0</v>
      </c>
      <c r="K12" s="7" t="s">
        <v>91</v>
      </c>
    </row>
    <row r="13" spans="1:12" ht="15.75">
      <c r="A13" s="25"/>
      <c r="B13" s="26" t="s">
        <v>69</v>
      </c>
      <c r="C13" s="27"/>
      <c r="D13" s="27"/>
      <c r="E13" s="27"/>
      <c r="F13" s="27"/>
      <c r="G13" s="27"/>
      <c r="H13" s="27"/>
      <c r="I13" s="28">
        <f>SUM(I5:I12)</f>
        <v>0</v>
      </c>
      <c r="J13" s="28">
        <f>SUM(J5:J12)</f>
        <v>0</v>
      </c>
      <c r="K13" s="29"/>
      <c r="L13" s="20"/>
    </row>
    <row r="14" spans="1:12" ht="17.25" customHeight="1">
      <c r="A14" s="20"/>
      <c r="B14" s="20"/>
      <c r="C14" s="20"/>
      <c r="D14" s="20"/>
      <c r="E14" s="20"/>
      <c r="F14" s="20"/>
      <c r="G14" s="20"/>
      <c r="H14" s="20" t="s">
        <v>15</v>
      </c>
      <c r="I14" s="30">
        <f>J13-I13</f>
        <v>0</v>
      </c>
      <c r="J14" s="20"/>
      <c r="K14" s="20"/>
      <c r="L14" s="20"/>
    </row>
    <row r="15" spans="1:12" ht="15.75">
      <c r="A15" s="20"/>
      <c r="B15" s="20" t="s">
        <v>34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15.75">
      <c r="A16" s="20"/>
      <c r="B16" s="78" t="s">
        <v>78</v>
      </c>
      <c r="C16" s="15"/>
      <c r="D16" s="15"/>
      <c r="E16" s="15"/>
      <c r="F16" s="15"/>
      <c r="G16" s="57"/>
      <c r="H16" s="15"/>
      <c r="I16" s="15"/>
      <c r="J16" s="15"/>
      <c r="K16" s="20"/>
      <c r="L16" s="20"/>
    </row>
    <row r="17" spans="1:12" ht="15.75">
      <c r="A17" s="20"/>
      <c r="B17" s="15" t="s">
        <v>77</v>
      </c>
      <c r="C17" s="15"/>
      <c r="D17" s="15"/>
      <c r="E17" s="15"/>
      <c r="F17" s="15"/>
      <c r="G17" s="57"/>
      <c r="H17" s="15"/>
      <c r="I17" s="15"/>
      <c r="J17" s="15"/>
      <c r="K17" s="20"/>
      <c r="L17" s="20"/>
    </row>
    <row r="18" spans="1:12" ht="15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15.75">
      <c r="A20" s="20"/>
      <c r="B20" s="20"/>
      <c r="C20" s="20"/>
      <c r="D20" s="20"/>
      <c r="E20" s="20"/>
      <c r="F20" s="20"/>
      <c r="G20" s="60"/>
      <c r="H20" s="20"/>
      <c r="I20" s="20"/>
      <c r="J20" s="20"/>
      <c r="K20" s="20"/>
      <c r="L20" s="20"/>
    </row>
    <row r="21" spans="1:12" ht="15.75">
      <c r="A21" s="20"/>
      <c r="B21" s="20"/>
      <c r="C21" s="20"/>
      <c r="D21" s="20"/>
      <c r="E21" s="20"/>
      <c r="F21" s="20"/>
      <c r="G21" s="60"/>
      <c r="H21" s="20"/>
      <c r="I21" s="20"/>
      <c r="J21" s="20"/>
      <c r="K21" s="20"/>
      <c r="L21" s="20"/>
    </row>
    <row r="22" spans="1:12" ht="15.75">
      <c r="A22" s="20"/>
      <c r="B22" s="20"/>
      <c r="C22" s="20"/>
      <c r="D22" s="20"/>
      <c r="E22" s="20"/>
      <c r="F22" s="20"/>
      <c r="G22" s="60"/>
      <c r="H22" s="20"/>
      <c r="I22" s="20"/>
      <c r="J22" s="20"/>
      <c r="K22" s="20"/>
      <c r="L22" s="20"/>
    </row>
    <row r="23" spans="1:12" ht="15.75">
      <c r="A23" s="20"/>
      <c r="B23" s="20"/>
      <c r="C23" s="20"/>
      <c r="D23" s="20"/>
      <c r="E23" s="20"/>
      <c r="F23" s="20"/>
      <c r="G23" s="60"/>
      <c r="H23" s="20"/>
      <c r="I23" s="20"/>
      <c r="J23" s="20"/>
      <c r="K23" s="20"/>
      <c r="L23" s="20"/>
    </row>
    <row r="24" spans="1:12" ht="15.75">
      <c r="A24" s="20"/>
      <c r="B24" s="20"/>
      <c r="C24" s="20"/>
      <c r="D24" s="20"/>
      <c r="E24" s="20"/>
      <c r="F24" s="20"/>
      <c r="G24" s="60"/>
      <c r="H24" s="20"/>
      <c r="I24" s="20"/>
      <c r="J24" s="20"/>
      <c r="K24" s="20"/>
      <c r="L24" s="20"/>
    </row>
    <row r="25" spans="1:12" ht="15.75">
      <c r="A25" s="20"/>
      <c r="B25" s="20"/>
      <c r="C25" s="20"/>
      <c r="D25" s="20"/>
      <c r="E25" s="20"/>
      <c r="F25" s="20"/>
      <c r="G25" s="60"/>
      <c r="H25" s="20"/>
      <c r="I25" s="20"/>
      <c r="J25" s="20"/>
      <c r="K25" s="20"/>
      <c r="L25" s="20"/>
    </row>
    <row r="26" spans="1:12" ht="15.75">
      <c r="A26" s="20"/>
      <c r="B26" s="20"/>
      <c r="C26" s="20"/>
      <c r="D26" s="20"/>
      <c r="E26" s="20"/>
      <c r="F26" s="20"/>
      <c r="G26" s="60"/>
      <c r="H26" s="20"/>
      <c r="I26" s="20"/>
      <c r="J26" s="20"/>
      <c r="K26" s="20"/>
      <c r="L26" s="20"/>
    </row>
    <row r="27" spans="1:12" ht="15.75">
      <c r="A27" s="20"/>
      <c r="B27" s="20"/>
      <c r="C27" s="20"/>
      <c r="D27" s="20"/>
      <c r="E27" s="20"/>
      <c r="F27" s="20"/>
      <c r="G27" s="60"/>
      <c r="H27" s="20"/>
      <c r="I27" s="20"/>
      <c r="J27" s="20"/>
      <c r="K27" s="20"/>
      <c r="L27" s="20"/>
    </row>
    <row r="28" spans="1:12" ht="15.75">
      <c r="A28" s="20"/>
      <c r="B28" s="20"/>
      <c r="C28" s="20"/>
      <c r="D28" s="20"/>
      <c r="E28" s="20"/>
      <c r="F28" s="20"/>
      <c r="G28" s="60"/>
      <c r="H28" s="20"/>
      <c r="I28" s="20"/>
      <c r="J28" s="20"/>
      <c r="K28" s="20"/>
      <c r="L28" s="20"/>
    </row>
    <row r="29" spans="1:12" ht="15.75">
      <c r="A29" s="20"/>
      <c r="B29" s="20"/>
      <c r="C29" s="20"/>
      <c r="D29" s="20"/>
      <c r="E29" s="20"/>
      <c r="F29" s="20"/>
      <c r="G29" s="60"/>
      <c r="H29" s="20"/>
      <c r="I29" s="20"/>
      <c r="J29" s="20"/>
      <c r="K29" s="20"/>
      <c r="L29" s="20"/>
    </row>
    <row r="30" spans="1:12" ht="15.75">
      <c r="A30" s="20"/>
      <c r="B30" s="20"/>
      <c r="C30" s="20"/>
      <c r="D30" s="20"/>
      <c r="E30" s="20"/>
      <c r="F30" s="20"/>
      <c r="G30" s="60"/>
      <c r="H30" s="20"/>
      <c r="I30" s="20"/>
      <c r="J30" s="20"/>
      <c r="K30" s="20"/>
      <c r="L30" s="20"/>
    </row>
  </sheetData>
  <sheetProtection selectLockedCells="1" selectUnlockedCells="1"/>
  <mergeCells count="1">
    <mergeCell ref="A2:K2"/>
  </mergeCells>
  <printOptions/>
  <pageMargins left="0.3798611111111111" right="0.25" top="0.7097222222222223" bottom="0.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7">
      <selection activeCell="B5" sqref="B5"/>
    </sheetView>
  </sheetViews>
  <sheetFormatPr defaultColWidth="9.00390625" defaultRowHeight="12.75"/>
  <cols>
    <col min="1" max="1" width="5.00390625" style="0" customWidth="1"/>
    <col min="2" max="2" width="43.375" style="0" customWidth="1"/>
    <col min="3" max="3" width="4.625" style="0" customWidth="1"/>
    <col min="4" max="4" width="11.75390625" style="0" customWidth="1"/>
    <col min="5" max="5" width="8.375" style="0" customWidth="1"/>
    <col min="6" max="6" width="10.625" style="0" customWidth="1"/>
    <col min="7" max="7" width="5.875" style="0" customWidth="1"/>
    <col min="8" max="8" width="10.875" style="0" customWidth="1"/>
    <col min="9" max="9" width="11.875" style="0" customWidth="1"/>
    <col min="10" max="10" width="13.00390625" style="0" customWidth="1"/>
    <col min="11" max="11" width="13.375" style="0" customWidth="1"/>
  </cols>
  <sheetData>
    <row r="1" spans="1:11" ht="15.75">
      <c r="A1" s="5"/>
      <c r="B1" s="5"/>
      <c r="C1" s="5"/>
      <c r="D1" s="5"/>
      <c r="E1" s="5"/>
      <c r="F1" s="5"/>
      <c r="G1" s="5"/>
      <c r="H1" s="5"/>
      <c r="I1" s="5"/>
      <c r="J1" s="49" t="s">
        <v>33</v>
      </c>
      <c r="K1" s="5"/>
    </row>
    <row r="2" spans="1:11" ht="20.25" customHeight="1">
      <c r="A2" s="79" t="s">
        <v>5</v>
      </c>
      <c r="B2" s="79"/>
      <c r="C2" s="79"/>
      <c r="D2" s="79"/>
      <c r="E2" s="79"/>
      <c r="F2" s="79"/>
      <c r="G2" s="79"/>
      <c r="H2" s="79"/>
      <c r="I2" s="79"/>
      <c r="J2" s="79"/>
      <c r="K2" s="5"/>
    </row>
    <row r="3" spans="1:11" ht="6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94.5">
      <c r="A4" s="3" t="s">
        <v>70</v>
      </c>
      <c r="B4" s="3" t="s">
        <v>50</v>
      </c>
      <c r="C4" s="3" t="s">
        <v>51</v>
      </c>
      <c r="D4" s="4" t="s">
        <v>73</v>
      </c>
      <c r="E4" s="3" t="s">
        <v>53</v>
      </c>
      <c r="F4" s="4" t="s">
        <v>54</v>
      </c>
      <c r="G4" s="7" t="s">
        <v>55</v>
      </c>
      <c r="H4" s="4" t="s">
        <v>56</v>
      </c>
      <c r="I4" s="4" t="s">
        <v>57</v>
      </c>
      <c r="J4" s="4" t="s">
        <v>58</v>
      </c>
      <c r="K4" s="4" t="s">
        <v>59</v>
      </c>
    </row>
    <row r="5" spans="1:11" ht="53.25" customHeight="1">
      <c r="A5" s="3">
        <v>1</v>
      </c>
      <c r="B5" s="6" t="s">
        <v>80</v>
      </c>
      <c r="C5" s="6" t="s">
        <v>62</v>
      </c>
      <c r="D5" s="6"/>
      <c r="E5" s="9">
        <v>950</v>
      </c>
      <c r="F5" s="8"/>
      <c r="G5" s="54"/>
      <c r="H5" s="8">
        <f>F5*G5+F5</f>
        <v>0</v>
      </c>
      <c r="I5" s="8">
        <f>F5*E5</f>
        <v>0</v>
      </c>
      <c r="J5" s="8">
        <f>I5*G5+I5</f>
        <v>0</v>
      </c>
      <c r="K5" s="7" t="s">
        <v>6</v>
      </c>
    </row>
    <row r="6" spans="1:11" ht="51.75" customHeight="1">
      <c r="A6" s="31">
        <v>2</v>
      </c>
      <c r="B6" s="34" t="s">
        <v>7</v>
      </c>
      <c r="C6" s="35" t="s">
        <v>62</v>
      </c>
      <c r="D6" s="35"/>
      <c r="E6" s="36">
        <v>83500</v>
      </c>
      <c r="F6" s="32"/>
      <c r="G6" s="62"/>
      <c r="H6" s="8">
        <f aca="true" t="shared" si="0" ref="H6:H12">F6*G6+F6</f>
        <v>0</v>
      </c>
      <c r="I6" s="8">
        <f aca="true" t="shared" si="1" ref="I6:I12">F6*E6</f>
        <v>0</v>
      </c>
      <c r="J6" s="8">
        <f aca="true" t="shared" si="2" ref="J6:J12">I6*G6+I6</f>
        <v>0</v>
      </c>
      <c r="K6" s="7" t="s">
        <v>6</v>
      </c>
    </row>
    <row r="7" spans="1:11" ht="63.75" customHeight="1">
      <c r="A7" s="3">
        <v>3</v>
      </c>
      <c r="B7" s="23" t="s">
        <v>0</v>
      </c>
      <c r="C7" s="23" t="s">
        <v>62</v>
      </c>
      <c r="D7" s="23"/>
      <c r="E7" s="37">
        <v>2400</v>
      </c>
      <c r="F7" s="24"/>
      <c r="G7" s="61"/>
      <c r="H7" s="8">
        <f t="shared" si="0"/>
        <v>0</v>
      </c>
      <c r="I7" s="8">
        <f t="shared" si="1"/>
        <v>0</v>
      </c>
      <c r="J7" s="8">
        <f t="shared" si="2"/>
        <v>0</v>
      </c>
      <c r="K7" s="7" t="s">
        <v>6</v>
      </c>
    </row>
    <row r="8" spans="1:11" ht="18" customHeight="1">
      <c r="A8" s="31">
        <v>4</v>
      </c>
      <c r="B8" s="23" t="s">
        <v>8</v>
      </c>
      <c r="C8" s="23" t="s">
        <v>62</v>
      </c>
      <c r="D8" s="23"/>
      <c r="E8" s="37">
        <v>20</v>
      </c>
      <c r="F8" s="24"/>
      <c r="G8" s="61"/>
      <c r="H8" s="8">
        <f t="shared" si="0"/>
        <v>0</v>
      </c>
      <c r="I8" s="8">
        <f t="shared" si="1"/>
        <v>0</v>
      </c>
      <c r="J8" s="8">
        <f t="shared" si="2"/>
        <v>0</v>
      </c>
      <c r="K8" s="7" t="s">
        <v>6</v>
      </c>
    </row>
    <row r="9" spans="1:11" ht="18.75" customHeight="1">
      <c r="A9" s="3">
        <v>5</v>
      </c>
      <c r="B9" s="23" t="s">
        <v>9</v>
      </c>
      <c r="C9" s="23" t="s">
        <v>62</v>
      </c>
      <c r="D9" s="23"/>
      <c r="E9" s="37">
        <v>90</v>
      </c>
      <c r="F9" s="24"/>
      <c r="G9" s="61"/>
      <c r="H9" s="8">
        <f t="shared" si="0"/>
        <v>0</v>
      </c>
      <c r="I9" s="8">
        <f t="shared" si="1"/>
        <v>0</v>
      </c>
      <c r="J9" s="8">
        <f t="shared" si="2"/>
        <v>0</v>
      </c>
      <c r="K9" s="7" t="s">
        <v>6</v>
      </c>
    </row>
    <row r="10" spans="1:11" ht="33" customHeight="1">
      <c r="A10" s="31">
        <v>6</v>
      </c>
      <c r="B10" s="23" t="s">
        <v>10</v>
      </c>
      <c r="C10" s="23" t="s">
        <v>11</v>
      </c>
      <c r="D10" s="23"/>
      <c r="E10" s="37">
        <v>40</v>
      </c>
      <c r="F10" s="24"/>
      <c r="G10" s="61"/>
      <c r="H10" s="8">
        <f t="shared" si="0"/>
        <v>0</v>
      </c>
      <c r="I10" s="8">
        <f t="shared" si="1"/>
        <v>0</v>
      </c>
      <c r="J10" s="8">
        <f t="shared" si="2"/>
        <v>0</v>
      </c>
      <c r="K10" s="7" t="s">
        <v>66</v>
      </c>
    </row>
    <row r="11" spans="1:11" ht="32.25" customHeight="1">
      <c r="A11" s="3">
        <v>7</v>
      </c>
      <c r="B11" s="23" t="s">
        <v>12</v>
      </c>
      <c r="C11" s="23" t="s">
        <v>81</v>
      </c>
      <c r="D11" s="23"/>
      <c r="E11" s="37">
        <v>10</v>
      </c>
      <c r="F11" s="24"/>
      <c r="G11" s="61"/>
      <c r="H11" s="8">
        <f t="shared" si="0"/>
        <v>0</v>
      </c>
      <c r="I11" s="8">
        <f t="shared" si="1"/>
        <v>0</v>
      </c>
      <c r="J11" s="8">
        <f t="shared" si="2"/>
        <v>0</v>
      </c>
      <c r="K11" s="7" t="s">
        <v>66</v>
      </c>
    </row>
    <row r="12" spans="1:11" ht="33" customHeight="1">
      <c r="A12" s="31">
        <v>8</v>
      </c>
      <c r="B12" s="23" t="s">
        <v>13</v>
      </c>
      <c r="C12" s="23" t="s">
        <v>81</v>
      </c>
      <c r="D12" s="23"/>
      <c r="E12" s="37">
        <v>5</v>
      </c>
      <c r="F12" s="24"/>
      <c r="G12" s="61"/>
      <c r="H12" s="8">
        <f t="shared" si="0"/>
        <v>0</v>
      </c>
      <c r="I12" s="8">
        <f t="shared" si="1"/>
        <v>0</v>
      </c>
      <c r="J12" s="8">
        <f t="shared" si="2"/>
        <v>0</v>
      </c>
      <c r="K12" s="7" t="s">
        <v>66</v>
      </c>
    </row>
    <row r="13" spans="1:11" ht="15.75">
      <c r="A13" s="25"/>
      <c r="B13" s="26" t="s">
        <v>69</v>
      </c>
      <c r="C13" s="27"/>
      <c r="D13" s="27"/>
      <c r="E13" s="27"/>
      <c r="F13" s="27"/>
      <c r="G13" s="27"/>
      <c r="H13" s="27"/>
      <c r="I13" s="8">
        <f>SUM(I5:I12)</f>
        <v>0</v>
      </c>
      <c r="J13" s="8">
        <f>SUM(J5:J12)</f>
        <v>0</v>
      </c>
      <c r="K13" s="14"/>
    </row>
    <row r="14" spans="1:11" ht="12.75" customHeight="1">
      <c r="A14" s="20"/>
      <c r="B14" s="20"/>
      <c r="C14" s="20"/>
      <c r="D14" s="20"/>
      <c r="E14" s="20"/>
      <c r="F14" s="20"/>
      <c r="G14" s="20"/>
      <c r="H14" s="20"/>
      <c r="I14" s="5"/>
      <c r="J14" s="5"/>
      <c r="K14" s="5"/>
    </row>
    <row r="15" spans="1:11" ht="12" customHeight="1">
      <c r="A15" s="20"/>
      <c r="B15" s="20" t="s">
        <v>34</v>
      </c>
      <c r="C15" s="20"/>
      <c r="D15" s="20"/>
      <c r="E15" s="20"/>
      <c r="F15" s="20"/>
      <c r="G15" s="20"/>
      <c r="H15" s="20" t="s">
        <v>15</v>
      </c>
      <c r="I15" s="38">
        <f>J13-I13</f>
        <v>0</v>
      </c>
      <c r="J15" s="5"/>
      <c r="K15" s="5"/>
    </row>
    <row r="16" spans="1:11" ht="15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8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5.75">
      <c r="A18" s="5"/>
      <c r="B18" s="77" t="s">
        <v>76</v>
      </c>
      <c r="C18" s="15"/>
      <c r="D18" s="15"/>
      <c r="E18" s="15"/>
      <c r="F18" s="15"/>
      <c r="G18" s="57"/>
      <c r="H18" s="15"/>
      <c r="I18" s="15"/>
      <c r="J18" s="15"/>
      <c r="K18" s="5"/>
    </row>
    <row r="19" spans="1:11" ht="34.5" customHeight="1">
      <c r="A19" s="5"/>
      <c r="B19" s="80" t="s">
        <v>74</v>
      </c>
      <c r="C19" s="80"/>
      <c r="D19" s="80"/>
      <c r="E19" s="80"/>
      <c r="F19" s="80"/>
      <c r="G19" s="80"/>
      <c r="H19" s="80"/>
      <c r="I19" s="15"/>
      <c r="J19" s="15"/>
      <c r="K19" s="5"/>
    </row>
    <row r="20" spans="1:11" ht="15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5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sheetProtection selectLockedCells="1" selectUnlockedCells="1"/>
  <mergeCells count="2">
    <mergeCell ref="A2:J2"/>
    <mergeCell ref="B19:H19"/>
  </mergeCells>
  <printOptions/>
  <pageMargins left="0.42986111111111114" right="0.3902777777777778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3">
      <selection activeCell="H34" sqref="H34"/>
    </sheetView>
  </sheetViews>
  <sheetFormatPr defaultColWidth="9.00390625" defaultRowHeight="12.75"/>
  <cols>
    <col min="1" max="1" width="4.875" style="0" customWidth="1"/>
    <col min="2" max="2" width="29.25390625" style="0" customWidth="1"/>
    <col min="3" max="3" width="5.875" style="0" customWidth="1"/>
    <col min="4" max="4" width="11.25390625" style="0" customWidth="1"/>
    <col min="5" max="5" width="7.75390625" style="0" customWidth="1"/>
    <col min="6" max="6" width="10.625" style="0" customWidth="1"/>
    <col min="7" max="7" width="9.125" style="59" customWidth="1"/>
    <col min="8" max="8" width="12.00390625" style="0" customWidth="1"/>
    <col min="9" max="10" width="12.75390625" style="0" customWidth="1"/>
    <col min="11" max="11" width="14.75390625" style="0" customWidth="1"/>
  </cols>
  <sheetData>
    <row r="1" spans="1:11" ht="12" customHeight="1">
      <c r="A1" s="1"/>
      <c r="B1" s="1"/>
      <c r="C1" s="1"/>
      <c r="D1" s="1"/>
      <c r="E1" s="1"/>
      <c r="F1" s="1"/>
      <c r="G1" s="52"/>
      <c r="H1" s="1"/>
      <c r="I1" s="1"/>
      <c r="J1" s="48" t="s">
        <v>39</v>
      </c>
      <c r="K1" s="5"/>
    </row>
    <row r="2" spans="1:11" ht="22.5">
      <c r="A2" s="79" t="s">
        <v>16</v>
      </c>
      <c r="B2" s="79"/>
      <c r="C2" s="79"/>
      <c r="D2" s="79"/>
      <c r="E2" s="79"/>
      <c r="F2" s="79"/>
      <c r="G2" s="79"/>
      <c r="H2" s="79"/>
      <c r="I2" s="79"/>
      <c r="J2" s="79"/>
      <c r="K2" s="5"/>
    </row>
    <row r="3" spans="1:1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99.75" customHeight="1">
      <c r="A4" s="3" t="s">
        <v>70</v>
      </c>
      <c r="B4" s="3" t="s">
        <v>50</v>
      </c>
      <c r="C4" s="3" t="s">
        <v>51</v>
      </c>
      <c r="D4" s="4" t="s">
        <v>73</v>
      </c>
      <c r="E4" s="3" t="s">
        <v>53</v>
      </c>
      <c r="F4" s="4" t="s">
        <v>54</v>
      </c>
      <c r="G4" s="3" t="s">
        <v>55</v>
      </c>
      <c r="H4" s="4" t="s">
        <v>56</v>
      </c>
      <c r="I4" s="4" t="s">
        <v>57</v>
      </c>
      <c r="J4" s="4" t="s">
        <v>58</v>
      </c>
      <c r="K4" s="4" t="s">
        <v>59</v>
      </c>
    </row>
    <row r="5" spans="1:11" ht="263.25" customHeight="1">
      <c r="A5" s="3">
        <v>1</v>
      </c>
      <c r="B5" s="6" t="s">
        <v>43</v>
      </c>
      <c r="C5" s="3" t="s">
        <v>62</v>
      </c>
      <c r="D5" s="3"/>
      <c r="E5" s="7">
        <v>9000</v>
      </c>
      <c r="F5" s="8"/>
      <c r="G5" s="54"/>
      <c r="H5" s="8">
        <f>F5*G5+F5</f>
        <v>0</v>
      </c>
      <c r="I5" s="8">
        <f>F5*E5</f>
        <v>0</v>
      </c>
      <c r="J5" s="8">
        <f>I5*G5+I5</f>
        <v>0</v>
      </c>
      <c r="K5" s="7" t="s">
        <v>66</v>
      </c>
    </row>
    <row r="6" spans="1:11" ht="109.5" customHeight="1">
      <c r="A6" s="3">
        <v>2</v>
      </c>
      <c r="B6" s="6" t="s">
        <v>1</v>
      </c>
      <c r="C6" s="3" t="s">
        <v>62</v>
      </c>
      <c r="D6" s="3"/>
      <c r="E6" s="7">
        <v>6500</v>
      </c>
      <c r="F6" s="8"/>
      <c r="G6" s="54"/>
      <c r="H6" s="8">
        <f aca="true" t="shared" si="0" ref="H6:H11">F6*G6+F6</f>
        <v>0</v>
      </c>
      <c r="I6" s="8">
        <f aca="true" t="shared" si="1" ref="I6:I11">F6*E6</f>
        <v>0</v>
      </c>
      <c r="J6" s="8">
        <f aca="true" t="shared" si="2" ref="J6:J11">I6*G6+I6</f>
        <v>0</v>
      </c>
      <c r="K6" s="7" t="s">
        <v>66</v>
      </c>
    </row>
    <row r="7" spans="1:11" ht="186" customHeight="1">
      <c r="A7" s="3">
        <v>3</v>
      </c>
      <c r="B7" s="6" t="s">
        <v>17</v>
      </c>
      <c r="C7" s="3" t="s">
        <v>62</v>
      </c>
      <c r="D7" s="3"/>
      <c r="E7" s="9">
        <v>6000</v>
      </c>
      <c r="F7" s="8"/>
      <c r="G7" s="54"/>
      <c r="H7" s="8">
        <f t="shared" si="0"/>
        <v>0</v>
      </c>
      <c r="I7" s="8">
        <f t="shared" si="1"/>
        <v>0</v>
      </c>
      <c r="J7" s="8">
        <f t="shared" si="2"/>
        <v>0</v>
      </c>
      <c r="K7" s="7" t="s">
        <v>66</v>
      </c>
    </row>
    <row r="8" spans="1:11" ht="15.75">
      <c r="A8" s="3">
        <v>4</v>
      </c>
      <c r="B8" s="7" t="s">
        <v>18</v>
      </c>
      <c r="C8" s="3" t="s">
        <v>62</v>
      </c>
      <c r="D8" s="3"/>
      <c r="E8" s="9">
        <v>6500</v>
      </c>
      <c r="F8" s="8"/>
      <c r="G8" s="54"/>
      <c r="H8" s="8">
        <f t="shared" si="0"/>
        <v>0</v>
      </c>
      <c r="I8" s="8">
        <f t="shared" si="1"/>
        <v>0</v>
      </c>
      <c r="J8" s="8">
        <f t="shared" si="2"/>
        <v>0</v>
      </c>
      <c r="K8" s="7" t="s">
        <v>66</v>
      </c>
    </row>
    <row r="9" spans="1:11" ht="139.5" customHeight="1">
      <c r="A9" s="3">
        <v>5</v>
      </c>
      <c r="B9" s="6" t="s">
        <v>2</v>
      </c>
      <c r="C9" s="3" t="s">
        <v>62</v>
      </c>
      <c r="D9" s="3"/>
      <c r="E9" s="9">
        <v>21000</v>
      </c>
      <c r="F9" s="8"/>
      <c r="G9" s="54"/>
      <c r="H9" s="8">
        <f t="shared" si="0"/>
        <v>0</v>
      </c>
      <c r="I9" s="8">
        <f t="shared" si="1"/>
        <v>0</v>
      </c>
      <c r="J9" s="8">
        <f t="shared" si="2"/>
        <v>0</v>
      </c>
      <c r="K9" s="7" t="s">
        <v>66</v>
      </c>
    </row>
    <row r="10" spans="1:11" ht="143.25" customHeight="1">
      <c r="A10" s="3">
        <v>6</v>
      </c>
      <c r="B10" s="6" t="s">
        <v>3</v>
      </c>
      <c r="C10" s="3" t="s">
        <v>62</v>
      </c>
      <c r="D10" s="3"/>
      <c r="E10" s="9">
        <v>1000</v>
      </c>
      <c r="F10" s="8"/>
      <c r="G10" s="54"/>
      <c r="H10" s="8">
        <f t="shared" si="0"/>
        <v>0</v>
      </c>
      <c r="I10" s="8">
        <f t="shared" si="1"/>
        <v>0</v>
      </c>
      <c r="J10" s="8">
        <f t="shared" si="2"/>
        <v>0</v>
      </c>
      <c r="K10" s="7" t="s">
        <v>66</v>
      </c>
    </row>
    <row r="11" spans="1:11" ht="202.5" customHeight="1">
      <c r="A11" s="3">
        <v>7</v>
      </c>
      <c r="B11" s="6" t="s">
        <v>4</v>
      </c>
      <c r="C11" s="3" t="s">
        <v>81</v>
      </c>
      <c r="D11" s="3"/>
      <c r="E11" s="9">
        <v>2</v>
      </c>
      <c r="F11" s="8"/>
      <c r="G11" s="54"/>
      <c r="H11" s="8">
        <f t="shared" si="0"/>
        <v>0</v>
      </c>
      <c r="I11" s="8">
        <f t="shared" si="1"/>
        <v>0</v>
      </c>
      <c r="J11" s="8">
        <f t="shared" si="2"/>
        <v>0</v>
      </c>
      <c r="K11" s="7" t="s">
        <v>66</v>
      </c>
    </row>
    <row r="12" spans="1:11" ht="15.75">
      <c r="A12" s="7"/>
      <c r="B12" s="12" t="s">
        <v>69</v>
      </c>
      <c r="C12" s="12"/>
      <c r="D12" s="12"/>
      <c r="E12" s="12"/>
      <c r="F12" s="13"/>
      <c r="G12" s="12"/>
      <c r="H12" s="12"/>
      <c r="I12" s="13">
        <f>SUM(I5:I11)</f>
        <v>0</v>
      </c>
      <c r="J12" s="13">
        <f>SUM(J5:J11)</f>
        <v>0</v>
      </c>
      <c r="K12" s="14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5"/>
    </row>
    <row r="14" spans="1:11" ht="15.75">
      <c r="A14" s="15"/>
      <c r="B14" s="15" t="s">
        <v>44</v>
      </c>
      <c r="C14" s="15"/>
      <c r="D14" s="15"/>
      <c r="E14" s="15"/>
      <c r="F14" s="15"/>
      <c r="G14" s="15"/>
      <c r="H14" s="15" t="s">
        <v>15</v>
      </c>
      <c r="I14" s="39">
        <f>J12-I12</f>
        <v>0</v>
      </c>
      <c r="J14" s="15"/>
      <c r="K14" s="5"/>
    </row>
    <row r="15" spans="1:11" ht="15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5"/>
    </row>
    <row r="16" spans="1:11" ht="15.75">
      <c r="A16" s="15"/>
      <c r="B16" s="77" t="s">
        <v>21</v>
      </c>
      <c r="C16" s="15"/>
      <c r="D16" s="15"/>
      <c r="E16" s="15"/>
      <c r="F16" s="15"/>
      <c r="G16" s="57"/>
      <c r="H16" s="15"/>
      <c r="I16" s="15"/>
      <c r="J16" s="15"/>
      <c r="K16" s="5"/>
    </row>
    <row r="17" spans="1:11" ht="40.5" customHeight="1">
      <c r="A17" s="15"/>
      <c r="B17" s="80" t="s">
        <v>75</v>
      </c>
      <c r="C17" s="80"/>
      <c r="D17" s="80"/>
      <c r="E17" s="80"/>
      <c r="F17" s="80"/>
      <c r="G17" s="80"/>
      <c r="H17" s="80"/>
      <c r="I17" s="15"/>
      <c r="J17" s="15"/>
      <c r="K17" s="5"/>
    </row>
    <row r="18" spans="1:11" ht="15.75">
      <c r="A18" s="15"/>
      <c r="B18" s="15"/>
      <c r="C18" s="15"/>
      <c r="D18" s="15"/>
      <c r="E18" s="15"/>
      <c r="F18" s="15"/>
      <c r="G18" s="57"/>
      <c r="H18" s="15"/>
      <c r="I18" s="15"/>
      <c r="J18" s="15"/>
      <c r="K18" s="5"/>
    </row>
    <row r="19" spans="1:10" ht="12.75">
      <c r="A19" s="33"/>
      <c r="B19" s="33"/>
      <c r="C19" s="33"/>
      <c r="D19" s="33"/>
      <c r="E19" s="33"/>
      <c r="F19" s="33"/>
      <c r="G19" s="65"/>
      <c r="H19" s="33"/>
      <c r="I19" s="33"/>
      <c r="J19" s="33"/>
    </row>
  </sheetData>
  <mergeCells count="2">
    <mergeCell ref="A2:J2"/>
    <mergeCell ref="B17:H1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J6" sqref="J6"/>
    </sheetView>
  </sheetViews>
  <sheetFormatPr defaultColWidth="9.00390625" defaultRowHeight="12.75"/>
  <cols>
    <col min="1" max="1" width="5.625" style="0" customWidth="1"/>
    <col min="2" max="2" width="28.00390625" style="0" customWidth="1"/>
    <col min="3" max="3" width="6.625" style="0" customWidth="1"/>
    <col min="4" max="4" width="12.00390625" style="0" customWidth="1"/>
    <col min="5" max="5" width="6.75390625" style="0" customWidth="1"/>
    <col min="6" max="6" width="10.125" style="0" customWidth="1"/>
    <col min="7" max="7" width="7.875" style="59" customWidth="1"/>
    <col min="8" max="8" width="11.375" style="0" customWidth="1"/>
    <col min="9" max="9" width="12.25390625" style="0" customWidth="1"/>
    <col min="10" max="10" width="12.625" style="0" customWidth="1"/>
    <col min="11" max="11" width="14.00390625" style="0" customWidth="1"/>
  </cols>
  <sheetData>
    <row r="1" spans="1:11" ht="15.75">
      <c r="A1" s="41"/>
      <c r="B1" s="41"/>
      <c r="C1" s="41"/>
      <c r="D1" s="41"/>
      <c r="E1" s="41"/>
      <c r="F1" s="41"/>
      <c r="G1" s="67"/>
      <c r="H1" s="41"/>
      <c r="I1" s="41"/>
      <c r="J1" s="50" t="s">
        <v>47</v>
      </c>
      <c r="K1" s="41"/>
    </row>
    <row r="2" spans="1:11" ht="22.5">
      <c r="A2" s="79" t="s">
        <v>19</v>
      </c>
      <c r="B2" s="79"/>
      <c r="C2" s="79"/>
      <c r="D2" s="79"/>
      <c r="E2" s="79"/>
      <c r="F2" s="79"/>
      <c r="G2" s="79"/>
      <c r="H2" s="79"/>
      <c r="I2" s="79"/>
      <c r="J2" s="79"/>
      <c r="K2" s="5"/>
    </row>
    <row r="3" spans="1:11" ht="15.75">
      <c r="A3" s="5"/>
      <c r="B3" s="5"/>
      <c r="C3" s="5"/>
      <c r="D3" s="5"/>
      <c r="E3" s="5"/>
      <c r="F3" s="5"/>
      <c r="G3" s="63"/>
      <c r="H3" s="5"/>
      <c r="I3" s="5"/>
      <c r="J3" s="5"/>
      <c r="K3" s="5"/>
    </row>
    <row r="4" spans="1:11" ht="69.75" customHeight="1">
      <c r="A4" s="3" t="s">
        <v>70</v>
      </c>
      <c r="B4" s="3" t="s">
        <v>50</v>
      </c>
      <c r="C4" s="3" t="s">
        <v>51</v>
      </c>
      <c r="D4" s="4" t="s">
        <v>52</v>
      </c>
      <c r="E4" s="3" t="s">
        <v>53</v>
      </c>
      <c r="F4" s="4" t="s">
        <v>54</v>
      </c>
      <c r="G4" s="53" t="s">
        <v>55</v>
      </c>
      <c r="H4" s="4" t="s">
        <v>56</v>
      </c>
      <c r="I4" s="4" t="s">
        <v>57</v>
      </c>
      <c r="J4" s="4" t="s">
        <v>58</v>
      </c>
      <c r="K4" s="4" t="s">
        <v>59</v>
      </c>
    </row>
    <row r="5" spans="1:11" ht="129" customHeight="1">
      <c r="A5" s="3">
        <v>1</v>
      </c>
      <c r="B5" s="6" t="s">
        <v>20</v>
      </c>
      <c r="C5" s="3" t="s">
        <v>62</v>
      </c>
      <c r="D5" s="3"/>
      <c r="E5" s="9">
        <v>2500</v>
      </c>
      <c r="F5" s="8"/>
      <c r="G5" s="54"/>
      <c r="H5" s="8">
        <f>F5*G5+F5</f>
        <v>0</v>
      </c>
      <c r="I5" s="8">
        <f>F5*E5</f>
        <v>0</v>
      </c>
      <c r="J5" s="8">
        <f>I5*G5+I5</f>
        <v>0</v>
      </c>
      <c r="K5" s="7" t="s">
        <v>66</v>
      </c>
    </row>
    <row r="6" spans="1:11" ht="305.25" customHeight="1">
      <c r="A6" s="3">
        <v>2</v>
      </c>
      <c r="B6" s="6" t="s">
        <v>45</v>
      </c>
      <c r="C6" s="3" t="s">
        <v>62</v>
      </c>
      <c r="D6" s="3"/>
      <c r="E6" s="7">
        <v>450</v>
      </c>
      <c r="F6" s="8"/>
      <c r="G6" s="54"/>
      <c r="H6" s="8">
        <f>F6*G6+F6</f>
        <v>0</v>
      </c>
      <c r="I6" s="8">
        <f>F6*E6</f>
        <v>0</v>
      </c>
      <c r="J6" s="8">
        <f>I6*G6+I6</f>
        <v>0</v>
      </c>
      <c r="K6" s="7" t="s">
        <v>66</v>
      </c>
    </row>
    <row r="7" spans="1:11" ht="160.5" customHeight="1">
      <c r="A7" s="3">
        <v>3</v>
      </c>
      <c r="B7" s="6" t="s">
        <v>22</v>
      </c>
      <c r="C7" s="3" t="s">
        <v>62</v>
      </c>
      <c r="D7" s="3"/>
      <c r="E7" s="7">
        <v>500</v>
      </c>
      <c r="F7" s="8"/>
      <c r="G7" s="54"/>
      <c r="H7" s="8">
        <f>F7*G7+F7</f>
        <v>0</v>
      </c>
      <c r="I7" s="8">
        <f>F7*E7</f>
        <v>0</v>
      </c>
      <c r="J7" s="8">
        <f>I7*G7+I7</f>
        <v>0</v>
      </c>
      <c r="K7" s="7" t="s">
        <v>66</v>
      </c>
    </row>
    <row r="8" spans="1:11" ht="15.75">
      <c r="A8" s="71"/>
      <c r="B8" s="72" t="s">
        <v>69</v>
      </c>
      <c r="C8" s="73"/>
      <c r="D8" s="73"/>
      <c r="E8" s="73"/>
      <c r="F8" s="73"/>
      <c r="G8" s="75"/>
      <c r="H8" s="73"/>
      <c r="I8" s="76">
        <f>SUM(I5:I7)</f>
        <v>0</v>
      </c>
      <c r="J8" s="76">
        <f>SUM(J5:J7)</f>
        <v>0</v>
      </c>
      <c r="K8" s="74"/>
    </row>
    <row r="9" spans="1:11" ht="15.75">
      <c r="A9" s="40"/>
      <c r="B9" s="40" t="s">
        <v>46</v>
      </c>
      <c r="C9" s="40"/>
      <c r="D9" s="40"/>
      <c r="E9" s="40"/>
      <c r="F9" s="40"/>
      <c r="G9" s="64"/>
      <c r="H9" s="40"/>
      <c r="I9" s="40"/>
      <c r="J9" s="40"/>
      <c r="K9" s="40"/>
    </row>
    <row r="10" spans="1:11" ht="15.75">
      <c r="A10" s="40"/>
      <c r="B10" s="40"/>
      <c r="C10" s="40"/>
      <c r="D10" s="40"/>
      <c r="E10" s="40"/>
      <c r="F10" s="40"/>
      <c r="G10" s="64"/>
      <c r="H10" s="40" t="s">
        <v>15</v>
      </c>
      <c r="I10" s="40"/>
      <c r="J10" s="40"/>
      <c r="K10" s="40"/>
    </row>
    <row r="11" spans="1:11" ht="15.75">
      <c r="A11" s="40"/>
      <c r="B11" s="40" t="s">
        <v>23</v>
      </c>
      <c r="C11" s="40"/>
      <c r="D11" s="40"/>
      <c r="E11" s="40"/>
      <c r="F11" s="40"/>
      <c r="G11" s="64"/>
      <c r="H11" s="40"/>
      <c r="I11" s="40"/>
      <c r="J11" s="40"/>
      <c r="K11" s="40"/>
    </row>
    <row r="12" spans="1:11" ht="15.75">
      <c r="A12" s="40"/>
      <c r="B12" s="40"/>
      <c r="C12" s="40"/>
      <c r="D12" s="40"/>
      <c r="E12" s="40"/>
      <c r="F12" s="40"/>
      <c r="G12" s="64"/>
      <c r="H12" s="40"/>
      <c r="I12" s="40"/>
      <c r="J12" s="40"/>
      <c r="K12" s="40"/>
    </row>
    <row r="13" spans="1:11" ht="15.75">
      <c r="A13" s="41"/>
      <c r="B13" s="78" t="s">
        <v>78</v>
      </c>
      <c r="C13" s="15"/>
      <c r="D13" s="15"/>
      <c r="E13" s="15"/>
      <c r="F13" s="15"/>
      <c r="G13" s="57"/>
      <c r="H13" s="15"/>
      <c r="I13" s="15"/>
      <c r="J13" s="15"/>
      <c r="K13" s="41"/>
    </row>
    <row r="14" spans="1:11" ht="15.75">
      <c r="A14" s="41"/>
      <c r="B14" s="15" t="s">
        <v>77</v>
      </c>
      <c r="C14" s="15"/>
      <c r="D14" s="15"/>
      <c r="E14" s="15"/>
      <c r="F14" s="15"/>
      <c r="G14" s="57"/>
      <c r="H14" s="15"/>
      <c r="I14" s="15"/>
      <c r="J14" s="15"/>
      <c r="K14" s="41"/>
    </row>
    <row r="15" spans="1:11" ht="15.75">
      <c r="A15" s="41"/>
      <c r="B15" s="41"/>
      <c r="C15" s="41"/>
      <c r="D15" s="41"/>
      <c r="E15" s="41"/>
      <c r="F15" s="41"/>
      <c r="G15" s="67"/>
      <c r="H15" s="41"/>
      <c r="I15" s="41"/>
      <c r="J15" s="41"/>
      <c r="K15" s="41"/>
    </row>
    <row r="16" spans="1:11" ht="15.75">
      <c r="A16" s="41"/>
      <c r="B16" s="41"/>
      <c r="C16" s="41"/>
      <c r="D16" s="41"/>
      <c r="E16" s="41"/>
      <c r="F16" s="41"/>
      <c r="G16" s="67"/>
      <c r="H16" s="41"/>
      <c r="I16" s="41"/>
      <c r="J16" s="41"/>
      <c r="K16" s="41"/>
    </row>
    <row r="17" spans="1:11" ht="15.75">
      <c r="A17" s="41"/>
      <c r="B17" s="41"/>
      <c r="C17" s="41"/>
      <c r="D17" s="41"/>
      <c r="E17" s="41"/>
      <c r="F17" s="41"/>
      <c r="G17" s="67"/>
      <c r="H17" s="41"/>
      <c r="I17" s="41"/>
      <c r="J17" s="41"/>
      <c r="K17" s="41"/>
    </row>
    <row r="18" spans="1:11" ht="15.75">
      <c r="A18" s="41"/>
      <c r="B18" s="41"/>
      <c r="C18" s="41"/>
      <c r="D18" s="41"/>
      <c r="E18" s="41"/>
      <c r="F18" s="41"/>
      <c r="G18" s="67"/>
      <c r="H18" s="41"/>
      <c r="I18" s="41"/>
      <c r="J18" s="41"/>
      <c r="K18" s="41"/>
    </row>
    <row r="19" spans="1:11" ht="15.75">
      <c r="A19" s="41"/>
      <c r="B19" s="41"/>
      <c r="C19" s="41"/>
      <c r="D19" s="41"/>
      <c r="E19" s="41"/>
      <c r="F19" s="41"/>
      <c r="G19" s="67"/>
      <c r="H19" s="41"/>
      <c r="I19" s="41"/>
      <c r="J19" s="41"/>
      <c r="K19" s="41"/>
    </row>
  </sheetData>
  <mergeCells count="1">
    <mergeCell ref="A2:J2"/>
  </mergeCells>
  <printOptions/>
  <pageMargins left="0.75" right="0.75" top="1" bottom="1" header="0.5" footer="0.5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4">
      <selection activeCell="F8" sqref="F8:G8"/>
    </sheetView>
  </sheetViews>
  <sheetFormatPr defaultColWidth="9.00390625" defaultRowHeight="12.75"/>
  <cols>
    <col min="1" max="1" width="4.75390625" style="0" customWidth="1"/>
    <col min="2" max="2" width="29.75390625" style="0" customWidth="1"/>
    <col min="3" max="3" width="7.125" style="0" customWidth="1"/>
    <col min="4" max="4" width="11.625" style="0" customWidth="1"/>
    <col min="5" max="5" width="6.75390625" style="0" customWidth="1"/>
    <col min="6" max="6" width="10.875" style="0" customWidth="1"/>
    <col min="7" max="7" width="7.875" style="59" customWidth="1"/>
    <col min="8" max="8" width="11.00390625" style="0" customWidth="1"/>
    <col min="9" max="9" width="12.00390625" style="0" customWidth="1"/>
    <col min="10" max="10" width="12.25390625" style="0" customWidth="1"/>
    <col min="11" max="11" width="14.75390625" style="0" customWidth="1"/>
  </cols>
  <sheetData>
    <row r="1" spans="1:13" ht="15.75">
      <c r="A1" s="42"/>
      <c r="B1" s="42"/>
      <c r="C1" s="42"/>
      <c r="D1" s="42"/>
      <c r="E1" s="42"/>
      <c r="F1" s="42"/>
      <c r="G1" s="68"/>
      <c r="H1" s="42"/>
      <c r="I1" s="42"/>
      <c r="J1" s="51" t="s">
        <v>35</v>
      </c>
      <c r="K1" s="42"/>
      <c r="L1" s="42"/>
      <c r="M1" s="42"/>
    </row>
    <row r="2" spans="1:13" ht="22.5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5"/>
      <c r="L2" s="42"/>
      <c r="M2" s="42"/>
    </row>
    <row r="3" spans="1:13" ht="13.5" customHeight="1">
      <c r="A3" s="1"/>
      <c r="B3" s="1"/>
      <c r="C3" s="1"/>
      <c r="D3" s="1"/>
      <c r="E3" s="1"/>
      <c r="F3" s="1"/>
      <c r="G3" s="52"/>
      <c r="H3" s="1"/>
      <c r="I3" s="1"/>
      <c r="J3" s="1"/>
      <c r="K3" s="5"/>
      <c r="L3" s="42"/>
      <c r="M3" s="42"/>
    </row>
    <row r="4" spans="1:13" ht="66.75" customHeight="1">
      <c r="A4" s="3" t="s">
        <v>70</v>
      </c>
      <c r="B4" s="3" t="s">
        <v>50</v>
      </c>
      <c r="C4" s="3" t="s">
        <v>51</v>
      </c>
      <c r="D4" s="4" t="s">
        <v>52</v>
      </c>
      <c r="E4" s="3" t="s">
        <v>53</v>
      </c>
      <c r="F4" s="4" t="s">
        <v>54</v>
      </c>
      <c r="G4" s="53" t="s">
        <v>55</v>
      </c>
      <c r="H4" s="4" t="s">
        <v>56</v>
      </c>
      <c r="I4" s="4" t="s">
        <v>57</v>
      </c>
      <c r="J4" s="4" t="s">
        <v>58</v>
      </c>
      <c r="K4" s="4" t="s">
        <v>59</v>
      </c>
      <c r="L4" s="42"/>
      <c r="M4" s="42"/>
    </row>
    <row r="5" spans="1:13" ht="93.75" customHeight="1">
      <c r="A5" s="3">
        <v>1</v>
      </c>
      <c r="B5" s="6" t="s">
        <v>25</v>
      </c>
      <c r="C5" s="3" t="s">
        <v>62</v>
      </c>
      <c r="D5" s="3"/>
      <c r="E5" s="9">
        <v>25</v>
      </c>
      <c r="F5" s="8"/>
      <c r="G5" s="54"/>
      <c r="H5" s="8">
        <f>F5*G5+F5</f>
        <v>0</v>
      </c>
      <c r="I5" s="8">
        <f>F5*E5</f>
        <v>0</v>
      </c>
      <c r="J5" s="8">
        <f>I5*G5+I5</f>
        <v>0</v>
      </c>
      <c r="K5" s="7" t="s">
        <v>14</v>
      </c>
      <c r="L5" s="42"/>
      <c r="M5" s="42"/>
    </row>
    <row r="6" spans="1:13" ht="69.75" customHeight="1">
      <c r="A6" s="3">
        <v>2</v>
      </c>
      <c r="B6" s="6" t="s">
        <v>26</v>
      </c>
      <c r="C6" s="3" t="s">
        <v>62</v>
      </c>
      <c r="D6" s="3"/>
      <c r="E6" s="9">
        <v>25</v>
      </c>
      <c r="F6" s="8"/>
      <c r="G6" s="54"/>
      <c r="H6" s="8">
        <f aca="true" t="shared" si="0" ref="H6:H14">F6*G6+F6</f>
        <v>0</v>
      </c>
      <c r="I6" s="8">
        <f aca="true" t="shared" si="1" ref="I6:I14">F6*E6</f>
        <v>0</v>
      </c>
      <c r="J6" s="8">
        <f aca="true" t="shared" si="2" ref="J6:J14">I6*G6+I6</f>
        <v>0</v>
      </c>
      <c r="K6" s="7" t="s">
        <v>66</v>
      </c>
      <c r="L6" s="42"/>
      <c r="M6" s="42"/>
    </row>
    <row r="7" spans="1:13" ht="85.5" customHeight="1">
      <c r="A7" s="3">
        <v>3</v>
      </c>
      <c r="B7" s="6" t="s">
        <v>36</v>
      </c>
      <c r="C7" s="3" t="s">
        <v>62</v>
      </c>
      <c r="D7" s="3"/>
      <c r="E7" s="9">
        <v>5</v>
      </c>
      <c r="F7" s="8"/>
      <c r="G7" s="54"/>
      <c r="H7" s="8">
        <f t="shared" si="0"/>
        <v>0</v>
      </c>
      <c r="I7" s="8">
        <f t="shared" si="1"/>
        <v>0</v>
      </c>
      <c r="J7" s="8">
        <f t="shared" si="2"/>
        <v>0</v>
      </c>
      <c r="K7" s="7" t="s">
        <v>66</v>
      </c>
      <c r="L7" s="42"/>
      <c r="M7" s="42"/>
    </row>
    <row r="8" spans="1:13" ht="89.25" customHeight="1">
      <c r="A8" s="3">
        <v>4</v>
      </c>
      <c r="B8" s="6" t="s">
        <v>48</v>
      </c>
      <c r="C8" s="3" t="s">
        <v>62</v>
      </c>
      <c r="D8" s="3"/>
      <c r="E8" s="9">
        <v>5</v>
      </c>
      <c r="F8" s="8"/>
      <c r="G8" s="54"/>
      <c r="H8" s="8">
        <f t="shared" si="0"/>
        <v>0</v>
      </c>
      <c r="I8" s="8">
        <f t="shared" si="1"/>
        <v>0</v>
      </c>
      <c r="J8" s="8">
        <f t="shared" si="2"/>
        <v>0</v>
      </c>
      <c r="K8" s="7" t="s">
        <v>66</v>
      </c>
      <c r="L8" s="42"/>
      <c r="M8" s="42"/>
    </row>
    <row r="9" spans="1:13" ht="31.5">
      <c r="A9" s="3">
        <v>5</v>
      </c>
      <c r="B9" s="6" t="s">
        <v>27</v>
      </c>
      <c r="C9" s="3" t="s">
        <v>62</v>
      </c>
      <c r="D9" s="3"/>
      <c r="E9" s="9">
        <v>7</v>
      </c>
      <c r="F9" s="8"/>
      <c r="G9" s="54"/>
      <c r="H9" s="8">
        <f t="shared" si="0"/>
        <v>0</v>
      </c>
      <c r="I9" s="8">
        <f t="shared" si="1"/>
        <v>0</v>
      </c>
      <c r="J9" s="8">
        <f t="shared" si="2"/>
        <v>0</v>
      </c>
      <c r="K9" s="7" t="s">
        <v>66</v>
      </c>
      <c r="L9" s="42"/>
      <c r="M9" s="42"/>
    </row>
    <row r="10" spans="1:13" ht="31.5">
      <c r="A10" s="3">
        <v>6</v>
      </c>
      <c r="B10" s="6" t="s">
        <v>28</v>
      </c>
      <c r="C10" s="3" t="s">
        <v>62</v>
      </c>
      <c r="D10" s="3"/>
      <c r="E10" s="9">
        <v>7</v>
      </c>
      <c r="F10" s="8"/>
      <c r="G10" s="54"/>
      <c r="H10" s="8">
        <f t="shared" si="0"/>
        <v>0</v>
      </c>
      <c r="I10" s="8">
        <f t="shared" si="1"/>
        <v>0</v>
      </c>
      <c r="J10" s="8">
        <f t="shared" si="2"/>
        <v>0</v>
      </c>
      <c r="K10" s="7" t="s">
        <v>14</v>
      </c>
      <c r="L10" s="42"/>
      <c r="M10" s="42"/>
    </row>
    <row r="11" spans="1:13" ht="50.25" customHeight="1">
      <c r="A11" s="3">
        <v>7</v>
      </c>
      <c r="B11" s="6" t="s">
        <v>29</v>
      </c>
      <c r="C11" s="3" t="s">
        <v>62</v>
      </c>
      <c r="D11" s="3"/>
      <c r="E11" s="9">
        <v>2500</v>
      </c>
      <c r="F11" s="8"/>
      <c r="G11" s="54"/>
      <c r="H11" s="8">
        <f t="shared" si="0"/>
        <v>0</v>
      </c>
      <c r="I11" s="8">
        <f t="shared" si="1"/>
        <v>0</v>
      </c>
      <c r="J11" s="8">
        <f t="shared" si="2"/>
        <v>0</v>
      </c>
      <c r="K11" s="7" t="s">
        <v>66</v>
      </c>
      <c r="L11" s="42"/>
      <c r="M11" s="42"/>
    </row>
    <row r="12" spans="1:13" ht="47.25">
      <c r="A12" s="3">
        <v>8</v>
      </c>
      <c r="B12" s="6" t="s">
        <v>30</v>
      </c>
      <c r="C12" s="3" t="s">
        <v>62</v>
      </c>
      <c r="D12" s="3"/>
      <c r="E12" s="9">
        <v>2</v>
      </c>
      <c r="F12" s="8"/>
      <c r="G12" s="54"/>
      <c r="H12" s="8">
        <f t="shared" si="0"/>
        <v>0</v>
      </c>
      <c r="I12" s="8">
        <f t="shared" si="1"/>
        <v>0</v>
      </c>
      <c r="J12" s="8">
        <f t="shared" si="2"/>
        <v>0</v>
      </c>
      <c r="K12" s="7" t="s">
        <v>14</v>
      </c>
      <c r="L12" s="42"/>
      <c r="M12" s="42"/>
    </row>
    <row r="13" spans="1:13" ht="55.5" customHeight="1">
      <c r="A13" s="3">
        <v>9</v>
      </c>
      <c r="B13" s="6" t="s">
        <v>31</v>
      </c>
      <c r="C13" s="3" t="s">
        <v>62</v>
      </c>
      <c r="D13" s="3"/>
      <c r="E13" s="9">
        <v>2</v>
      </c>
      <c r="F13" s="8"/>
      <c r="G13" s="54"/>
      <c r="H13" s="8">
        <f t="shared" si="0"/>
        <v>0</v>
      </c>
      <c r="I13" s="8">
        <f t="shared" si="1"/>
        <v>0</v>
      </c>
      <c r="J13" s="8">
        <f t="shared" si="2"/>
        <v>0</v>
      </c>
      <c r="K13" s="7" t="s">
        <v>14</v>
      </c>
      <c r="L13" s="42"/>
      <c r="M13" s="42"/>
    </row>
    <row r="14" spans="1:13" ht="54.75" customHeight="1">
      <c r="A14" s="3">
        <v>10</v>
      </c>
      <c r="B14" s="6" t="s">
        <v>32</v>
      </c>
      <c r="C14" s="3" t="s">
        <v>62</v>
      </c>
      <c r="D14" s="3"/>
      <c r="E14" s="9">
        <v>4</v>
      </c>
      <c r="F14" s="8"/>
      <c r="G14" s="54"/>
      <c r="H14" s="8">
        <f t="shared" si="0"/>
        <v>0</v>
      </c>
      <c r="I14" s="8">
        <f t="shared" si="1"/>
        <v>0</v>
      </c>
      <c r="J14" s="8">
        <f t="shared" si="2"/>
        <v>0</v>
      </c>
      <c r="K14" s="7" t="s">
        <v>14</v>
      </c>
      <c r="L14" s="42"/>
      <c r="M14" s="42"/>
    </row>
    <row r="15" spans="1:13" ht="15.75">
      <c r="A15" s="7"/>
      <c r="B15" s="12" t="s">
        <v>69</v>
      </c>
      <c r="C15" s="12"/>
      <c r="D15" s="12"/>
      <c r="E15" s="12"/>
      <c r="F15" s="12"/>
      <c r="G15" s="56"/>
      <c r="H15" s="12"/>
      <c r="I15" s="13">
        <f>SUM(I5:I14)</f>
        <v>0</v>
      </c>
      <c r="J15" s="13">
        <f>SUM(J5:J14)</f>
        <v>0</v>
      </c>
      <c r="K15" s="14"/>
      <c r="L15" s="42"/>
      <c r="M15" s="42"/>
    </row>
    <row r="16" spans="1:13" ht="15.75">
      <c r="A16" s="15"/>
      <c r="B16" s="15"/>
      <c r="C16" s="15"/>
      <c r="D16" s="15"/>
      <c r="E16" s="15"/>
      <c r="F16" s="15"/>
      <c r="G16" s="57"/>
      <c r="H16" s="15"/>
      <c r="I16" s="39"/>
      <c r="J16" s="15"/>
      <c r="K16" s="5"/>
      <c r="L16" s="42"/>
      <c r="M16" s="42"/>
    </row>
    <row r="17" spans="1:13" ht="15.75">
      <c r="A17" s="15"/>
      <c r="B17" s="15" t="s">
        <v>34</v>
      </c>
      <c r="C17" s="15"/>
      <c r="D17" s="15"/>
      <c r="E17" s="15"/>
      <c r="F17" s="15"/>
      <c r="G17" s="57"/>
      <c r="H17" s="15" t="s">
        <v>15</v>
      </c>
      <c r="I17" s="39">
        <f>J15-I15</f>
        <v>0</v>
      </c>
      <c r="J17" s="15"/>
      <c r="K17" s="5"/>
      <c r="L17" s="42"/>
      <c r="M17" s="42"/>
    </row>
    <row r="18" spans="1:13" ht="15.75">
      <c r="A18" s="47"/>
      <c r="B18" s="47"/>
      <c r="C18" s="47"/>
      <c r="D18" s="47"/>
      <c r="E18" s="47"/>
      <c r="F18" s="47"/>
      <c r="G18" s="70"/>
      <c r="H18" s="47"/>
      <c r="I18" s="47"/>
      <c r="J18" s="47"/>
      <c r="K18" s="42"/>
      <c r="L18" s="42"/>
      <c r="M18" s="42"/>
    </row>
    <row r="19" spans="1:13" ht="15.75">
      <c r="A19" s="47"/>
      <c r="B19" s="78" t="s">
        <v>78</v>
      </c>
      <c r="C19" s="15"/>
      <c r="D19" s="15"/>
      <c r="E19" s="15"/>
      <c r="F19" s="15"/>
      <c r="G19" s="57"/>
      <c r="H19" s="15"/>
      <c r="I19" s="15"/>
      <c r="J19" s="15"/>
      <c r="K19" s="42"/>
      <c r="L19" s="42"/>
      <c r="M19" s="42"/>
    </row>
    <row r="20" spans="1:13" ht="15.75">
      <c r="A20" s="47"/>
      <c r="B20" s="15" t="s">
        <v>77</v>
      </c>
      <c r="C20" s="15"/>
      <c r="D20" s="15"/>
      <c r="E20" s="15"/>
      <c r="F20" s="15"/>
      <c r="G20" s="57"/>
      <c r="H20" s="15"/>
      <c r="I20" s="15"/>
      <c r="J20" s="15"/>
      <c r="K20" s="42"/>
      <c r="L20" s="42"/>
      <c r="M20" s="42"/>
    </row>
    <row r="21" spans="1:13" ht="15.75">
      <c r="A21" s="47"/>
      <c r="B21" s="47"/>
      <c r="C21" s="47"/>
      <c r="D21" s="47"/>
      <c r="E21" s="47"/>
      <c r="F21" s="47"/>
      <c r="G21" s="70"/>
      <c r="H21" s="47"/>
      <c r="I21" s="47"/>
      <c r="J21" s="47"/>
      <c r="K21" s="42"/>
      <c r="L21" s="42"/>
      <c r="M21" s="42"/>
    </row>
    <row r="22" spans="1:13" ht="15.75">
      <c r="A22" s="47"/>
      <c r="B22" s="47"/>
      <c r="C22" s="47"/>
      <c r="D22" s="47"/>
      <c r="E22" s="47"/>
      <c r="F22" s="47"/>
      <c r="G22" s="70"/>
      <c r="H22" s="47"/>
      <c r="I22" s="47"/>
      <c r="J22" s="47"/>
      <c r="K22" s="42"/>
      <c r="L22" s="42"/>
      <c r="M22" s="42"/>
    </row>
    <row r="23" spans="1:13" ht="15.75">
      <c r="A23" s="42"/>
      <c r="B23" s="42"/>
      <c r="C23" s="42"/>
      <c r="D23" s="42"/>
      <c r="E23" s="42"/>
      <c r="F23" s="42"/>
      <c r="G23" s="68"/>
      <c r="H23" s="42"/>
      <c r="I23" s="42"/>
      <c r="J23" s="42"/>
      <c r="K23" s="42"/>
      <c r="L23" s="42"/>
      <c r="M23" s="42"/>
    </row>
    <row r="24" spans="1:13" ht="15.75">
      <c r="A24" s="42"/>
      <c r="B24" s="42"/>
      <c r="C24" s="42"/>
      <c r="D24" s="42"/>
      <c r="E24" s="42"/>
      <c r="F24" s="42"/>
      <c r="G24" s="68"/>
      <c r="H24" s="42"/>
      <c r="I24" s="42"/>
      <c r="J24" s="42"/>
      <c r="K24" s="42"/>
      <c r="L24" s="42"/>
      <c r="M24" s="42"/>
    </row>
  </sheetData>
  <mergeCells count="1">
    <mergeCell ref="A2:J2"/>
  </mergeCells>
  <printOptions/>
  <pageMargins left="0.75" right="0.75" top="1" bottom="1" header="0.5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2015-02-18T09:47:14Z</cp:lastPrinted>
  <dcterms:modified xsi:type="dcterms:W3CDTF">2015-02-18T12:38:22Z</dcterms:modified>
  <cp:category/>
  <cp:version/>
  <cp:contentType/>
  <cp:contentStatus/>
</cp:coreProperties>
</file>