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910" firstSheet="5" activeTab="10"/>
  </bookViews>
  <sheets>
    <sheet name="1Worki do moczu" sheetId="1" r:id="rId1"/>
    <sheet name="2układy oddechowe" sheetId="2" r:id="rId2"/>
    <sheet name="3Tracheostomia" sheetId="3" r:id="rId3"/>
    <sheet name="4 Opłucna" sheetId="4" r:id="rId4"/>
    <sheet name="5Wkłucia centralne" sheetId="5" r:id="rId5"/>
    <sheet name="6maska twarzowa" sheetId="6" r:id="rId6"/>
    <sheet name="7półautomatyczne igły" sheetId="7" r:id="rId7"/>
    <sheet name="8Inkubator" sheetId="8" r:id="rId8"/>
    <sheet name="9Podpaje" sheetId="9" r:id="rId9"/>
    <sheet name="10koszulka ochronna " sheetId="10" r:id="rId10"/>
    <sheet name="11Aparaty do przet." sheetId="11" r:id="rId11"/>
    <sheet name="12Odsys. pola" sheetId="12" r:id="rId12"/>
    <sheet name="13Strzykawki" sheetId="13" r:id="rId13"/>
    <sheet name="14cewnik dializacyjny" sheetId="14" r:id="rId14"/>
    <sheet name="15Elektrody EKG" sheetId="15" r:id="rId15"/>
    <sheet name="16przyrządy do przetaczania 2" sheetId="16" r:id="rId16"/>
    <sheet name="17filtry,czujniki odsysanie" sheetId="17" r:id="rId17"/>
    <sheet name="18filtry,smoczki" sheetId="18" r:id="rId18"/>
    <sheet name="19cewniki,kanka" sheetId="19" r:id="rId19"/>
    <sheet name="20Zaworki" sheetId="20" r:id="rId20"/>
    <sheet name="21kuwety" sheetId="21" r:id="rId21"/>
    <sheet name="22urologia " sheetId="22" r:id="rId22"/>
    <sheet name="23osprzęt do laparoskopu" sheetId="23" r:id="rId23"/>
    <sheet name="24elektrody,cewnik system mocow" sheetId="24" r:id="rId24"/>
    <sheet name="25zestaw do pomiaru ciśnienia" sheetId="25" r:id="rId25"/>
    <sheet name="26strzykawki bezpieczne" sheetId="26" r:id="rId26"/>
    <sheet name="27zgłębniki" sheetId="27" r:id="rId27"/>
    <sheet name="28osłonka na głowicę USG" sheetId="28" r:id="rId28"/>
    <sheet name="29maski krtanoiwe,nebulizator" sheetId="29" r:id="rId29"/>
    <sheet name="30czepki,maski" sheetId="30" r:id="rId30"/>
    <sheet name="31wyposażeniedo diat." sheetId="31" r:id="rId31"/>
    <sheet name="32wyposażenie do diater2" sheetId="32" r:id="rId32"/>
    <sheet name="33wyposaż do dia.Valleylab" sheetId="33" r:id="rId33"/>
    <sheet name="34rurki intubacyjne" sheetId="34" r:id="rId34"/>
    <sheet name="35akcesoria do CPAP" sheetId="35" r:id="rId35"/>
    <sheet name="36 akcesoria do ssaka" sheetId="36" r:id="rId36"/>
    <sheet name="37elektroda monopolarna" sheetId="37" r:id="rId37"/>
    <sheet name="38 pokrowce" sheetId="38" r:id="rId38"/>
    <sheet name="39 maski tlenowe " sheetId="39" r:id="rId39"/>
    <sheet name="40igły lokalizacyjne" sheetId="40" r:id="rId40"/>
    <sheet name="41systemy bezigłowe" sheetId="41" r:id="rId41"/>
    <sheet name="42zestaw do uzyskiwania osocza" sheetId="42" r:id="rId42"/>
    <sheet name="43zestawy ora złącza" sheetId="43" r:id="rId43"/>
    <sheet name="44łacznik prosty 1" sheetId="44" r:id="rId44"/>
    <sheet name="45zestaw do optisar" sheetId="45" r:id="rId45"/>
    <sheet name="46łacznik prosty 2" sheetId="46" r:id="rId46"/>
    <sheet name="47 maski ktan" sheetId="47" r:id="rId47"/>
    <sheet name="48 sprzet do terapii nerkozast" sheetId="48" r:id="rId48"/>
    <sheet name="49pojemniki probówki" sheetId="49" r:id="rId49"/>
    <sheet name="50czujnik pomiaru rzutu serca" sheetId="50" r:id="rId50"/>
    <sheet name="51 opaski worki do moczu" sheetId="51" r:id="rId51"/>
    <sheet name="52 jednorazowe wkłady" sheetId="52" r:id="rId52"/>
    <sheet name="53 sprzęt i odzież" sheetId="53" r:id="rId53"/>
  </sheets>
  <definedNames/>
  <calcPr fullCalcOnLoad="1"/>
</workbook>
</file>

<file path=xl/sharedStrings.xml><?xml version="1.0" encoding="utf-8"?>
<sst xmlns="http://schemas.openxmlformats.org/spreadsheetml/2006/main" count="1864" uniqueCount="526">
  <si>
    <t>Opaska identyfikacyjna dla nowordków z zaoblonymi krawędziami (niebieskie i różowe),z systemem bezpośredniego zapięcia bez konieczności przekładania końcówki. Opakowanie x 100szt</t>
  </si>
  <si>
    <t>33.68.10.00-7</t>
  </si>
  <si>
    <t>Opaska staza nielateksowa automatyczna</t>
  </si>
  <si>
    <t>Osłonka na głowicę do USG</t>
  </si>
  <si>
    <t xml:space="preserve">Woreczek do moczu dla chłopców </t>
  </si>
  <si>
    <t>Woreczek do moczu dla  dziewczynek</t>
  </si>
  <si>
    <t>Zatyczka do cewników budowa schodkowa z uchwytem, sterylna</t>
  </si>
  <si>
    <t>Nakłuwacz półautomatyczny do nakłuwania pięty na fenyloketonurię gł.1,2mm; 1,8mm i 2,4mm lub palec na poziom cukru. Op a 200szt</t>
  </si>
  <si>
    <t>Wziernik ginekologiczny z blokadą przy obrocie o 90 stopni, rozm. S,M,L, jednorazowe sterylne</t>
  </si>
  <si>
    <t>33.14.00.00-3</t>
  </si>
  <si>
    <t>Tubusy jednorazowe anoskopowe dł.8cm lub 8,5cm śr.20mm</t>
  </si>
  <si>
    <t>33.16.80.00-5</t>
  </si>
  <si>
    <t>Tubusy jednorazowe proktoskopowe dł.13cm śr.20mm</t>
  </si>
  <si>
    <t>Tubusy jednorazowe signoiskopowe dł.25cm śr.20mm</t>
  </si>
  <si>
    <t>Rozcinacz klamer pępowinowych</t>
  </si>
  <si>
    <t>Zaciskacz do pępowiny dł. całkowita zaciskacza 5,6cm lub dłuższa, długość części ząbkowanej nie mniejsza niż 3,8cm, z blokadą uniemożliwiającą przesunięcie pępowiny do okragłego łącznika ramion zaciskacza, sterylny lub biologicznie czysty</t>
  </si>
  <si>
    <t>Poz 1,2 ,14 próbki po 2szt</t>
  </si>
  <si>
    <t>******zmiana odp.6</t>
  </si>
  <si>
    <r>
      <t>Koreczek do kaniul. Opakowanie 200szt  ****zamawiajacy dopuszcza op. po 100 szt ******lub po 250 szt.; z odpowiednim przeliczeniem ilości ; wówczas należy podać wielkość oferowanego opakowania i dokonać zmiany ilosci  ******</t>
    </r>
    <r>
      <rPr>
        <i/>
        <sz val="12"/>
        <rFont val="Times New Roman"/>
        <family val="1"/>
      </rPr>
      <t>Zamawiający dopuszcza koreczki do kaniul dożylnych z trzpieniem poniżej jego krawędzi znacznie zwiększającym bezpieczeństwo i aseptykę</t>
    </r>
  </si>
  <si>
    <t xml:space="preserve">Koreczek do kaniul typu Combi w trzech kolorach: biały, czerwony, niebieski. Opakowanie 200szt ****zamawiajacy dopuszcza op. po 100 szt ******lub po 250 szt. z odpowiednim przeliczeniem ilości; wówczas należy podać wielkość oferowanego opakowania i dokonać zmiany ilosci </t>
  </si>
  <si>
    <t>Strzykawka trzyczęściowa z gumowym tłokiem   5ml, działka elementarna 0,2ml połączenie Luer Lock umieszczone centrycznie na korpusie, nieprzezroczysty tłok z zabezpieczeniem przed wysunięciem, strzykawka przeznaczona do pracy z cytostatykami. Strzykawki muszą zapewniać prawidłowe i szczelne połączenie z przyrządem do transferu leków nawet przy wzroście ciśnienia w trakcie wykonywania leku.******</t>
  </si>
  <si>
    <t>Strzykawka trzyczęściowa z gumowym tłokiem   10ml, działka elementarna 0,5ml połączenie Luer Lock umieszczone centrycznie na korpusie,nieprzezroczysty tłok z zabezpieczeniem przed wysunięciem, strzykawka przeznaczona do pracy z cytostatykami. Strzykawki muszą zapewniać prawidłowe i szczelne połączenie z przyrządem do transferu leków nawet przy wzroście ciśnienia w trakcie wykonywania leku. Opakowanie x 100szt******</t>
  </si>
  <si>
    <t>Strzykawka trzyczęściowa z gumowym tłokiem   20ml, działka elementarna 1,0ml połączenie Luer Lock umieszczone centrycznie na korpusie,nieprzezroczysty tłok z zabezpieczeniem przed wysunięciem, strzykawka przeznaczona do pracy z cytostatykami. Strzykawki muszą zapewniać prawidłowe i szczelne połączenie z przyrządem do transferu leków nawet przy wzroście ciśnienia w trakcie wykonywania leku. Opakowanie x 100szt ******lub x 80 szt z odpowiednim  przeliczeniem ilości ; wówczas należy podać wielkość oferowanego opakowania i dokonać zmiany ilosci ******</t>
  </si>
  <si>
    <t>****** zmiana odp.6</t>
  </si>
  <si>
    <t>Pojemnik na mocz sterylny 60ml, zakęcany, pakowany pojedynczo ******dopuszcza się  opakowania zbiorcze po  400 szt.  Z tym, że każdy pojemnik pakowany osobno</t>
  </si>
  <si>
    <r>
      <t>Wymazówka bez podłoża z probówką transportową wykonaną z tworzywa  ******</t>
    </r>
    <r>
      <rPr>
        <sz val="12"/>
        <rFont val="Times New Roman CE"/>
        <family val="0"/>
      </rPr>
      <t>dopuszcza się  opakowania zbiorcze po  100 szt.</t>
    </r>
  </si>
  <si>
    <t>****** zamawiający doprecyzowuje opis z poz. 17 : Pompy strzykawkowe posiadane przez zamawiajacego: Ascor, Pilot, Aguila</t>
  </si>
  <si>
    <t>Pojemnik na kał z łopatką o pojemności użytkowej 25ml i całkowitej 30ml, zakręcany ******dopuszcza się  opakowania zbiorcze nie większe niż  100 szt.</t>
  </si>
  <si>
    <r>
      <t>Pojemnik na mocz niesterylny o pojemności całkowitej 120ml,  zakręcany ****</t>
    </r>
    <r>
      <rPr>
        <i/>
        <sz val="12"/>
        <rFont val="Times New Roman CE"/>
        <family val="0"/>
      </rPr>
      <t xml:space="preserve"> dopuszcza się pojemniki o pojemności użytkowej 120 ml i całkowitej 140 ml ****** dopuszcza się opakowania zbiorcze po 500 szt w opakowaniu zbiorczym (w kartonie) z tym, ze wewnątrz opakowania poj. pakowane winny być po 100 szt lub po 50 szt. a nie luzem w kartonie</t>
    </r>
  </si>
  <si>
    <r>
      <t>Łącznik prosty pojedynczy z zastawką bezzwrotną dł. min 150cm kompatybilny z systemem Medrad Stellant o min.obciążeniu 300PSI. ******</t>
    </r>
    <r>
      <rPr>
        <i/>
        <sz val="12"/>
        <rFont val="Times New Roman"/>
        <family val="1"/>
      </rPr>
      <t>dopuszcza się złącze spiralne</t>
    </r>
  </si>
  <si>
    <t xml:space="preserve">Zestaw do nebulizacji dla dorosłych z maską z podwójnym podbródkiem, maska wykonana z polipropylenu bez PCV z miękkim elastomerowym podwójnym kołnierzem eliminującym przecieki, zapewnia wyższą skutecznośc nebulizacji, posiada otwory boczne, nebulizator 10ml skalowany co 2ml, możliwość pracy w każdej pozycji, w zestawie dren 2,1m o przekroju gwiazdy </t>
  </si>
  <si>
    <t>Maski anestetyczne bez PCV jednorazowego użytku z elastomerowym, termoplastycznym nienadmuchiwanym mankietem, precyzyjnie dopasowującym się do twarzy, eliminujący przecieki, kolorowy kołnierz służy do identyfikacji rozmiaru. Rozmiary od nr 0 do nr 6 do wyboru</t>
  </si>
  <si>
    <t>Układ do aparatu do znieczulenia, antybakteryjny z jonami srebra współosiowy 30mm (rura w rurze) o dł. 2,4m, worek 2l, dodatkowa gałąź 0,5m worek 2l, w zestawie tester szczelności, układ zakończony kapturkiem zabezpieczajacym</t>
  </si>
  <si>
    <t>Zamkniety system do odsysania 72h, do rurek intubacyjnych długość 54cm rozmiar Fr 10, 12, 14, 16 do rurek tracheostomijnych dł. 30,5cm rozmiar Fr 10, 12, 14, 16. Cewnik skladajacy się z ergonomicznej zastawki do odsysania umożliwiającej precyzyjną kontrolę siły ssania raz pewny system blokowania zatrzaskowy, mocny transparentny rekaw, z markerami długości ułatwiające prawidłowe umieszczenie cewnika, linia do płukania zakończona kapturkiem zintegrowanym z portem zapobiegajacy utracie kapturka, obrotowa zastawka separująca izolująca cewnik do płukania, zamknięcie 45 stopni zapobiega przesuwaniu cewnika, w zestawie widełki do odłączenia systemu, ograniczające dyskomfort pacjenta, naklejki oraz martwa przestrzeń</t>
  </si>
  <si>
    <t>33.71.17.70-5</t>
  </si>
  <si>
    <r>
      <t>Exadrop*</t>
    </r>
    <r>
      <rPr>
        <i/>
        <sz val="12"/>
        <rFont val="Times New Roman"/>
        <family val="1"/>
      </rPr>
      <t xml:space="preserve"> lub równoważny</t>
    </r>
    <r>
      <rPr>
        <sz val="12"/>
        <rFont val="Times New Roman"/>
        <family val="1"/>
      </rPr>
      <t xml:space="preserve"> aparat do przetoczeń</t>
    </r>
  </si>
  <si>
    <r>
      <t xml:space="preserve">Aparat do pompy perystaltycznej </t>
    </r>
    <r>
      <rPr>
        <sz val="12"/>
        <rFont val="Times New Roman CE"/>
        <family val="0"/>
      </rPr>
      <t xml:space="preserve">Ascoset AP AP31-22 dł. </t>
    </r>
    <r>
      <rPr>
        <sz val="12"/>
        <rFont val="Times New Roman CE"/>
        <family val="1"/>
      </rPr>
      <t>wkładki silikonowej 230cm/22cm, jałowy (folia-papier)</t>
    </r>
  </si>
  <si>
    <r>
      <t>Półautomatyczna igła do biopsji tkanek miękkich z możliwością doboru pobieranego wycinka  dł. 1cm i 2cm. Igła skalowana co 1cm z ogranicznikiem głębokości wkłucia, na uchwycie wyraźna skala naciągu igły oraz oznaczenie rozmiaru igły G 14 100mm* d</t>
    </r>
    <r>
      <rPr>
        <i/>
        <sz val="12"/>
        <rFont val="Times New Roman CE"/>
        <family val="0"/>
      </rPr>
      <t>opuszcza sie zaoferowanie igły G 14 90mm</t>
    </r>
  </si>
  <si>
    <t>załacznik 3.7 do siwz-zmiana odp.1</t>
  </si>
  <si>
    <t>PAKIET 31-wyposażenie do diatermii ERBE i Valleylab 1</t>
  </si>
  <si>
    <t>Uchwyt elektrody monopolarnej z kablem dł.3-5m, wtyczka 3 bolce do diatermii ERBE i Valleylab autoklawowalny (cięcie, koagulacja), śr. trzpienia 4mm</t>
  </si>
  <si>
    <t>Kabel elektrody neutralnej silikonowej do diatermii ERBE</t>
  </si>
  <si>
    <t>Kabel elektrody neutralnej silikonowej do diatermii Valleylab</t>
  </si>
  <si>
    <t>Kabel elektrody neutralnej jednorazowej do diatermii ERBE</t>
  </si>
  <si>
    <t>Kabel elektrody neutralnej jednorazowej do diatermii Valleylab</t>
  </si>
  <si>
    <t>PAKIET 32-wyposażenie do diatermii ERBE i Valleylab 2</t>
  </si>
  <si>
    <t>Kabel do pęset bipolarnych z wejściem 1 pinowym</t>
  </si>
  <si>
    <t>Pęseta bipolarna zagięta dł.19cm końcówki tępe tip 1mm</t>
  </si>
  <si>
    <t>Kleszczyki do zamykania naczyń, zagięte, wielorazowe, dł. około 270mm, z kablem dł.4m do ERBE- VIO 300D autoklawowalne</t>
  </si>
  <si>
    <t xml:space="preserve">Jednorazowe wkłady workowe, miękkie z trwale dołączoną okrągłą pokrywą w pokrywie 4 porty (ssanie, pacjent akcesoria, tandem) port ssania zabezpieczony z zastawką mechaniczną oraz podwójnym filtrem antybakteryjnym, port pacjenta zabezpieczony zastawką antyzwrotną, pokrywa wyposażona w szeroki kołnierz pełniący funkcję uchwytu, pokrywa uszczelniająca na wyraźny klik, na pokrywie umieszczona co najmniej data ważności i numer serii, możliwość wstawienia wkładów w większe kanistry. Poj 1,5l                                                                                                                        </t>
  </si>
  <si>
    <t>Wielorazowe kanistry wykonane  z poliwęglanu, przystosowane do dezynfekcji, wyposażone w zintegrowany uchwyt z zaworem odcinającym ssanie, skalowane co 50 ml. Poj 1,5l</t>
  </si>
  <si>
    <t>Mocowanie na szynę Modura.</t>
  </si>
  <si>
    <t>Poz.1,2,3*** próbki po 1szt</t>
  </si>
  <si>
    <t>***zmiana odp.3</t>
  </si>
  <si>
    <r>
      <t xml:space="preserve">Maska chirurgiczna trójwarstwowa pełnobarierowa z zawiązywana na troki, wykonana z wysokiej jakości włóknin nie powodujących podrażnień skóry, dodatkowo wyposażona w słonę na oczy wykonaną ze specjalnej folii, która nie zachodzi parą i nie ogranicza pola widzenia. Pakowane w kartoniki po 50szt *** </t>
    </r>
    <r>
      <rPr>
        <i/>
        <sz val="12"/>
        <rFont val="Times New Roman CE"/>
        <family val="0"/>
      </rPr>
      <t>Zamawiający dopuszcza maseczki 3-warstwowe, na troki, wykonane z wysokiej jakości włókniny 25g/m2 nie powodującej podrażnień skóry, z osłoną na</t>
    </r>
    <r>
      <rPr>
        <i/>
        <sz val="12"/>
        <color indexed="10"/>
        <rFont val="Times New Roman CE"/>
        <family val="0"/>
      </rPr>
      <t xml:space="preserve"> </t>
    </r>
    <r>
      <rPr>
        <i/>
        <sz val="12"/>
        <rFont val="Times New Roman CE"/>
        <family val="0"/>
      </rPr>
      <t>oczy, pakowane w kartoniki****Zamawiający dopuszcza maskę chirurgiczną 4- warstwową, wyposażoną w osłonę na oczy wykonaną z poliestru, pozostałe parametry bez zmian</t>
    </r>
  </si>
  <si>
    <t>Dreny typu Ulmera sterylne z nitką RTG od CH 8 do CH 18,ze stopniowaną średnicą otworów</t>
  </si>
  <si>
    <t>Zestaw do odsysania pola z kontrolą ssania dł.210 cm (bez kulki nie kolorowe) CH 24 (5,6/8,0mm) podwójnie pakowane z uchwytem ergonomicznym</t>
  </si>
  <si>
    <t>Rozgałęziacz infuzyjny trójdrożny do wlewów dożylnych, wykonany z polipropylenu,końcówki typu Luer-lock, z zaworem kulkowo-suwakowym, zapobiegającym wypływowi krwi i mieszaniu się podawanych preparatów, barwne oznaczenie każdej linii z zaworem FLOSwitch, wskaźnik stanu zaworu, kolorowe nalepki w komplecie</t>
  </si>
  <si>
    <t>PAKIET 13-kaniule,korki, strzykawki</t>
  </si>
  <si>
    <t xml:space="preserve">Kaniula dożylna bez portu bocznego, rozmiar  0,6 mm z 19 mm( 26 G) dla wcześniaków o masie ciała poniżej 500 gramów  i 0,7 x 19 mm (24G)  dla noworodków i dzieci - przepływ 13ml/min w obu rozmiarach , wykonana z  PTFE, widoczna w USG (bez pasków radiocieniujących),  ze zdejmowanym uchwytem ułatwiającym wprowadzenie kaniuli do naczynia, z zastawką antyzwrotną,   opakowanie Tyvek, nierozerwalne, wodoszczelne (bez zawartości celulozy), gwarantujące sterylność produktu na etapie transportu  i przechowywania </t>
  </si>
  <si>
    <t>33.14.00.00-8</t>
  </si>
  <si>
    <t>Probówki muszą  pasować do posiadanej przez zamawiającego wirówki firmy EPPENDORF 5702 rok produkcji 2007 lub Wykonawca musi dostarczyć zamawiającemu wirówkę kompatybilną, służącą do obsługi oferowanych przez Wykonawcę  zestawów</t>
  </si>
  <si>
    <t>Kaniula dożylna obwoowa wykonana z poliuretanu, bez portu bocznego, samodomykający korek, jałowa, nietoksyczna z kontrastem RTG (3linie RTG), posiadające filtr hydrofobowy, kod identyfikujący wbudowanyplastikowy lub metalowy element bezpieczeństwa pasywnego nakrywający igłę po wyjęciu w celu zapobiegania przypadkowemu nakłuciu, G 24-żółta (0,7x19mm) przepływ 23ml/min; G 22-niebieska (0,9x25mm) przepływ 36ml/min; G 20-różowa (1,1x32mm) przepływ 65ml/min; G 18-zielona (1,3x45mm) przepływ 95ml/min; G 16-szara (1,7x45mm) przepływ  200ml/min; G 14-pomarańczowa (2,1x45mm)przepływ305ml/min. Opakowanie jednostkowe typu TYVEK</t>
  </si>
  <si>
    <t>kpl.</t>
  </si>
  <si>
    <t>Kaniula dożylna obwoowa wykonana z FEP, posiadająca port  boczny, samodomykający korek, jałowa, nietoksyczna z kontrastem RTG (2 linie RTG), posiadająca filtr hydrofobowy, kod identyfikujący wbudowany plastikowy lub metalowy element bezpieczeństwa pasywnego nakrywający igłę po wyjęciu w celu zapobiegania przypadkowemu nakłuciu, G 26 (0,6x19mm lub 0,62x19mm) przepływ17ml/min. Opakowanie jednostkowe typu TYVEK</t>
  </si>
  <si>
    <t>Kaniula dożylna obwoowa wykonana z poliuretanu, posiadajaca port boczy, samodomykający korek, jałowa, nietoksyczna z kontrastem RTG (3linie RTG), posiadające filtr hydrofobowy, kod identyfikujący wbudowany plastikowy lub metalowy element bezpieczeństwa pasywnego nakrywający igłę po wyjęciu w celu zapobiegania przypadkowemu nakłuciu, G 24 (0,7x19mm) przepływ 23ml/min; G 22 (0,9x25mm) przepływ 36ml/min; G 20 (1,1x32mm) przepływ 65ml/min; G 18 (1,3x45mm) przepływ 95ml/min; G 17(1,5x45mm) przepływ 142ml/min; G 16(1,7x45mm) przepływ  200ml/min; G 14(2,1x45mm) przepływ 305ml/min. Opakowanie jednostkowe typu TYVEK</t>
  </si>
  <si>
    <r>
      <t xml:space="preserve">Kabel przyłączeniowy do pincety bipolarnej o dł. 4m </t>
    </r>
    <r>
      <rPr>
        <i/>
        <sz val="12"/>
        <rFont val="Times New Roman CE"/>
        <family val="0"/>
      </rPr>
      <t>*dopuszcza się dł.5m</t>
    </r>
    <r>
      <rPr>
        <sz val="12"/>
        <rFont val="Times New Roman CE"/>
        <family val="1"/>
      </rPr>
      <t xml:space="preserve">; wejście 2 pinowe do diatermi Valleylab </t>
    </r>
  </si>
  <si>
    <t>Uniwersalna samonapełniajaca się komora do nawilżacza dla noworodków, otwór wejścia śr. zew. 22MmM, otwór wyjścia śr.zew 22mmM</t>
  </si>
  <si>
    <t xml:space="preserve">Uklad oddechowy z możliwością ogrzewania gazu kompatybilny z urządzeniem na wyposażeniu szpitala </t>
  </si>
  <si>
    <t>Cewniki donosowe kompatybilne z układem oddechowym, dla noworodków o wadze powyżej 1500g oraz poniżej 1000g i 1500g do wyboru</t>
  </si>
  <si>
    <t>Opaska mocująca cewniki donosowe dla nworodków o obwodzie głowy 29-36cm</t>
  </si>
  <si>
    <t>33.14.10.000</t>
  </si>
  <si>
    <t>Czapeczka do mocowania układu oddechowego w rozmiarach 22-25cm, 25-29cm, 29-36cm do wyboru</t>
  </si>
  <si>
    <t>Uklad oddechowy jednorazowego użytku do biernej terapii tlenowej, o dł. 175cm, posiadający spiralną grzałkę w drenie na linii wdechowej; w kpl ciśnieniowa zastawka nadmiarowa. Przepływ gazów w zakresie 0,5-25l/min. Wejście w grzałce musi zawierać trójkątne wcięcie, takie aby umożliwiło podłączenie czujnika temp stosowanego do modelu nawilżaczy będącego w posiadaniu zamawiającego. Zakończenie układu w kształcie tulei, zapewniającej prawidłowe podłączenie do kaniul nosowych. Komplet musi zawierać komorę z automatycznym pobieraniem wody, posiadającą dwa pływaki zabezpieczające przed przedostaniem się wody do układu oddechowego. Układ wraz z komorą musi tworzyć kpl tj znajdować się w jednymo pakiwaniu.*</t>
  </si>
  <si>
    <t>Kaniula donosowa, do biernej terapii tlenowej, przystosowana do współpracy z podgrzewanymi układamioddechowymi. Maksymalny przepływ gazu 8l/min, waga kaniuli 9g, wiek dziecka 27 tyg-6m-cy, waga dziecka 1-8kg lub wiek dziecka mniejszy niż 32tyg, waga dziecka mniej niż 2kg do wyboru</t>
  </si>
  <si>
    <t>Zamawiający posiada nawilżacz MR 850</t>
  </si>
  <si>
    <t>Filtr antybakteryjny i antywirusowy jednorazowego użytku do zbiornika ssaka kompatybilnego z urządzeniem typu Resuscitaire. Pakowane po 10szt</t>
  </si>
  <si>
    <t>Zbiornik do ssaka jednorazowego uzytku o poj. 40Ml, zawierajacy pokrywe, pojemnik oraz dren, zbiornik kompatybilny z urządzeniem typu Resuscitaire. Pakowane po 10szt</t>
  </si>
  <si>
    <t>Jednorazowy polyethylenowy dren o dł. 2m, zakończony zintegrowanym, schodkowym łącznikiem z portem umożliwiajacym palpacyjna kontrole siły ssania. Dren kompatybilny z urządzeniami ssącymi. Pakowane po 25szt</t>
  </si>
  <si>
    <t>PAKIET 37-elektroda monopolarna</t>
  </si>
  <si>
    <t>PAKIET 38- Pokrowce</t>
  </si>
  <si>
    <t>Dren do przygotowywania leków cytostatycznych w systemie zamniętym, w pojemniku lub worku z możliwością ich podaży przez podłączenie z drenem głównym. Bez zawartości PCV. Możliwość dodania cytostatyku poprzez zintegrowaną zastawkę bezigłową zabezpieczoną korkiem Luer Lock. Koniec drenu zabezpieczony filtrem hydrofobowym zapobiegającym zapowietrzeniu drenu.</t>
  </si>
  <si>
    <t>Dren do przygotowywania leków cytostatycznych w systemie zamniętym, w pojemniku lub worku z możliwością ich podaży przez podłączenie z drenem głównym. Na lini wbudowany filtr infuzyjny 0,2 mikrometra do podaży taxoli i zastawka antyzwrotna. Bez zawartości PCV. Możliwość dodania cytostatyku poprzez zintegrowaną zastawkę bezigłową zabezpieczoną korkiem Luer Lock. Koniec drenu zabezpieczony filtrem hydrofobowym zapobiegającym zapowietrzeniu drenu.</t>
  </si>
  <si>
    <t>Mata sterylna do bezpiecznego przygotowywania leków cytostatycznych, czterowarstwowa, wierzchnia warstwa wykonana z siatki polietylenowej antypoślizgowej, gramatura min. 95 g/m2, chłonność min 880 ml/m2, rozmiar 420x260mm +/- 20 mm</t>
  </si>
  <si>
    <t>Ściereczka sterylna,bezpyłowa do czyszczenia powierzchni kontaktu z lekami cytostatycznymi, gramatura min. 60g/m2, możliwość użycia z etanolem 70%, rozmiar 220x220mm +/-20mm</t>
  </si>
  <si>
    <t>Kombinezon jednorazowy do przygotowywania leków cytotoksycznych z kapturem, wyposażony w osłony na obuwie połączone z nogawkami kombinezonu. Podeszwa antypoślizgowa. Gumka w tunelu przy mankietach rękawów i nogawek oraz kapturze. Wklejona gumka w talii. Zamek błyskawiczny i patka wykonane z włókniny typu Tyvek lub równoważnej. Produkt posiada certyfikat przeciwchemicznej odzieży ochronnej kategorii III klasa 5 i 6 oraz badania na przenikanie min.10 typowych leków cytostatycznych wydane przez niezależne od wytwórcy akredytowane laboratoria chemiczne z wykazem tych środków</t>
  </si>
  <si>
    <t>Półmaska w klasie ochrony kategorii III przeznaczona do stosowania podczas przygotowywania leków cytostatycznych. Maksymalny poziom ochrony do 50 x NDS. Oznaczenie kolorystyczne określające kategorię ochrony maski.</t>
  </si>
  <si>
    <t>Bluza operacyjna wykonana z włókniny SMMS o gramaturze min 35g/m2, przepuszczajacej powietrze, bluza posiadająca trzy kieszenie (jedna na klatce piersiowej, dwie u dołu koszuli), wycięcie pod szyją w serek. Rozmiary L, XL, XXL, XXXL</t>
  </si>
  <si>
    <t>Spodnie operacyjne wykonane z włókniny SMMS o gramaturze min 35g.m2, przepuszczajacej powietrze, kolor niebieski, wiązane na troki, nogawki bez ściągaczy. Rozmiary J, XL, XXL, XXXL</t>
  </si>
  <si>
    <t xml:space="preserve">Wzmocniony fartuch do” mokrych”. Rozmiar M 125cm, |L 135cm, XL 145cm, XXL 150cm. W rozmiarach M, L, XL, XXL posiadający miękkie polestrowane mankiety nie powodujące nacisku na skórę, podwójny szew na rękawach, o gramaturze 35g/m2, szerokie rekawy zapewniające swobodę ruchów, zapinane na szyi na rzepy, posiadający przepuszczające powietrze wzmocnienia z laminatu w części przedniej i na rękawach o gramaturze 50g/m2, bez reczników do rak i ochronnej serwety. |Odpornośc na przenikanie cieczy 100cmh2o, odporność na rozerwaniena sucho200Kpa, na mokro 200Kpa, wykonany z włókniny typu SMMMS, pięciowarstwowy </t>
  </si>
  <si>
    <t>Fartuch jednorazowy, jałowy z mankietami, rozm M, L</t>
  </si>
  <si>
    <t>PAKIET 44-łącznik prosty 1</t>
  </si>
  <si>
    <t xml:space="preserve">PAKIET 45-zestawy do automatycznego wstrzykiwacza </t>
  </si>
  <si>
    <t>PAKIET 46-łącznik prosty 2</t>
  </si>
  <si>
    <t>odpowiedzią 6 Zamawiający dopuszcza w poz. 1 system bezigłowy posiadający wbudowany w przezroczystą obudowę mechanizm automatycznie zamykający zawór zrealizowany w postaci silikonowej (sprężynującej) membrany ochraniającej wewnętrzny kanał infuzyjny, o objętości własnej 0,05ml, pozwalający na przepływ z prędkością 350ml/min, w opakowaniu typu folia-papier</t>
  </si>
  <si>
    <t>odpowiedzią 6 Zamawiający dopuszcza w poz. 2 potrójny system bezigłowy z liniami, w którym łącznik bezigłowy ma wbudowany w przezroczystą obudowę mechanizm automatycznie zamykający zawór zrealizowany w postaci silikonowej (sprężynującej) membrany ochraniającej wewnętrzny kanał infuzyjny, system bezigłowy pozwala na prędkość przepływu 360ml/min</t>
  </si>
  <si>
    <t>PAKIET 47-maski krtaniowe</t>
  </si>
  <si>
    <t>PAKIET 49-pojemniki, probówki laboratoryjne</t>
  </si>
  <si>
    <t>PAKIET 50-czujnik do pomiaru rzutu serca</t>
  </si>
  <si>
    <t>PAKIET 51-opaski, worki do moczu</t>
  </si>
  <si>
    <t>PAKIET 52-jednorazowe wkłady workowe i wielorazowe kanistry</t>
  </si>
  <si>
    <t>PAKIET 53-sprzęt, i odzież do pracowni cytostatyków</t>
  </si>
  <si>
    <t>PAKIET 39 -MASKI TLENOWE</t>
  </si>
  <si>
    <t>Kod katalogowy, nazwa, producent</t>
  </si>
  <si>
    <t>Ilość w poprzednim przetargu</t>
  </si>
  <si>
    <t>Maska tlenowa jednorazowego użytku dla dorosłych z rezerwuarem tlenu i drenem o dł. min 210cm. Maska tlenowa i rezerwuar wykonane są z polichlorku winyku. Maska tlenowa wyposażona w aluminiowy zacisk na nos. Objetość rezerwuaru tlenu ok. 600ml</t>
  </si>
  <si>
    <t>Zamawiający posiada aparat Alpha firmy MMS</t>
  </si>
  <si>
    <t xml:space="preserve">PAKIET 40-igły lokalizacyjne </t>
  </si>
  <si>
    <t>Igła lokalizacyjna V  G 21/50mm i G 20/70mm do wyboru</t>
  </si>
  <si>
    <t>PAKIET  1-worki, dreny</t>
  </si>
  <si>
    <t>Lp</t>
  </si>
  <si>
    <t>Opis produktu</t>
  </si>
  <si>
    <t>jm</t>
  </si>
  <si>
    <t>kod katalogowy, nazwa, producent</t>
  </si>
  <si>
    <t>Ilość</t>
  </si>
  <si>
    <t>Cena netto</t>
  </si>
  <si>
    <t>Vat%</t>
  </si>
  <si>
    <t>Cena brutto</t>
  </si>
  <si>
    <t>Wartość netto</t>
  </si>
  <si>
    <t>Wartość brutto</t>
  </si>
  <si>
    <t>CPV</t>
  </si>
  <si>
    <t>szt.</t>
  </si>
  <si>
    <t>33.14.16.15-4</t>
  </si>
  <si>
    <t>Dren Pezzera wykonany z miękkiego lateksu, silikonowany, dł. min. 40cm i min. 3 otwory boczne,  rozm. 18-32F sterylny</t>
  </si>
  <si>
    <t>szt</t>
  </si>
  <si>
    <t>33.14.16.40-8</t>
  </si>
  <si>
    <t>Worek do dobowej zbiórki moczu 2l, z drenem i kranikiem spustowym z poprzecznym zaworem umożliwiającym poróżnianie jedną ręką, sterylny</t>
  </si>
  <si>
    <t>Zestaw do lewatywy poj. 1750 ml.</t>
  </si>
  <si>
    <t>33.14.10.00-0</t>
  </si>
  <si>
    <t>Razem</t>
  </si>
  <si>
    <t>PAKIET 2-układy oddechowe</t>
  </si>
  <si>
    <t xml:space="preserve">w tym vat </t>
  </si>
  <si>
    <t>Jednorazowy współśrodkowy układ oddechowy pacjenta (układ rura w rurze), mikrobiologicznie czysty, bez lateksu, długość 180cm, zawierający karbowaną bezbarwną rurę zewnętrzną, karbowaną kolorową rurę wewnętrzną (kolor umożliwia identyfikację rury) o gładkiej powierzchni wewnętrznej, odłączany, obrotowy łącznik kolankowy z portem Luer-Lock zabezpieczony elastycznym kapturkiem oraz rozciągliwą rurą karbowaną, pozwalającą na odprowadzanie gazów. Całkowita długość układu 200cm. Materiał: EVA,PE,PP, bez lateksu</t>
  </si>
  <si>
    <t>33.17.10.00-9</t>
  </si>
  <si>
    <t>Jednorazowego użytku zestaw oddechowy dla dorosłych, składajacy się z karbowanej rury oddechowej o średnicy 22mm, dł. 150cm, bez lateksu, oraz przeciekania wmontowany w przebieg rury od strony  pacjenta. Zestaw kompatybilny z respiratorem typu Carina, dedykowany do prowadzenia wentylacji nieinwazyjnej. Produkt mikrobiologicznie czysty. Pakowany po 5szt</t>
  </si>
  <si>
    <t>op</t>
  </si>
  <si>
    <t>PAKIET 3-tracheostomia przezskórna</t>
  </si>
  <si>
    <t>kod katalogowy,nazwa, producent</t>
  </si>
  <si>
    <t>Watrość netto</t>
  </si>
  <si>
    <t>Zeastw do przezskórnej tracheostomii metodą Grigsa bez wielorazowego peana ze specjalnym szlifem do prowadnicy - zestaw uzupełniający, prowadnica Seldingera, rozszerzadło, rurkę tracheostomijną z mankietem niskociśnieniowym i mandrynem, rozm. 7,8, sterylny</t>
  </si>
  <si>
    <t>Zestaw do bezpiecznej konikotomii z systemem igły Veresa i znacznikami kolorystycznymi głębokości wkłucia. Rurka tracheostomijna rozm.6,0mm z mankietem niskociśnieniowym</t>
  </si>
  <si>
    <t>Przedłużacz do obwodów oddechowych dł. od 10-15cm z portem do odsysania i bronchoskopii z podwójnym obrotowym łącznikiem o 180 stopni</t>
  </si>
  <si>
    <t>Rurka tracheostomijna jałowa, bez okienka z mankietem uszczelniającym nie przepełniającym się pod wpływem gazów anestetycznych z możliwością przeprowadzenia metalowej prowadnicy nr od 6,0 do nr 9,0</t>
  </si>
  <si>
    <t>33.17.11.00-0</t>
  </si>
  <si>
    <t>PAKIET 4-drenaż opłucnej</t>
  </si>
  <si>
    <t xml:space="preserve">Zestaw wielokomorowy do drenaży klatki piersiowej, umożliwiający ręczne precyzyjne ustawienie siły ssania, zastawk wodna komora manometryczna umożliwiająca ciągły pomiar ciśnienia, samouszczelniający się port do pobierania próbek, pojemność 2200ml </t>
  </si>
  <si>
    <t>33.14.16.42-2</t>
  </si>
  <si>
    <t>Zestaw do bezpiecznej punkcji opłucnej z bezpieczną igłą, dren do nakłuć klatki piersiowej CH 8, strzykawka 50ml luer-lock, worek do drenażu 2000ml, bezpieczna igła umieszczona w kanale cewnika,kolorowy znacznik bezpieczeństwa określający położenie igły</t>
  </si>
  <si>
    <t>Zestaw do punkcji opłucnej z trzema igłami G 14, G 16, g 19 o długości 80mm, worek o poj 2000ml z podziałką i zastawką, kranik trójdrożny, strzykawka 60ml</t>
  </si>
  <si>
    <t>Zestaw do przezskórnej biopsji wątroby G 17, 1,4mm x 88mm, strzykawka z blokadą, igła biopsyjna, skalpel do nacięcia skóry</t>
  </si>
  <si>
    <t>33.14.13.23-0</t>
  </si>
  <si>
    <t>Igła do biopsji cienkoigłowej pod kontrolą USG G 20, dł.160mm</t>
  </si>
  <si>
    <t>Igła do biopsji szpiku kostnego G 16 długość regulowana 43-68mm</t>
  </si>
  <si>
    <t>Igła do biopsji szpiku kostnego G 16, G 18 długość regulowana 28-68mm</t>
  </si>
  <si>
    <t>Igła do biopsji stercza G 18 x 20cm i G 18 x 30cm wspólpracująca z działem biopsyjnym Pro-Mag</t>
  </si>
  <si>
    <t>Zestaw do przezskórnej endoskopowej gastroskopii, Peg CH 18</t>
  </si>
  <si>
    <t>33.14.16.20-2</t>
  </si>
  <si>
    <t>Dren do odsysania i płukania żołądka F 28-36 dł. 110-130cm, sterylny</t>
  </si>
  <si>
    <t>Zgłębnik żołądkowy dwukanałowy do odsysania i napowietrzania Fr 14-20 dł.120cm, sterylny</t>
  </si>
  <si>
    <t>33.14.16.41-5</t>
  </si>
  <si>
    <t>Zamawiajacy posiada pistolet Pro-Mag</t>
  </si>
  <si>
    <t>PAKIET 5-wkłucia centralne</t>
  </si>
  <si>
    <t xml:space="preserve">Wkłucie centralne dwuświtałowe  - zestaw typu cewnik wykonany z pouliretanu na prowadnicy metalowej Seldingera światło 16/16 dł.200mm, 18/14 dł.200mm </t>
  </si>
  <si>
    <t>33.14.13.00-3</t>
  </si>
  <si>
    <t>33.14.16.25-7</t>
  </si>
  <si>
    <t>Zestawy do automatycznego wstrzykiwacza kontrastu kompatybilne z systemem Medrad Stellant CT składający się z: zestawu A-1xwkład o pojemności 200ml, 1xłącznik niskociśnieniowy o dł. 150cm z jedną zastawką antyzwrotna, z trójnikiem Y, oraz zestawu B-1xwkład o pojemności 200ml, 1xostrze typu „spike”, złącze szybkiego napełniania</t>
  </si>
  <si>
    <t xml:space="preserve">Złącze szybkiego napełniania kompatybilne z stystemem Medard Stellant </t>
  </si>
  <si>
    <t>PAKIET 43-zestawy oraz złącza do automatycznego wstrzykiwacza kontrastu</t>
  </si>
  <si>
    <t>Próbka 1szt</t>
  </si>
  <si>
    <t>Zestaw do automatycznego wstrzykiwacza: zawiera 2 wkłady 60ml i dren Y (min.dł.150cm z co najmniej 1 zastawką bezzwrotną, kompatybilny ze strzykawką Optisar Elite)</t>
  </si>
  <si>
    <t>Wkłucie centralne dwuświtałowe  - zestaw typu cewnik wykonany z pouliretanu na prowadnicy metalowej Seldingera światło 18/14 dł.200mm z powłoką bakteriobójczą</t>
  </si>
  <si>
    <t xml:space="preserve">Wkłucia centralne trójświatłowe - zestaw typu cewnik wykonany z poliuretanu na prowadnicy metalowej Seldingera światło 18/18/16 dł.200mm </t>
  </si>
  <si>
    <t>Zestaw do kaniulacji żył centralnychmetoda Seldingera, w zestawie cewnik 4-światłowy F 8,5/18, 14, 18,16 Ga/16cm, igła wprowadzająca o dł. 6,35cm, strzykawka, prowadnica nitinolowa 0,032”- 60cm, rozszerzadło naczyniowe, skrzydełka mocujące</t>
  </si>
  <si>
    <t>Zestaw do kaniulacji żył centralnychmetoda Seldingera, w zestawie cewnik 3-światłowy F 7/18, 18, 16 Ga/16cm, igła wprowadzająca o dł. 6,35cm, strzykawka, prowadnica nitinolowa 0,032”- 45cm, rozszerzadło naczyniowe, skrzydełka mocujące, strzykawka z otworem w tłoku z zastawką hemostatyczną, strzykawka 5ml</t>
  </si>
  <si>
    <t>Igła zewnątrzoponowa Tuohy dł 80mm G 18 znacznik głębokości</t>
  </si>
  <si>
    <t>33.14.13.21-6</t>
  </si>
  <si>
    <t>Zestaw do znieczulenia mieszanego ZO/PP G 27/G 18</t>
  </si>
  <si>
    <t>Zestaw Mini Pack do znieczulenia ZO G 18</t>
  </si>
  <si>
    <t>PAKIET 6-maski</t>
  </si>
  <si>
    <t>próbki do poz. 1,2,3 - po 1 szt</t>
  </si>
  <si>
    <r>
      <t xml:space="preserve">Worek do godzinowej zbiórki moczu z 4-komorową komorą pomiarową 500ml(skalowaną co 1ml od 4 do 50ml),workiem zbiorczym 2000ml z zastawką oraz zaworem spustowym. Igłowy port do pobierania próbek przy drenie. Spuszczanie moczu do worka za pomocą poziomego pokrętła w dolnej części komory. Możliwość wymiany samego worka zbiorzego. Sterylny, opakowanie folia/papier ****** </t>
    </r>
    <r>
      <rPr>
        <i/>
        <sz val="12"/>
        <rFont val="Times New Roman CE"/>
        <family val="0"/>
      </rPr>
      <t>dopuszcza się zamknięty system do godzinowej zbiórki moczu,  sterylny, z płaskim portem bezigłowym, z dwoma  zastawkami antyzwrotnymi, z minimum dwoma filtrami antybakteryjnymi  hydrofobowymi, dren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komory co 1 ml od 1 do 40 ml, od 40 do 90 ml, z drenem o długości 150cm</t>
    </r>
  </si>
  <si>
    <t>******zmiana odp. 6</t>
  </si>
  <si>
    <t>****** zmiana odp. 6</t>
  </si>
  <si>
    <t>Sonda Sengstakena F16-20 ******Zamawiający dopuszcza (ale nie wymaga)  dł. 100cm; dopuszcza się sondę w rozm. CH 16,18,21</t>
  </si>
  <si>
    <r>
      <t>Cewnik Foley`a dwudrożny silikonowany balon 15-30ml CH 6-10 z prowadnicą nylonową, sterylny (folia-papier) *****</t>
    </r>
    <r>
      <rPr>
        <i/>
        <sz val="12"/>
        <rFont val="Times New Roman"/>
        <family val="1"/>
      </rPr>
      <t>zamawiający dopuszcza cewniki CH6 z balonem 3 ml oraz CH8-10 z balonem 3-5ml******Zamawiający dopuszcza (ale nie wymaga) długość 29 cm</t>
    </r>
  </si>
  <si>
    <t>Kaniula dotetnicza G 20 z zaworem o-off ******Zamawiający dopuszcza (ale nie wymaga) kaniule wykonane z PTFE</t>
  </si>
  <si>
    <t>**Zamawiający posiada ssak Ogarit</t>
  </si>
  <si>
    <t>***Zamawiający posiada spirometr Vitalograph</t>
  </si>
  <si>
    <t>PAKIET 19-cewniki, kanka</t>
  </si>
  <si>
    <t>Cewniki do karmienia noworodków z zatyczką luer-lock, atraumatycznym zamkniętym zakończeniem i naprzemianległymi otworami bocznymi o dł.  40cm, skalowanie co 1cm, pasek RTG, bez ftalanów CH 5-10 dł 40cm, sterylne (folia-papier)</t>
  </si>
  <si>
    <t>33.14.12.00-2</t>
  </si>
  <si>
    <t>Cewnik Foley`a dwudrożny silikonowany balon 5-10ml CH 12-30 sterylne (folia-papier)</t>
  </si>
  <si>
    <t>Cewnik Foley`a dwudrożny silikonowany balon 30-50ml CH 12-30, sterylny (folia-papier)</t>
  </si>
  <si>
    <t>Cewnik Foley`a dwudrożny silikonowany balon 30-50ml CH 18-24,dł 40cm sterylny (folia-papier)</t>
  </si>
  <si>
    <t xml:space="preserve">Maska twarzowa do wentylacji nieinwazyjnej przeznaczona do wielokrotnego użytku z przeźroczystą pokrywą, zaopatrzona w kątowe złącze z obrotowym adapterem, miękki żelowy mankiet, spreżysty pierscień pozwalajacy na precyzyjne dopasowanie maski do kształtu twarzy. Umocowanie maski ułatwiają 4 punkty podporowe (tzw.”trójkąt” maski i podparcie czołowe w postaci miękkiej żelowej podkładki) oraz dopinana na magnetyczny zacisk uprząż na głowę. Ramię zaopatrzone w podwójny element mocujący łączący maskę z podporą czołową posiadający możliwość regulacji, do każdej maski dołączony jest kolorystyczny szablon umożliwiający precyzyjny wybór rozmiaru maski, maska przeznaczona jest do5-krotnego użytku, po uprzedniej dezynfekcji. Przeznaczona do pracy z aparatami z wbudowaną opcją NIV. Rozmiar S, M, L. </t>
  </si>
  <si>
    <t>Maska twarzowa anestezjologiczna jednorazowego użytku w kształcie kropli zapewniająca anatomiczne dopasowanie i skuteczne uszczelnienie. Maseczka wyposażona w mankiet powietrzny o stałej objętości, bez możliwości jego regulacji. Przeźroczysty korpus umozliwia stałą obserwację stanu pacjenta, kodowana kolorem końcówka zapewnia stabilne połączenie z układem oddechowym i ułatwia identyfikację rozmiaru. Materiał PCW i PC, bez lateksu i bez DEHP. Produkt mikrobiologicznie czysty w foliowym opakowaniu. Maseczki w rozmiarze 1lub 2 do wyboru</t>
  </si>
  <si>
    <t>PAKIET 7-półautomatyczne igły do biopsji</t>
  </si>
  <si>
    <t>Półautomatyczna igła do biopsji tkanek miękkich z możliwością doboru pobieranego wycinka  dł. 1cm i 2cm. Igła skalowana co 1cm z ogranicznikiem głębokości wkłucia, na uchwycie wyraźna skala naciągu igły oraz oznaczenie rozmiaru igły G 14 150mm</t>
  </si>
  <si>
    <t>Przylepce do czujnika temperatury do inkubatora otwartego typ Babytherm 804 do prowadzenia terapii ogrzewaczem odblaskowe plasterki pokryte specjalnym żelem zapewniającym bezpieczne mocowanie czujnika temperatury również na wilgotnej skórze noworodka, pakowane po100szt</t>
  </si>
  <si>
    <t>33.14.11.12-8</t>
  </si>
  <si>
    <t>Czujnik temperatury skóry jednorazowego użytku, żółty do pomiaru temperatury centralnej kompatybilny z inkubatorem Caleo. Pakowane po 5szt</t>
  </si>
  <si>
    <t xml:space="preserve">Igły do znieczuleń przewodowych typ Quinke dł 90mm igła z prowadnicą:  </t>
  </si>
  <si>
    <t>20G</t>
  </si>
  <si>
    <t>22G</t>
  </si>
  <si>
    <t>25G</t>
  </si>
  <si>
    <t>26G</t>
  </si>
  <si>
    <t>27G</t>
  </si>
  <si>
    <t xml:space="preserve">Igły do znieczuleń przewodowych typ Quinke dł 50mm:  </t>
  </si>
  <si>
    <t>G20</t>
  </si>
  <si>
    <t>G22</t>
  </si>
  <si>
    <t>Igła do znieczuleń przewodowych typ Quinke dł. 120mm G 22</t>
  </si>
  <si>
    <t>G 22</t>
  </si>
  <si>
    <t>G 25</t>
  </si>
  <si>
    <t>Igła do znieczuleń przewodowych typ Pencil Point dł 90mm:</t>
  </si>
  <si>
    <t>G26</t>
  </si>
  <si>
    <t>G27</t>
  </si>
  <si>
    <t>Igła do stymulacji nerwów obwodowych z ostrzem typu Quinke z drenem o koncówce Luer Lock, igła  z punktami echograficznymi do kontroli pod USG, rozmiary G 22 x 50mm, G 21 x 100mm, G 22 x 80mm do wyboru</t>
  </si>
  <si>
    <t>Jednorazowa elektroda igłowa bipolarna koncentryczna do EMG, 30 x 0,35mm (czerwona) lub 40 x 0,45mm (czarma) do wyboru</t>
  </si>
  <si>
    <t>PAKIET 10-koszulka ochronna na cewnik</t>
  </si>
  <si>
    <t>Koszulka ochronna na cewnik do manometrii przełykowej wysokiej rozdzielczości x 20szt</t>
  </si>
  <si>
    <t>33.14.12.40-4</t>
  </si>
  <si>
    <t>PAKIET 11- przyrządy do przetaczania 1</t>
  </si>
  <si>
    <t>33.19.40.00-6</t>
  </si>
  <si>
    <t>Przyrząd do przetaczania z pomiarem Ocż jednorazowego użytku, sterylny</t>
  </si>
  <si>
    <t>Aparat do szybkiego przetaczania krwi z pompką</t>
  </si>
  <si>
    <t>PAKIET 12-odsysanie pola operacyjnego, dreny</t>
  </si>
  <si>
    <t>Dren łączący (końce żeńskie) CH 24x300mm (5,6/8,0) do ww. końcówki podwójnie pakowane</t>
  </si>
  <si>
    <t>Łączniki do drenów schodkowe 7 x 7mm,10 x 10mm,6 x 15 x 6mm</t>
  </si>
  <si>
    <t>Dreny Khera od CH 8 do CH  22 lateksowo-silikonowe</t>
  </si>
  <si>
    <r>
      <t>Aparat do infuzji w opakowaniu sterylnym w kolorze niebieskim (folia-papier) komora min 6,5cm wolna od PCV, igła biorcza ścięta dwupłaszczyznowo z ABS (akrylonitryl-butadien), wzmocnionego włóknem szklanym, bez ftalanów (zaznaczone na opakowaniu jednostkowym). Zacisk rolkowy ze specjalną pochewką na kolec komory zabezpieczający przed zakłuciem. Opakowanie kartonowe a`200szt ***</t>
    </r>
    <r>
      <rPr>
        <i/>
        <sz val="12"/>
        <rFont val="Times New Roman CE"/>
        <family val="0"/>
      </rPr>
      <t>**zamawiajacy dopuszcza opakowania a 250 szt z odpowiednim przeliczeniem ilości; wówczas należy podać wielkość oferowanego opakowania i dokonać zmiany ilości</t>
    </r>
  </si>
  <si>
    <r>
      <t>Aparat do przetoczeń krwi w opakowaniu sterylnym w kolorze czerwonym (folia-papier) komora min 9cm, wolna od PCV, bez ftalanów (zaznaczone na opakowaniu jednostkowym). Opakowanie kartonowe 180szt******</t>
    </r>
    <r>
      <rPr>
        <i/>
        <sz val="12"/>
        <rFont val="Times New Roman CE"/>
        <family val="0"/>
      </rPr>
      <t>zamawiajacy dopuszcza opakowania a 200 szt z odpowiednim przeliczeniem ilości; wówczas należy podać wielkość oferowanego opakowania i dokonać zmiany ilości</t>
    </r>
  </si>
  <si>
    <t xml:space="preserve">po zmianie </t>
  </si>
  <si>
    <t>***** zmiana odp. 5</t>
  </si>
  <si>
    <t>*****zmiana odp.5</t>
  </si>
  <si>
    <r>
      <t xml:space="preserve">Cewniki do odsysania górnych dróg oddechowych CH 06-10 dł. 40cm sterylne (folia-papier),  z barwnym i numerycznym oznaczeniem rozmiaru na konektorze w celu łatwiejszej identyfikacji cewnika, posiadające dwa małe koncentryczne otwory tzw."zamrożoną powierzchnię" zabezpieczającą przed możliwością przyklejenia cewnika do rurki w czasie odsysania </t>
    </r>
    <r>
      <rPr>
        <i/>
        <sz val="12"/>
        <rFont val="Times New Roman"/>
        <family val="1"/>
      </rPr>
      <t>*****dopuszcza się barwne oznaczenie rozmiaru na konektorze i numeryczne na opakowaniu jednostkowym</t>
    </r>
  </si>
  <si>
    <r>
      <t>Cewniki do odsysania górnych dróg oddechowych CH 12-20 dł. 60cm sterylne (folia-papier),  z barwnym i numerycznym oznaczeniem rozmiaru na konektorze w celu łatwiejszej identyfikacji cewnika, posiadające dwa małe koncentryczne otwory tzw."zamrożoną powierzchnię" zabezpieczającą przed możliwością przyklejenia cewnika do rurki w czasie odsysania ****</t>
    </r>
    <r>
      <rPr>
        <i/>
        <sz val="12"/>
        <rFont val="Times New Roman"/>
        <family val="1"/>
      </rPr>
      <t>*dopuszcza się barwne oznaczenie rozmiaru na konektorze i numeryczne na opakowaniu jednostkowym</t>
    </r>
  </si>
  <si>
    <r>
      <t xml:space="preserve">Czepek chirurgiczny uniwersalny o kroju furażerki wykonany w części bocznej z włókniny pochłaniającej pot, zaś w części górnej z włókniny perforowanej wiązany na troki.Pakowany w kartoniki </t>
    </r>
    <r>
      <rPr>
        <i/>
        <sz val="12"/>
        <rFont val="Times New Roman CE"/>
        <family val="0"/>
      </rPr>
      <t>*** zamawiajacy dopuszcza opakowania foliowe  *** zamawiający dopuszcza czepek typu furażerka z warstwą przeciwpotną w części czołowej i bocznej, wiązany na troki, kolor zielony, z włókniny 25 g/m2, pakowany w opakowania foliowe po 100 szt**** Zamawiający dopuszcza zaoferowanie czepka chirurgicznego o kroju furażerki wykonanego na całej powierzchni z włókniny pochłaniającej pot***** dopuszcza się  czepek wykonany o w części bocznej i górnej z lekko perforowanej włókniny, ze wstawką chłonącą pot w części przednie, wiązany na troki, pakowany w woreczek</t>
    </r>
  </si>
  <si>
    <r>
      <t>Fartuch higieniczny wykonany z włókniny polipropylenowej,stanowiącej barierę dla mikroorganizmów, o dobrej przepuszczalności powietrza, wiązany na troki, rękawy wykończone elastyczną gumką, posiadający przedłużone poły do zakładania na plecach, nie toksyczny, nie pylący, rozmiar XL, L ***</t>
    </r>
    <r>
      <rPr>
        <i/>
        <sz val="12"/>
        <rFont val="Times New Roman CE"/>
        <family val="0"/>
      </rPr>
      <t xml:space="preserve">Zamawiajacy dopuszcza fartuch ochronny z włókniny, stanowiącej barierę dla mikroorganizmów, o dobrej przepuszczalności powietrza, wiązany na troki, rękawy wykończonej elastycznym mankietem bawełnianym ze ściągaczem, z przedłużonymi połami do zakładania na plecach, nie toksyczny, nie pylący rozmiary L, XL **** Zamawiający dopuszcza rozmiar uniwersalny***** dopuszcza się fartuchy z mankietem </t>
    </r>
  </si>
  <si>
    <r>
      <t>Sterylny pokrowiec na aparaturę, o średnicy zewnętrznej 80-85cm (okrywającej kopułę aparatu), wewnętrzna średnica pokrowca po rozciągnięciu gumki od 100-120cm, wykonany z mocnej przezroczystej folii PE, ściągnięty wyjątkowo elastyczną gumką umożliwiającą łatwe nałożenie na przyrząd *****</t>
    </r>
    <r>
      <rPr>
        <i/>
        <sz val="12"/>
        <rFont val="Times New Roman CE"/>
        <family val="0"/>
      </rPr>
      <t>dopuszcza się sterylny pokrowiec na aparaturę o średnicy zewnętrznej ok. 80cm i średnicy wewnętrznej pokrowca po rozciągnięciu gumki ok. 140cm, spełniający pozostałe wymagania SIWZ</t>
    </r>
  </si>
  <si>
    <t>Kranik trójdrożny luer lock, jałowy, z optycznym indykatorem, stosowany w terapii infuzyjnej i transfuzyjnej, sterylizowany tlenkiem etylenu,(kraniki w kolorach: biały, niebieski, czerwony)</t>
  </si>
  <si>
    <t>33.14.00.00-0</t>
  </si>
  <si>
    <t>Kleszczyki do zamykania naczyń, zagięte, wielorazowe, dł. około 210mm, z kablem dł.4m do ERBE- VIO 300D autoklawowalne</t>
  </si>
  <si>
    <t>Kleszczyki do zamykania naczyń, zagięte, wielorazowe, dł.150mm z kablem dł.4m do ERBE- VIO 300D  autoklawowalne</t>
  </si>
  <si>
    <t>33.16.22.00-6</t>
  </si>
  <si>
    <t>Adapter do diatermii ERBE ICC 300 zakończony 3 wyjściami z wejściem pinowym</t>
  </si>
  <si>
    <t>Elektroda szpatulkowa o dł. całkowitej wraz z przedłużką 73mm, 85mm, 10mm do wyboru</t>
  </si>
  <si>
    <t xml:space="preserve">PAKIET 33-wyposażenie do diatermii Valleylab </t>
  </si>
  <si>
    <t>PAKIET 34-rurki intubacyjne</t>
  </si>
  <si>
    <t>Rurka intubacyjna wykonana z medycznego PCV z mankietem niskocisnieniowym, ze znacznikiem głębokosci intubacji w postaci jednego grubego ringu wokół całego obwodu rurki, minimum 2 oznaczenia rozmiaru na korpusie rurki i dodatkowo na mlecznym łączniku 15mm, gładkie atraumatyczne krawędzie, linia RTG na calej długosci rurki, skalowana jednostronnie co 1cm, z otworem Murphy, niebieski balonik kontrolny, sterylna nr od 2,5-9</t>
  </si>
  <si>
    <t>Rurka intubacyjna zbrojona wykonana z medycznego PCV wstępnie ukształtowana, niebieski balonik kontrolny, minimum 2 rozmiary na korpusie rurki oraz dodatkowo nałączniku 15mm i na baloniku kontrolnym, znacznik głębokości intubacji nad mankietem w postaci jednego grubego ringu wokół całego obwodu rurki z otworem Murphy, do intubacji przez usta i nos, sterylna, jednorazowego uzytku, cieniujaca w RTG, skalowana co 1cm, w rozmiarach  od 3,5 do 10 co pół</t>
  </si>
  <si>
    <t>załacznik 3.1 do siwz</t>
  </si>
  <si>
    <t>Rurka intubacyjna z  PCV bez mankietu, skalowana jednostronnie co 1cm, z ciągła linią znacznika RTG z otworem Murphy do intubacji przez usta i nos, z czarnym minimum 2cm znacznikiem głębokości intubacji na zakończeniu rurki, sterylna, w rozmiarach 2-6,5</t>
  </si>
  <si>
    <t>Rurka ustno-gardłowa Guedela nr 000-4</t>
  </si>
  <si>
    <t>Prowadnica do trudnej intubacji z wygietą końcówką wielorazowa, wykonana z materiału odpornego na sterylizację, bardzo elastyczna CH 15 dł.60cm</t>
  </si>
  <si>
    <t>Prowadnica do rurek intubacyjnych, z możliwościa ukształtowania, metalowa, pokryta przezroczystym PCV, z miekką końcówką pozbawioną rdzenia metalowego, w rozmiarach: 6 o dł.34cm iśrednicy 3,30mm (3,5), 12 o długości 37cm i srednicy 3,94mm (od 4,0), 14 o długości 37cm i średnicy 4,60mm (od 5,0 w wzyż)</t>
  </si>
  <si>
    <t>PAKIET 35-akcesoria do CPAP</t>
  </si>
  <si>
    <r>
      <t>Ekeltroda kulkowa, prosta fi 6,0mm dł. 20mm, **</t>
    </r>
    <r>
      <rPr>
        <i/>
        <sz val="12"/>
        <rFont val="Times New Roman CE"/>
        <family val="0"/>
      </rPr>
      <t>dopuszcza się dł. części roboczej 25mm, dł. całkowita 52mm</t>
    </r>
    <r>
      <rPr>
        <sz val="12"/>
        <rFont val="Times New Roman CE"/>
        <family val="1"/>
      </rPr>
      <t xml:space="preserve"> ; śr. trzpienia 4mm</t>
    </r>
  </si>
  <si>
    <r>
      <t>Elektroda petlowa, prosta fi 12mm, dł. 27mm, **</t>
    </r>
    <r>
      <rPr>
        <i/>
        <sz val="12"/>
        <rFont val="Times New Roman CE"/>
        <family val="0"/>
      </rPr>
      <t>dopuszcza się dł.całkowitą 54mm</t>
    </r>
    <r>
      <rPr>
        <sz val="12"/>
        <rFont val="Times New Roman CE"/>
        <family val="1"/>
      </rPr>
      <t>; śr. trzpienia 4mm</t>
    </r>
  </si>
  <si>
    <r>
      <t>Elektroda bierna żelowa, **</t>
    </r>
    <r>
      <rPr>
        <i/>
        <sz val="12"/>
        <rFont val="Times New Roman CE"/>
        <family val="0"/>
      </rPr>
      <t>lub hydrożelowa</t>
    </r>
    <r>
      <rPr>
        <sz val="12"/>
        <rFont val="Times New Roman CE"/>
        <family val="1"/>
      </rPr>
      <t>; dwudzielna do diatermii ERBE i Valleylab</t>
    </r>
  </si>
  <si>
    <t>załacznik 3.38 do siwz- po zmianie</t>
  </si>
  <si>
    <t>****zmiana odp.4</t>
  </si>
  <si>
    <r>
      <t>Sterylny pokrowiec na przewody do artroskopii lub laparoskopii o wymiarach 16 x 200cm****</t>
    </r>
    <r>
      <rPr>
        <i/>
        <sz val="12"/>
        <rFont val="Times New Roman CE"/>
        <family val="0"/>
      </rPr>
      <t>lub 17 x 200cm</t>
    </r>
    <r>
      <rPr>
        <sz val="12"/>
        <rFont val="Times New Roman CE"/>
        <family val="1"/>
      </rPr>
      <t xml:space="preserve">, wykonany z mocnej przezroczystej folii PE, teleskopowo złożony z taśmami do mocowania na końcówkach**** </t>
    </r>
    <r>
      <rPr>
        <i/>
        <sz val="12"/>
        <rFont val="Times New Roman CE"/>
        <family val="0"/>
      </rPr>
      <t>Zamawiający dopuszcza zaoferowanie osłony na przewody w rozmiarze 14 x 250 cm z jedną taśmą do mocowania</t>
    </r>
  </si>
  <si>
    <t xml:space="preserve">Strzykawka do pompy infuzyjnej 50ml trzyczęściowa , luer lock, z zabezpieczeniem przed przypadkowym wsunięciem tłoka </t>
  </si>
  <si>
    <t>Strzykawka trzyczęściowa cewnikowa Janeta 100ml j.u.,jałowa, dodatkowo łącznik luer, z widoczną kontrastującą skalą</t>
  </si>
  <si>
    <t>Łącznik prosty z zastawką bezzwrotną 325 PSI dł.25cm kompatybilny ze sprzętem jednorazowym do automatycznego wstrzykiwacza kontrastu Optisar Elite</t>
  </si>
  <si>
    <t>Maska krtaniowa silikonowa wielorazowego użytku. Specjalnie wyprofilowany kołnierz dopasowujący się do budowy anatomicznej pacjenta, przezroczysta rurka biała umożliwiająca obserwację jej wnętrza z możliwością wentylacji do 20cm słupa wody, nie wbudowany dren do napełniania balonu, nadająca się do wielokrotnej sterylizacji w autoklawie parowym (do 40 razy) nr od 2,5 do 5,0</t>
  </si>
  <si>
    <t>Zestaw do hemofiltracji zawierający zestaw drenów dla dorosłych, hemofiltr polietersulfonowy o pow.1,2m kwadratowego x 5szt</t>
  </si>
  <si>
    <t>Adapter 4-drożny umożliwiający podłączenie kilku worków</t>
  </si>
  <si>
    <t>Worki do wkłucia ultrafiltratu x 9szt w opakowaniu</t>
  </si>
  <si>
    <t>Zamawiający posiada aparat AQUARIUS</t>
  </si>
  <si>
    <t>Nazwa</t>
  </si>
  <si>
    <t>33.14.16.13-0</t>
  </si>
  <si>
    <t>Szczoteczka do pobierania wymazów cytologicznych umożliwiająca pobranie w rozmazie jednocześnie komórek z szyjki macicy, kanału szyjki i strefy transformacji.Szczoteczki rekomendowane przez Ministerstwo Zdrowia i zalecane w programie profilaktyki raka szyjki macicy, symetryczna typu wachlarzyk lub miotełka, sterylna</t>
  </si>
  <si>
    <t>Poz 7 próbka 1szt</t>
  </si>
  <si>
    <t>Czujnik do ciągłego pomiaru rzutu serca jednorazowy pasujący do aparatu Vigileo</t>
  </si>
  <si>
    <t>*zmiana odpowiedzią 1</t>
  </si>
  <si>
    <r>
      <t>Elektroda monopolarna haczykowa śr. 5mm, dł. robocza 30cm(+10%) *</t>
    </r>
    <r>
      <rPr>
        <i/>
        <sz val="12"/>
        <color indexed="8"/>
        <rFont val="Times New Roman"/>
        <family val="1"/>
      </rPr>
      <t>dopuszcza się dł.roboczą 36cm</t>
    </r>
    <r>
      <rPr>
        <sz val="12"/>
        <color indexed="8"/>
        <rFont val="Times New Roman"/>
        <family val="1"/>
      </rPr>
      <t>;  z możliwością podłączenia przewodu kompatybilnego z diatermią VIO ERBE</t>
    </r>
  </si>
  <si>
    <t>Opaska identyfikacyjna dla dzieci i dorosłych z zaoblonymi krawędziami (białe), z systemem bezpośredniego zapięcia bez konieczności przekładania końcówki. Opakowanie x 100szt</t>
  </si>
  <si>
    <t>System bezigłowyskładający się z trzech zaworów o dł. 10cm i średnicy wew. 2,5mm, objętości 0,3ml, zakończonych zaworem bezigłowym posiadającym wbudowany w obudowę mechanizm spreżynowy zapewniający po użyciu automatyczne, szczelne zamknięcie membrany (zapewnia szczelność przed w czasie i po użyciu), nieprzezroczysty, wyposażony w kolorowe zaciski do chwilowego zamkniecia światła, zapobiega cofaniu się krwi i leków do drenu, daje optymalną dezynfekcję membrany, wyposażony w zacisk., może być używany przez 7dni lub 360 aktywacji, możliwość pracy z końcówką luer, potrójna przedłużka ******</t>
  </si>
  <si>
    <t xml:space="preserve">*** w poz. 1 Zamawiający dopuszcza złożenie oferty na zestawy do eksploatacji automatycznego wstrzykiwacza kontrastu Stellant CT D, każdy zestaw składający się z dwóch oddzielnie pakowanych zestawów, w tym: 
zestaw A, w skład którego wchodzą elementy, jak:
- 1 x wkład o pojemności 200 ml
- 1 x łącznik niskociśnieniowy o dł. 150 cm, z jedną zastawką antyzwrotną, z trójnikiem Y, gdzie długość ramion trójnika Y jest różna i wynosi odpowiednio: dla odgałęzienia po stronie kontrastu  +/- 10 cm i dla odgałęzienia po stronie roztworu NaCl  +/- 25 cm
- złącze szybkiego napełniania typu „J”
- zestaw wolny od ftalanów (wszystkie parametry wyrobu do potwierdzenia przez jego wytwórcę, nie przez oferenta) 
zestaw B, w skład którego wchodzą elementy, jak:
- 1 x wkład o pojemności 200 ml
- 1 x ostrze typu „Spike”
- 1 x złącze szybkiego napełniania typu „J”
- zestaw wolny od ftalanów (wszystkie parametry wyrobu do potwierdzenia przez jego wytwórcę, nie przez oferenta) 
</t>
  </si>
  <si>
    <t>*** w poz. 2  zamawiający dopuszcza także zestawy do automatycznego wstrzykiwacza kontrastu kompatybilne z systemem Medrad Stellant CT składający się z: zestawu A, 1 x wkład o pojemności 200ml, 1 x łącznik niskociśnieniowy o dł. 150cm z jedną zastawką antyzwrotną z trójnikiem Y, oraz zestawu B-1 x wkład o pojemności 200ml, 1 x ostrze typu „spike”, złącze szybkiego napełniania, gdzie długość ramion trójnika Y w łączniku niskociśnieniowym jest różna i wynosi odpowiednio: dla odgałęzienia po stronie kontrastu 10 cm i dla odgałęzienia po stronie roztworu NaCl 25 cm</t>
  </si>
  <si>
    <r>
      <t xml:space="preserve">Okrągły czepek chirurgiczny wykonany z lekkiej, przewiewnej wlókniny, ściągnięty lekką gumką.Pakowany w kartoniki *** </t>
    </r>
    <r>
      <rPr>
        <i/>
        <sz val="12"/>
        <rFont val="Times New Roman CE"/>
        <family val="0"/>
      </rPr>
      <t>zamawiajacy dopuszcza opakowania foliowe ***zamawiajacy dopuszcza okrągły czepek typu beret wykonany z lekkiej i przewiewnej włókniny o gramaturze 16 g/m2, ściągnięty lekka gumką, w kolorze zielonym, pakowany w opakowania foliowe a 100 szt</t>
    </r>
  </si>
  <si>
    <r>
      <t xml:space="preserve">Elektroda pediatryczna owalna 31 x 36mm *** </t>
    </r>
    <r>
      <rPr>
        <i/>
        <sz val="12"/>
        <rFont val="Times New Roman CE"/>
        <family val="0"/>
      </rPr>
      <t>dopuszcza się 30mm z języczkiem (średnica elektrody 30mm z języczkiem 35mm)</t>
    </r>
  </si>
  <si>
    <r>
      <t>Elektroda piankowa jednorazowego użytku z żelem stałym, piankowa, czujnikiem Ag/AgCl, zatrzaskiem, 48mm x 34mm owalna ***</t>
    </r>
    <r>
      <rPr>
        <i/>
        <sz val="12"/>
        <rFont val="Times New Roman"/>
        <family val="1"/>
      </rPr>
      <t>dopuszcza się wym.50mm x 35mm oraz 57mmx34mm</t>
    </r>
  </si>
  <si>
    <t>Elektroda do czasowej stymulacji serca 5F-7F</t>
  </si>
  <si>
    <t>Elektroda do defibrylacji typu Nikman</t>
  </si>
  <si>
    <t>Intraduktor zestaw z zastawką do wprowadzania elektrody endokawitarnej rozm. 6F-8F</t>
  </si>
  <si>
    <t>zest</t>
  </si>
  <si>
    <t>Osłonki końcówki pomiarowej do termometru Genius II a` 96szt</t>
  </si>
  <si>
    <t>Czujnik przepływu do respiratorów i aparatów znieczulenia pasujący do aparatów Drager x 5szt</t>
  </si>
  <si>
    <t>PAKIET 16-przyrządy do przetaczania 2</t>
  </si>
  <si>
    <t>Aparat do podawania leków światłoczułych, bursztynowy</t>
  </si>
  <si>
    <t>Aparat do podawania leków do infuzji ciśnieniowych dł. drenu 150cm do pompy Optima Pt, z komorą usztywnioną w części górnej i dodatkowym pierścieniem do mocowania w pompie</t>
  </si>
  <si>
    <t>Przedłużacz do pomp infuzyjnych 150cm, bez ftalanów</t>
  </si>
  <si>
    <t>33.19.41.00-7</t>
  </si>
  <si>
    <t>Przedłużacz do pomp infuzyjnych 90cm, bez ftalanów</t>
  </si>
  <si>
    <t>Przedłużacz do pomp infuzyjnych 150cm, bursztynowy</t>
  </si>
  <si>
    <t>Przedłużacz do pomp infuzyjnych wolny od PCV, do nitrogliceryny dł. 150cm</t>
  </si>
  <si>
    <t>Strzykawka bursztynowa 50ml obustronna skala, do pompy infuzyjnej Brauna z kołnierzem zabezpieczającym przed wypadnieciem tłoka z cylindra, tłok strzykawki typu „perfuzor”, grubość uszczelki ok.2mm</t>
  </si>
  <si>
    <t>Strzykawka 50ml wolna od PCV (piktogram umieszczony na opakwaniu jednostkowym widoczny dla użytkownika) z obustronna skalą, do pompy infuzyjnej</t>
  </si>
  <si>
    <t>Dren do pompy objętościowej typu Space line z wstawką silikonową, dł. drenu 250cm</t>
  </si>
  <si>
    <t>Przyrząd do przetaczania leków cytostatycznych z wbudowanym filtrem 0,22 mikrometra, złącze obrotowe Luer lock, długość linii głównej min 290cm, objętość linii głównej nie więcej niż 16ml, koncówka linii wyposażona w filtr hydrofobowy, zacisk ślizgowy na linii przed komorą kroplową i dodatkowy port do wstrzyknięć</t>
  </si>
  <si>
    <t>PAKIET 17- filtry,czujnik,odsysanie</t>
  </si>
  <si>
    <t>Filtr oddechowy elektrostatyczny z portem do kapnografu, sterylny, masa max 23g, przestrzeń martwa max 27ml</t>
  </si>
  <si>
    <t>Filtr oddechowy elektrostatyczny do stosowania na  masa bloku operacyjnym z wymiennikiem ciepła i wilgoci wykonany z celulozy o powierzchni min.23cmkw i objętości do 45cm seściennych, skuteczność filtracji 99,99, skuteczność nawilżania powyżej 31mg/H2O dla objetości oddechowej 500ml, opory przepływu 28cmH2O+/-5% przy 60i/min z portem do kapnografu,sterylny, pakowany pojedynczo dla dorosłych</t>
  </si>
  <si>
    <t>Flitr oddechowy mechaniczny do stosowania na oddziale OIT, hydrofobowy z harmonijkową membraną filtrującą z wydzieloną warstwą wymiennika ciepła i wilgoci wykonaną z celulozy, skuteczność nawilżania min 32mgH2o. Skuteczność filtracji 99,9999, masa max 40g, utrata wilgoci nie większa niż 6mg/H2O/l, port do kapnografu, sterylny</t>
  </si>
  <si>
    <t>Filtr oddechowy elektrostatyczny z wymiennikiem ciepła i wilgoci oraz z portem kapno, pediatryczny od 8-30kg, objetość oddechowa 75-300ml, waga ok. 21g, sterylny, pakowany pojedynczo dla objetości oddechowej 500ml, opory przepływu 28cmH2O+/-5% przy 60i/min z portem do kapnografu,sterylny, pakowany pojedynczo</t>
  </si>
  <si>
    <t>Układ oddechowy anestetyczny dla dorosłych z rur gładkich dł. 150cm, ramię 120cm, trójnik Y, łącznik kątowy z portem do kapnografii, worek oddechowy bezlateksowy 2l na ramieniu dodatkowym, sterylny</t>
  </si>
  <si>
    <t>Układ oddechowy anestetyczny dla dzieci z rur gładkich dł. 120cm, ramię 120cm, trójnik Y, łącznik kątowy z portem do kapnografii, worek oddechowy bezlateksowy 1l na ramieniu dodatkowym, sterylny</t>
  </si>
  <si>
    <t>Czujnik jednorazowy, sterylny nie zawierajacy lateksu, samoprzylepny dla dorosłych powyżej 40kg w kształcie „L” sensor kompatybilny z technologią OxiMax, kalibrowany cyfrowo i analogowo. Opakowanie 24szt</t>
  </si>
  <si>
    <t>Zestaw ochronny przed zaparowaniem optyk, jałowy x 20</t>
  </si>
  <si>
    <t>PAKIET 18-filtry,smoczki</t>
  </si>
  <si>
    <t xml:space="preserve"> Filtr bakteryjno-wirusowy do ssania z elastycznym łącznikiem, efektywnośc filtrowania większa niż 99,8%, opór przepływu: 12mmHg przy 20l/min, elektrostatyczna metoda filtrowania, waga 6g, przestrzeń martwa 6ml, posiadający złącza dopasowane do standardowych przewodów i urządzeń ssących*</t>
  </si>
  <si>
    <t>33.16.22.00-5</t>
  </si>
  <si>
    <t>Filtr antybakteryjny do ssaka-filtracja bakterii i wirusów ze skutecznością 99,9999%, złącze dwustopniowe 6mm oraz 12/10mm**</t>
  </si>
  <si>
    <t xml:space="preserve">Filtr antybakteryjny do badania spirometrycznego sterylny, jednorazowy, skutecznie filtruje bakterie i wirusy, nadaje się do badania wydechowego i wdechowego, chroni przed skutkami zakażenia pacjenta oraz skażeniem urządzenia, niski efekt tzw.”martwej przestrzeni” przy dużej szybkości przepływu*** </t>
  </si>
  <si>
    <t>Filtr przeciwbakteryjny płaski 0,2 mikromilimetra podłączenie Luer Lock</t>
  </si>
  <si>
    <t>Smoczek jałowy, jednorazowego użytku do stosowania z preparatami gotowymi do spozycia, do karmienia niemowląt od urodzenia. Gwint standardowy.</t>
  </si>
  <si>
    <t>*Zamawiający posiada ssak NEW ASKIR 30</t>
  </si>
  <si>
    <r>
      <t>Strzykawka dwuczęściowa 20ml. Luer jednorazowego użytku z mlecznym tłokiem do łatwiejszego odczytu wypełnionej strzykawki, nie zawierająca lateksu, posiadająca czarną widoczną skalę, wykonana z kopolimeru etylenowo-propylenowego. Z rozszerzoną skalą. Opakowanie 100szt ******</t>
    </r>
    <r>
      <rPr>
        <i/>
        <sz val="12"/>
        <rFont val="Times New Roman"/>
        <family val="1"/>
      </rPr>
      <t xml:space="preserve">dopuszcza się op. po 80 szt z odpowiednim przeliczeniem ilości z zaokręgleniem do pełnych opakowań w górę; wówczas należy podać wielkość oferowanego opakowania i dokonać zmiany ilości </t>
    </r>
  </si>
  <si>
    <t>****** zmiana odp. 6 w poz 1-3  zamawiający dopuszcza strzykawki posiadające rozszerzoną skalę o 20%:2-3 ml, 5-6 ml, 10-12ml, 20-24ml. Pozostałe parametry zgodnie z SIWZ</t>
  </si>
  <si>
    <r>
      <t xml:space="preserve">Urządzenie do pobierania leków z fiolki typu spike z filtrem powietrza 0,2 </t>
    </r>
    <r>
      <rPr>
        <b/>
        <sz val="12"/>
        <rFont val="Times New Roman"/>
        <family val="1"/>
      </rPr>
      <t>µ</t>
    </r>
    <r>
      <rPr>
        <sz val="12"/>
        <rFont val="Times New Roman"/>
        <family val="1"/>
      </rPr>
      <t xml:space="preserve">m oraz filtrem płynowym 5 </t>
    </r>
    <r>
      <rPr>
        <sz val="9"/>
        <rFont val="Times New Roman"/>
        <family val="1"/>
      </rPr>
      <t>u</t>
    </r>
    <r>
      <rPr>
        <sz val="12"/>
        <rFont val="Times New Roman"/>
        <family val="1"/>
      </rPr>
      <t xml:space="preserve">m, z zaworem bezigłowym oznaczonym na czerwono, duża powierzchnia, przylegająca do opakowania z lekiem i minimalizująca przesuwanie się kolca spika w korkuUrządzenie do pobierania leków z fiolki typu spike z filtrem powietrza 0,2 </t>
    </r>
    <r>
      <rPr>
        <b/>
        <sz val="12"/>
        <rFont val="Times New Roman"/>
        <family val="1"/>
      </rPr>
      <t>µ</t>
    </r>
    <r>
      <rPr>
        <sz val="12"/>
        <rFont val="Times New Roman"/>
        <family val="1"/>
      </rPr>
      <t>m oraz filtrem płynowym 5 um, z zaworem bezigłowym oznaczonym na czerwono, duża powierzchnia, przylegająca do opakowania z lekiem i minimalizująca przesuwanie się kolca spika w korku</t>
    </r>
  </si>
  <si>
    <t>Strzykawka do insuliny z igłą,strzykawka 1ml/40j.m. igła 0,40x13mm. Opakowanie 100szt</t>
  </si>
  <si>
    <t>Strzykawka dotuberkuliny 1ml, z igłą 0,5x16mm, skala co 0,01ml. Opakowanie 100szt</t>
  </si>
  <si>
    <t>Nakładka z haczykiem do amniotomii, sterylna</t>
  </si>
  <si>
    <t>33.14.14.20-0</t>
  </si>
  <si>
    <t>PAKIET 14-cewnik dializacyjny</t>
  </si>
  <si>
    <t>Cewnik ze światłem o nerkowym przekroju, zakonczenie światła bez bocznych otworów zmniejszających ryzyko powstawania zakrzepów, cewnik o zwiększonej wydajności dzięki której dializa staje się bezpieczniejsza i bardziej wydajna, cewnik pokryty powłoką mikrodermową zmniejszającą interakcje między komórkami i białkami osocza, a powierzchnią cewnika zapobiegajac tym samym tworzeniu biofilmu, cewnik z dodatkiem bizmutu w powłoce co hamuje przywieranie i namnazanie bakterii, Fr 13x150mm, dł cewnika 150mm lub 250mm</t>
  </si>
  <si>
    <t>33.18.15.00-7</t>
  </si>
  <si>
    <t xml:space="preserve">PAKIET 15-elektrody do EKG </t>
  </si>
  <si>
    <t>33.18.20.00-9</t>
  </si>
  <si>
    <t>*** dot. poz. 5:  Zamawiający posiada aparat Aspel</t>
  </si>
  <si>
    <t>Elektrody weglowe do monitorowania EKG w trakcie badań radiologicznych(radioprzezierne) na podłożu piankowym śr. 50mm,  żel mokry  ***ciekły ***dopuszcza się także rozm.45mmx50mm z hydrożelem</t>
  </si>
  <si>
    <t>Maska tlenowa typu Venturiego, przylegająca pod brodę 15cm , dren 210cm, standardowe łączniki, 7 regulatorów przepływu, kodowane kolorystycznie: 24%-niebieski, 28%-biały, 31%-pomarańczowy, 35%-żółty, 40%-czerwony, 50%-różowy, 60%-zielony ***</t>
  </si>
  <si>
    <t>Zestaw kompatybilny z systemem Medrad Stellant CT składający się z: wkładu jednorazowego o pojemności 200ml (2szt), złącza szybkiego napełniania oraz złącza niskiego ciśnienia z konektorem T-60" i z pojemnikiem do odpowietrzania ***</t>
  </si>
  <si>
    <r>
      <t>Maska chirurgiczna trójwarstwowa pełnobarierowa zawiązywana na troki, wykonana z wysokiej jakości włóknin nie powodujących podrażnień skóry.Pakowane w kartoniki ***</t>
    </r>
    <r>
      <rPr>
        <i/>
        <sz val="12"/>
        <rFont val="Times New Roman CE"/>
        <family val="0"/>
      </rPr>
      <t>Zamawiający dopuszcza maseczki 3-warstwowe, wiązane na troki, wykonane z wysokiej jakości włókniny 25g/m2 nie powodujące podrażnień skóry, pakowane w kartoniki</t>
    </r>
  </si>
  <si>
    <t>***zmiana odp.3:  Zamawiający dopuszcza zestawy maski tlenowej ze stałym zaworem Venturi, przeznaczony do podawania precyzyjnych stężeń tlenu, dostępny w rozmiarze S lub M/L. Zestaw składający  się z: 
- maski, której korpus wykonany z PP, a poduszka z TPE;
- drenu wykonanego z PVC o długości 2,1m o obustronnym przekroju gwiazdkowym;  
- 6 zaworów Venturi o określonym stężeniu O2, kodowanych kolorystycznie, wykonanych z ABS;
- karbowanej rurki i kapturka, wykonanych z PP. Zestaw umożliwiający podaż następujących stężeń tlenu:                                                      Kolor zwężki Stężenie O2 (%), Przepływ L/min
niebieska   24 ,     2
biała    28 ,   4
pomarańczowa    31,    6
żółta    35,    8
czerwona    40,   10
zielona    60  ,  15</t>
  </si>
  <si>
    <t>** zmiana odp.2</t>
  </si>
  <si>
    <t>**zmiana odp.2</t>
  </si>
  <si>
    <r>
      <t>Elektroda pętlowa prosta fi 16mm, dł 40mm **</t>
    </r>
    <r>
      <rPr>
        <i/>
        <sz val="12"/>
        <rFont val="Times New Roman CE"/>
        <family val="0"/>
      </rPr>
      <t>dopuszcza się dł.całkowitą 56mm; śr. trzpienia 4mm</t>
    </r>
  </si>
  <si>
    <r>
      <t>Żagilelek do konizacji 12mm **</t>
    </r>
    <r>
      <rPr>
        <i/>
        <sz val="12"/>
        <rFont val="Times New Roman CE"/>
        <family val="0"/>
      </rPr>
      <t>dopuszcza się 10x25mm;</t>
    </r>
    <r>
      <rPr>
        <sz val="12"/>
        <rFont val="Times New Roman CE"/>
        <family val="1"/>
      </rPr>
      <t xml:space="preserve"> do prowadnicy o śr. trzpienia 4mm</t>
    </r>
  </si>
  <si>
    <r>
      <t>Żagilelek do konizacji 19mm **</t>
    </r>
    <r>
      <rPr>
        <i/>
        <sz val="12"/>
        <rFont val="Times New Roman CE"/>
        <family val="0"/>
      </rPr>
      <t>dopuszcza się 20x25mm</t>
    </r>
    <r>
      <rPr>
        <sz val="12"/>
        <rFont val="Times New Roman CE"/>
        <family val="1"/>
      </rPr>
      <t>;  do prowadnicy o śr. trzpienia 4mm</t>
    </r>
  </si>
  <si>
    <r>
      <t>Pinceta bipolarna prosta dł. 19cm, *</t>
    </r>
    <r>
      <rPr>
        <i/>
        <sz val="12"/>
        <rFont val="Times New Roman CE"/>
        <family val="0"/>
      </rPr>
      <t>*dopuszcza się dł.19,5cm</t>
    </r>
    <r>
      <rPr>
        <sz val="12"/>
        <rFont val="Times New Roman CE"/>
        <family val="1"/>
      </rPr>
      <t>; końcówki 2mm</t>
    </r>
  </si>
  <si>
    <t>Cewnik Foley`a trójdrożny wykonany z lateksu, silikonowany balon 30-50ml, 2oczka drenujące nad balonem dł 40cm CH 18-24,sterylny (folia-papier)</t>
  </si>
  <si>
    <t>Cewnik Nelaton CH 6-22 sterylne (folia-papier) z barwnym i numerycznym oznaczeniem rozmiaru w celu łatwiejszej identyfikacji cewnika</t>
  </si>
  <si>
    <t>33.14.12.20-8</t>
  </si>
  <si>
    <t>Kanka doodbytnicza dla noworodków CH 16</t>
  </si>
  <si>
    <t>Kanka doodbytnicza CH 24 x 250mm-300mm</t>
  </si>
  <si>
    <t>załacznik 3.43 do siwz</t>
  </si>
  <si>
    <t>załacznik 3.44 do siwz</t>
  </si>
  <si>
    <t>załacznik 3.45 do siwz</t>
  </si>
  <si>
    <t>załacznik 3.46 do siwz</t>
  </si>
  <si>
    <t>załacznik 3.47 do siwz</t>
  </si>
  <si>
    <t>załacznik 3.48 do siwz</t>
  </si>
  <si>
    <t>załacznik 3.49 do siwz</t>
  </si>
  <si>
    <t>załacznik 3.50 do siwz</t>
  </si>
  <si>
    <t>załacznik 3.51 do siwz</t>
  </si>
  <si>
    <t>załacznik 3.52 do siwz</t>
  </si>
  <si>
    <t>załacznik 3.53 do siwz</t>
  </si>
  <si>
    <t>w tym vat</t>
  </si>
  <si>
    <t>Uniwersalny pojemnik o pojemności 650ml, z jałową wodą do nawilżania tlenu podawanego z reduktora RESPIFLO +sterylny  łącznik</t>
  </si>
  <si>
    <t>PAKIET 20-zaworki do bronchofiberoskopu</t>
  </si>
  <si>
    <t>Zaworek ssący jednorazowy x 20</t>
  </si>
  <si>
    <t>Zaworek biopsyjny jednorazowy x 20</t>
  </si>
  <si>
    <t>Zamawiający posiada bronchofiberoskop BF-PE 2 firmy Olympus</t>
  </si>
  <si>
    <t xml:space="preserve">PAKIET 21-kuweta </t>
  </si>
  <si>
    <t>kod katalogowy, nazwa producent</t>
  </si>
  <si>
    <t xml:space="preserve">Kuweta do pomiaru stężenia glukozy do analizatora GL 201+ </t>
  </si>
  <si>
    <t>33.12.41.30-5</t>
  </si>
  <si>
    <t>PAKIET 22-urologia</t>
  </si>
  <si>
    <t xml:space="preserve">Prowadniki wiodące hydrofilne białe, umożliwiające poślizg po zetknięciu z płynem, 
do ureterorenoskopii, usztywnione z miękką atraumatyczną platynową końcówką 3cm, z nieruchomym nitynolowym rdzeniem, widoczne w promieniach rtg, dł. 145 cm, rozmiar: 0,35” 
 pokryte warstwą hydrofilnego polimeru
</t>
  </si>
  <si>
    <t>33.17.11.10-3</t>
  </si>
  <si>
    <t>Nitinolowy ekstraktor złogów od 1,5 do 3,0 Fr, długość 115 cm, 4 drutowy, średnica koszyka 1 cm, bezkońcówkowy,atraumatyczny , po zgięciu drutów wracający do pierwotnej formy</t>
  </si>
  <si>
    <t>Nitinolowy ekstraktor złogów, słuzacy do wydobywania złogów z moczowodu oraz nerki . Konstrukcja ma umożliwiać lekarzowi chwytanie, zmianę położenia, zwolnienie lub usuniecie złogów w nerce lub moczowodzie rozmiar : 1,7 Fr dł . 115 cm</t>
  </si>
  <si>
    <t>załacznik 3.2 do siwz</t>
  </si>
  <si>
    <t>załacznik 3.3 do siwz</t>
  </si>
  <si>
    <t>załacznik 3.4 do siwz</t>
  </si>
  <si>
    <t>załacznik 3.5 do siwz</t>
  </si>
  <si>
    <t>załacznik 3.6 do siwz</t>
  </si>
  <si>
    <t>załacznik 3.8 do siwz</t>
  </si>
  <si>
    <t>załacznik 3.9 do siwz</t>
  </si>
  <si>
    <t>załacznik 3.10 do siwz</t>
  </si>
  <si>
    <t>załacznik 3.11 do siwz</t>
  </si>
  <si>
    <t>załacznik 3.12 do siwz</t>
  </si>
  <si>
    <t>załacznik 3.13 do siwz</t>
  </si>
  <si>
    <t>załacznik 3.14 do siwz</t>
  </si>
  <si>
    <t>załacznik 3.15 do siwz</t>
  </si>
  <si>
    <t>załacznik 3.16 do siwz</t>
  </si>
  <si>
    <t>załacznik 3.17 do siwz</t>
  </si>
  <si>
    <t>załacznik 3.18 do siwz</t>
  </si>
  <si>
    <t>załacznik 3.19 do siwz</t>
  </si>
  <si>
    <t>załacznik 3.20 do siwz</t>
  </si>
  <si>
    <t>załacznik 3.21 do siwz</t>
  </si>
  <si>
    <t>załacznik 3.22 do siwz</t>
  </si>
  <si>
    <t>załacznik 3.23 do siwz</t>
  </si>
  <si>
    <t>załacznik 3.24 do siwz</t>
  </si>
  <si>
    <t>załacznik 3.25 do siwz</t>
  </si>
  <si>
    <t>załacznik 3.26 do siwz</t>
  </si>
  <si>
    <t>załacznik 3.27 do siwz</t>
  </si>
  <si>
    <t>załacznik 3.28 do siwz</t>
  </si>
  <si>
    <t>załacznik 3.29 do siwz</t>
  </si>
  <si>
    <t>załacznik 3.30 do siwz</t>
  </si>
  <si>
    <t>załacznik 3.31 do siwz</t>
  </si>
  <si>
    <t>załacznik 3.32 do siwz</t>
  </si>
  <si>
    <t>załacznik 3.33 do siwz</t>
  </si>
  <si>
    <t>załacznik 3.34 do siwz</t>
  </si>
  <si>
    <t>załacznik 3.35 do siwz</t>
  </si>
  <si>
    <t>załacznik 3.36 do siwz</t>
  </si>
  <si>
    <t>załacznik 3.37 do siwz</t>
  </si>
  <si>
    <t>załacznik 3.39 do siwz</t>
  </si>
  <si>
    <t>załacznik 3.40 do siwz</t>
  </si>
  <si>
    <t>załacznik 3.41 do siwz</t>
  </si>
  <si>
    <t>załacznik 3.42 do siwz</t>
  </si>
  <si>
    <t>Zestaw do szynowania wewnętrznego moczowodów  4,7 Fr  dł. 26 do 28 cm   Skład zestawu: cewnik PIGTAIL podwójnie zagięty otwarty-zamkniety , średnica pętli pęcherzowej 2 cm, prowadnik  0.035",Możliwość utrzymania w moczowodzie conajmniej 6 miesięcy. Zestaw jednorazowy, sterylny, pakowany łącznie.</t>
  </si>
  <si>
    <t>Zestaw do szynowania wewnętrznego moczowodów  5 Fr  dł. 26 do 28 cm   Skład zestawu: cewnik PIGTAIL podwójnie zagięty otwarty-otwarty ,pokryty heparyną, średnica pętli pęcherzowej 2 cm, prowadnik  0.035",Możliwość utrzymania w moczowodzie conajmniej 12 miesięcy. Zestaw jednorazowy, sterylny, pakowany łącznie</t>
  </si>
  <si>
    <t>PAKIET 23-osprzęt do laparoskopu</t>
  </si>
  <si>
    <t>Zestaw drenów silikonowych do insulfilacji, do Endofloeatora, sterylizowane*</t>
  </si>
  <si>
    <t>Kabel wysokiej częstotliwości monopolarny do diatermii  ERBE VIO 300D</t>
  </si>
  <si>
    <t>*Zamawiający posiada Thermoflator 26432020 oraz 26430520 K Storz</t>
  </si>
  <si>
    <t>PAKIET 24-elektrody,cewnik,system mocowania cewników</t>
  </si>
  <si>
    <t>Elektrody do nieinwazyjnego pomiaru parametrów hemodynamicznych do monitora Niccomo. Opakowanie cztery podwójne komplety elektrod</t>
  </si>
  <si>
    <t>w tym vat:</t>
  </si>
  <si>
    <t>33.14.10.00-8</t>
  </si>
  <si>
    <t xml:space="preserve"> </t>
  </si>
  <si>
    <t>3ml</t>
  </si>
  <si>
    <t>Cewnik do wkłuć centralnych trójświatłowy (średnica wewnętrzna świateł G 17, G 18, G 19) o rozmiarze F 9 i długości użytkowej 30cm, pokryty substancją hydrofilną, zakonczony zamontowanym na stałe koszykiem wykonanym z nitinolu służącym do zapobiegania zatorowości płucnej, dwa markery RTG. Na wyposażeniu zestaw wprowadzający</t>
  </si>
  <si>
    <t>Nieinwazyjny system mocowań cewników do wkłuć centralnych o anatomicznym, epileptycznym kształcie ze zwężeniem w środkowej części, posiadający adhezyjną częśći posiadający adhezyjną część stabilizującą o szerokości 30mm i dwuwarstwowe zabezpieczenie rzepowe, produkt hypoalergiczny, bezlateksowy, sterylny, pakowany jednostkowo w opakowanie typu folia-papier</t>
  </si>
  <si>
    <t>Nieinwazyjny system mocowania kaniuli dotętniczej posiadający dopasowaną do stopki kaniuli adhezyjna część stabilizującą oraz specjalnie wyprofilowany, dwuwarstwowy fiksator rzepowy umożliwiający operowanie zaworem odcinającym bez konieczności rozłączenia systemu, produkt hypoalergiczny, bezlateksowy,sterylny, pakowany jednostkowo w opakowanie typu folia-papier</t>
  </si>
  <si>
    <t>PAKIET 25-zestaw do pomiaru ciśnienia</t>
  </si>
  <si>
    <t>Zestaw do inwazyjnego pomiaru ciśnienia tetniczego (pojedynczy kompletny przetwornik jednorazowy, linia tętnicza, kraniki, zestaw płuczący) do współpracy z monitorami Infinity Delta Draeger</t>
  </si>
  <si>
    <t xml:space="preserve">PAKIET 26-strzykawki bezpieczne </t>
  </si>
  <si>
    <t>kod katalogowy,nazwa,  producent</t>
  </si>
  <si>
    <t>System bezigłowy, posiadający wbudowany w obudowę mechanizm sprężynowy zapewniający po użyciu automatyczne, szczelne zamkniecie membrany (zapewnia szczelność przed, w czasie i po użyciu), nieprzeźroczysty, zapobiega cofaniu się krwi i leków do drenu, daje optymalną dezynfekcję silikonowej membrany, jednorazowego użytku, jałowy, minimalna objetość własna 0,02ml z przepływem do 600ml/min przeznaczony do żył, może być używany przez 7 dni lub 360użyć, wolny od lateksu, możliwość stosowania z lipidami, cytostatykami i lekami nowej genegacji, możliwość pracy z końcówką luer slip. Pakowany w sztywny aplikator plastikowy chroniący przed zanieczyszczeniami, sterylny pakowany pojedyńczo ******</t>
  </si>
  <si>
    <r>
      <t>Sterylna osłona chirurgiczna na kończynę o wymiarach (37 x 75cm), wykonana z mocnego laminatu nieprzemakalnego, służaca do zabiegu artroskopii kolana, dodatkowo dwie taśmy lepne (10 x 50cm****</t>
    </r>
    <r>
      <rPr>
        <i/>
        <sz val="12"/>
        <rFont val="Times New Roman CE"/>
        <family val="0"/>
      </rPr>
      <t>lub 9 x 49cm</t>
    </r>
    <r>
      <rPr>
        <sz val="12"/>
        <rFont val="Times New Roman CE"/>
        <family val="1"/>
      </rPr>
      <t xml:space="preserve">)  do zamocowania oslony na kończynie **** </t>
    </r>
    <r>
      <rPr>
        <i/>
        <sz val="12"/>
        <rFont val="Times New Roman CE"/>
        <family val="0"/>
      </rPr>
      <t>Zamawiający dopuszcza zaoferowanie osłony na kończynę w rozmiarze 35 x 80 cm z pakowanymi niezależnie od niej dwoma taśmami lepnymi w rozmiarze 10 x 50 cm***** Zamawiający dopuszcza sterylną osłonę chirurgiczną na kończynę o wymiarach 30x80cm z jedną taśmą lepną w komplecie, druga taśma dołączona osobno ale wyceniona jako komplet z zachowanie rozmiaru taśmy</t>
    </r>
  </si>
  <si>
    <t>Strzykawka trzyczęściowa bezpieczna z końcówką luer0lock, posiadająca mechanizm umożliwiający schowanie igły w cylindrze po użyciu oraz zabezpieczenie przed ponownym użyciem strzykawki, czytelna i trwała skala pomiarowa, podwójne uszczelnienie tłoka, nazwa własna na cylindrze, sterylizowane EO, informacja o braku lateksu na opakowaniu jednostkowym</t>
  </si>
  <si>
    <t>5ml</t>
  </si>
  <si>
    <t>10ml</t>
  </si>
  <si>
    <t>20ml</t>
  </si>
  <si>
    <t xml:space="preserve">PAKIET 27- zgłębniki cewniki, sondy,maski </t>
  </si>
  <si>
    <t>Cewnik Dufour`a trojdrożny, pooperacyjny, silikonowy z balonem 50ml CH 18-22, sterylne (folia-papier)</t>
  </si>
  <si>
    <t>Cewnik Dufour`a dwudrożny, silikonowy z balonem CH 18-22, sterylne (folia-papier)</t>
  </si>
  <si>
    <t>Cewnik Tiemann dł robocza 36cm CH 8-10 sterylne (folia-papier)</t>
  </si>
  <si>
    <t>Cewnik Tiemann dł robocza 36cm CH 12-18 sterylne (folia-papier)</t>
  </si>
  <si>
    <t>Cewnik Tiemann dł robocza 36cm CH 20-22 sterylne (folia-papier)</t>
  </si>
  <si>
    <t>Cewnik Tiemann dł robocza 70cm CH 6-12 sterylne (folia-papier)</t>
  </si>
  <si>
    <t>Cewnik z trokarem z linią RTG CH 28-32</t>
  </si>
  <si>
    <t>Marker chirurgiczny jałowy, nietoksyczny, nierozmazujący się tusz fioletowy na bazie gencjany, końcówka zwykła z wyskalowaną nasadką z podziałką do pomiaru w polu operacyjnym</t>
  </si>
  <si>
    <t>Łączniki do drenów Y schodkowe</t>
  </si>
  <si>
    <t>Dren brzuszny (otrzewny) wykonany z silikonowego teorzywa o optymalnej sprężystości i gietkości, bez otworów, z trzema otworami bądź siedmioma otworami bocznymi; do wyboru przez zamawiającego. CH 12-36 dł. 40cm lub 70cm do wyboru przez zamawiającego, z linią RTG, sterylne (folia-papier)</t>
  </si>
  <si>
    <t>Cewnik Foley`a pokryty srebrem CH 14-24</t>
  </si>
  <si>
    <t>Zgłębniki dwunastnicze CH 08-18 dł. 125cm ze znacznikiem głębokości min. co 5cm, sterylne (folia-papier)</t>
  </si>
  <si>
    <t>Zgłębniki żołądkowe CH 08-20 dł. 125cm  sterylne (folia-papier)</t>
  </si>
  <si>
    <t>Zgłębniki żołądkowe CH 22-32 dł. 125cm  sterylne (folia-papier)</t>
  </si>
  <si>
    <t>Zgłębniki żołądkowe CH 16-36 dł. 150cm  sterylne (folia-papier)</t>
  </si>
  <si>
    <t>Zgłębniki żołądkowe CH 12-20 dł. 80cm  sterylne (folia-papier)</t>
  </si>
  <si>
    <t>Pojemnik do odsysania z ran płaski, sterylny (folia-papier) 250ml</t>
  </si>
  <si>
    <t>33.14.16.00-6</t>
  </si>
  <si>
    <t>Wymiennik ciepła i wilgoci tzw „sztuczny nos” wolny od lateksu i PCV. Czas stosowania 24 godziny, skuteczność nawilżania 33,2mmH2O/1000ml, waga 4,5g, objętość wewn. 8ml z portem bocznym do podawania tlenu, z portem do odsysania samozamykajacym się w postaci rozchylonych płatków</t>
  </si>
  <si>
    <t>Przewód do cystoskopu lub rektoskopu podwójny, sterylny</t>
  </si>
  <si>
    <t>Sonda moczowodowa, zakończenie Nelaton, wykonana z PCV, skalowana co 1cm, 2 oczka obarczające, dł. ok.70cm, mandaryn metalowy CH 3 - CH 6</t>
  </si>
  <si>
    <t>Zestaw do cystostomii w składzie: cewnik Pigtail dł. 55cm wykonany z poliuretanu, worek na mocz 2l, skalpel, rozrywalny trokar dł. 12cm do mocowania cewnika do skóry pacjenta, zatyczka lub zacisk Fr 12,Fr 14</t>
  </si>
  <si>
    <t>PAKIET 41-systemy bezigłowe</t>
  </si>
  <si>
    <t>PAKIET 42 ZESTAW DO UZYSKIWANIA OSOCZA BOGATOPŁYTKOWEGO</t>
  </si>
  <si>
    <t>Opis</t>
  </si>
  <si>
    <t>Nazwa handlowa, kod katalogowy</t>
  </si>
  <si>
    <t>Zestaw do uzyskiwania osocza bogatopłytkowego o składzie: Igła do pobierania typu „motylek: z systemem Safety-Lok, ampułka do pobierania, dwie plastikowe probówki podciśnieniowe Regen BCT zawierające „żel rozdzielający komórki” do pobierania 8ml krwi każda wyposażone w niebieskie zakrętki, jedna ampułka o pojemności 2ml zawierająca 10% chlorek wapnia, strzykawka 1ml z Luer Lok, igła do przebijania membran probówek Regan BCT, igła o rozmiarze 30 do zastrzyków podskórnych 25mm, igła o rozmiarze 27 do zastrzyków mezoterapeutycznych 4mm</t>
  </si>
  <si>
    <t>Elektroda neutralna silikonowa do diatermii ERBE i Valleylab:  1 szt. do Valleylab, 3szt. do ERBE</t>
  </si>
  <si>
    <t>Bezigłowy zawór przeznaczony do podawania leków/płynów, pasujący do wszystkich standardowych strzykawek zapewniajacy szczelne zamknięcie, do 140 uruchomień do 7 dni, nie zawiera PCV oraz lateksu.</t>
  </si>
  <si>
    <t>Igła iniekcyjna j.u.,posiadająca ostre zakończenie, odporna na odkształcenia, drożna, sterylna, rozmiar: 0,33x12mm, 0,45x12mm, 0,45x22mm,0,50x19mm,0,50x25mm,0,60x30mm, 0,70x30mm, 0,80x16mm, 0,80x40mm, 0,90x40mm- na opakowaniu jednostkowym oznaczona długość ostrza. Opakowanie 100szt</t>
  </si>
  <si>
    <t>33.14.1320-9</t>
  </si>
  <si>
    <t>Igła iniekcyjna j.u.,posiadająca ostre zakończenie, odporna na odkształcenia, drożna, sterylna, rozmiar:1,1x25mm,1,1x40mm, 1,1x50mm,1,2x40mm - na opakowaniu jednostkowym oznaczona długość ostrza. Opakowanie 100szt</t>
  </si>
  <si>
    <t>Igły typu motylek 0,5-0,9 z drenem 30cm</t>
  </si>
  <si>
    <t>Igła do pena, jednorazowego użytku, charakteryzująca się szczególną ostrością, w połączeniu z penami insulinowymi służy do podawania insuliny. Posiada nazwę i rozmiar na pojedynczej sztuce. Rozmiary: 0,33x10mm, 0,33x12mm, 0,33x12,7mm, 0,30x8mm. Opakowanie 100szt</t>
  </si>
  <si>
    <t>Strzykawka dwuczęściowa 2ml. Luer jednorazowego użytku z mlecznym tłokiem do łatwiejszego odczytu wypełnionej strzykawki, nie zawierająca lateksu, posiadająca czarną widoczną skalę, wykonana z kopolimeru etylenowo-propylenowego. Z rozszerzoną skalą. Opakowanie 100szt</t>
  </si>
  <si>
    <t>33.14.13.10-6</t>
  </si>
  <si>
    <t>Strzykawka dwuczęściowa 5ml. Luer jednorazowego użytku z mlecznym tłokiem do łatwiejszego odczytu wypełnionej strzykawki, nie zawierająca lateksu, posiadająca czarną widoczną skalę, wykonana z kopolimeru etylenowo-propylenowego. Z rozszerzoną skalą. Opakowanie 100szt</t>
  </si>
  <si>
    <t>Strzykawka dwuczęściowa 10ml. Luer jednorazowego użytku z mlecznym tłokiem do łatwiejszego odczytu wypełnionej strzykawki, nie zawierająca lateksu, posiadająca czarną widoczną skalę, wykonana z kopolimeru etylenowo-propylenowego. Z rozszerzoną skalą. Opakowanie 100szt</t>
  </si>
  <si>
    <r>
      <t>Elektroda mono szpatułkowa do diatermii ERBE i Valleylab autoklawowane dł.45mm +-10%, śr trzpienia 4mm *</t>
    </r>
    <r>
      <rPr>
        <i/>
        <sz val="12"/>
        <rFont val="Times New Roman CE"/>
        <family val="0"/>
      </rPr>
      <t>dopuszcza się także elektrodę  o dł. całkowitej 62mm, śr trzpienia 4mm</t>
    </r>
  </si>
  <si>
    <t>po zmianie</t>
  </si>
  <si>
    <t>*zmiana odp.1</t>
  </si>
  <si>
    <t>Strzykawka jednorazowa 20ml luer lock, stosowana do pompy infuzyjnej z gumowym tłokiem (trzyczęściowa)</t>
  </si>
  <si>
    <t>***doprecyzowanie odpowiedzią 3</t>
  </si>
  <si>
    <t>Mikrometoda na morfologię 200 do 250 mikro-litrów z EDTA x 50 ***(Pakowane po 50 szt)</t>
  </si>
  <si>
    <t>Nożyk hematologiczny do pobierania krwi sterylny x 200 ***(pakowane po 200 szt.)</t>
  </si>
  <si>
    <r>
      <t>Termin dostawy</t>
    </r>
    <r>
      <rPr>
        <sz val="11"/>
        <rFont val="Times New Roman CE"/>
        <family val="0"/>
      </rPr>
      <t xml:space="preserve"> (PODAĆ) ……………...………..po złożeniu zamówienia telefonicznego lub fax-em </t>
    </r>
  </si>
  <si>
    <t>Jednorazowa maska do nieinwazyjnej wentylacji obejmująca usta i nos pacjenta, anatomicznie wyprofilowana z mankietem zapewniającym szczelnosć i komfort pacjenta, wyposażona w dedykowaną opaskę mocującą, bez lateksu i DEHP. Rozmiary S, M, L do wyboru</t>
  </si>
  <si>
    <t>Jednorazowy zestaw do nebulizacji z drenem tlenowym o przekroju gwiazdkowym, łącznik T z zastawką automatycznie zamykajacą obwód po odłączeniu nebulizatora, nebulizator 10ml skalowany co 2ml</t>
  </si>
  <si>
    <t>Silikonowa maska anestetyczna wielorazowego użytku, posiadająca elastyczny, miekki i przeźroczysty korpus ułatwiający obserwację pacjenta oraz anatomiczny kształt pozwalajacy na stabilny uchwyt. Maska wyposażona w ukształtowany kołnierz umożliwiający „szczelne” jej dopasowanie do twarzy wykonany z wysokiej klasy elastycznego silikonu odpornego na uszkodzenia podczas wielokrotnych procesów dekontaminacji. Maska o okrągłym kształcie. Rozmiary od 0 do 2</t>
  </si>
  <si>
    <t>Silikonowa maska anestetyczna wielorazowego użytku, posiadająca elastyczny, miekki i przeźroczysty korpus ułatwiający obserwację pacjenta oraz anatomiczny kształt pozwalajacy na stabilny uchwyt. Maska wyposażona w ukształtowany kołnierz umożliwiający „szczelne” jej dopasowanie do twarzy wykonany z wysokiej klasy elastycznego silikonu odpornego na uszkodzenia podczas wielokrotnych procesów dekontaminacji. Maska anatomicznie uformowana w kształcie kropli. Rozmiary od 3 do 5</t>
  </si>
  <si>
    <t>Zestaw do nefrostomii techniką jednostopniową w składzie: igła znajdującą się wewnątrz cewnika, bez rozszerzadeł, cewniki są wykonane z Vorteksu, dobrze widoczne w RTG, skalowane, o zakończeniach typu Pigtail CH 9-14</t>
  </si>
  <si>
    <t>Zestaw do wytworzenia przetoki nerkowej metodą punkcji zawierający: cewnik Pigtail 12F/45cm z poliuretanu silikonowanego, prowadnik Lunderquista "J" 0,038" x 80cm, igłę dwucześciową 18G x 20cm, rozszerzacze 7F i 10F, rozszerzacz z rozrywalną koszulką 13F, kołnierz mocujący, strzykawka 10ml LL, skalpel oraz opaskę</t>
  </si>
  <si>
    <t>33.14.12.00-6</t>
  </si>
  <si>
    <t>Worek jednoczęściowy kolostomijny, zamknięty, możliwość przycięcia 20-70mm, z filtrem weglowym, przylepiec wykonany z hydrokoloidowego materiału, worek od strony ciała pokryty flizeliną, a od strony zewnetrznej przezroczysty</t>
  </si>
  <si>
    <t>Worek jednoczęściowy kolostomijny, zamknięty,beżowy, możliwość przycięcia 20-70mm, z filtrem weglowym, przylepiec wykonany z hydrokoloidowego materiału</t>
  </si>
  <si>
    <t>Worek jednoczęściowy ileostomijny, otwarty, możliwość przycięcia 20-70mm, z filtrem weglowym, przylepiec wykonany z hydrokoloidowego materiału, worek od strony ciała pokryty flizeliną, a od strony zewnetrznej przezroczysty</t>
  </si>
  <si>
    <t xml:space="preserve">Worek jednoczęściowy ileostomijny, otwarty, beżowy możliwość przycięcia 20-70mm, z filtrem weglowym, przylepiec wykonany z hydrokoloidowego materiału </t>
  </si>
  <si>
    <t>Pasta uszczelniająco gojaca o poj.60g</t>
  </si>
  <si>
    <t>Rękaw do irygacji stomijnej z elementem samoprzylepnym, otwór od 35-60mm udołu rękawa klamra zaciskowa</t>
  </si>
  <si>
    <t>Zamkniety system do kontrolowanej zbiórki płynnego i półpłynnego stolca z sygnalizatorem wypełnienia balonu uszczelniającego, z silikonowym drenem odprowadzającym oraz wymiennymi filtrowanymi workami (trzy w zestawie)</t>
  </si>
  <si>
    <t>Wymienne worki do zestawu zbiórki stolca w układzie zamkniętym, poj 1000ml z awieszka do ramy łózka i szczelnym zamknięciem po napełnieniu. Pakowane po 10szt</t>
  </si>
  <si>
    <t>Cewnik do podawania tlenu przez nos-wąsy</t>
  </si>
  <si>
    <t>PAKIET 8-przylepce do czujnika temperatury, czujnik</t>
  </si>
  <si>
    <t xml:space="preserve">PAKIET 9- igły do znieczuleń przewodowych </t>
  </si>
  <si>
    <t>PAKIET 30-czepki, maski,fartuchy</t>
  </si>
  <si>
    <t xml:space="preserve">PAKIET 36-akcesoria do ssaka </t>
  </si>
  <si>
    <t>przy stanowisku do resuscytacji Resuscitare MU 20503</t>
  </si>
  <si>
    <t>PAKIET 48-sprzęt do terapii nerkozastępczej</t>
  </si>
  <si>
    <r>
      <t>Termin dostawy</t>
    </r>
    <r>
      <rPr>
        <sz val="12"/>
        <rFont val="Times New Roman CE"/>
        <family val="1"/>
      </rPr>
      <t xml:space="preserve"> (PODAĆ) ……………...………..po złożeniu zamówienia telefonicznego lub fax-em </t>
    </r>
  </si>
  <si>
    <t xml:space="preserve">(termin dostawy podlega ocenie zgodnie z rozdz.XV  ust.1A ppkt2) SIWZ ; należy podać jedną z trzech opcji wymienionych  w w/w zapisie SIWZ) </t>
  </si>
  <si>
    <r>
      <t xml:space="preserve">Termin dostawy </t>
    </r>
    <r>
      <rPr>
        <sz val="11"/>
        <rFont val="Arial Narrow"/>
        <family val="2"/>
      </rPr>
      <t>do trzech dni roboczych</t>
    </r>
  </si>
  <si>
    <t>Ocena parametrów technicznych rurek - zgodnie z siwz</t>
  </si>
  <si>
    <t>Przewód tlenowy o przekroju gwiazdy dł.210cm</t>
  </si>
  <si>
    <t>Maska tlenowa dla dorosłych z drenem, biologicznie czysta lub sterylna</t>
  </si>
  <si>
    <t>33.15.71.10-9</t>
  </si>
  <si>
    <t>Maska tlenowa dladzieci z drenem, biologicznie czysta lub sterylna</t>
  </si>
  <si>
    <t>Zestaw do pobierania wydzieliny z drzewa oskrzelowego z dodatkowa nakrętką do zabezpieczenia próbki do badania, naklejka do opisu- 10ml</t>
  </si>
  <si>
    <t>Nebulizator z drenem i ustnikiem do podawania leków</t>
  </si>
  <si>
    <t>Ostrza chirurgiczne ze stali weglowej jednorazowe nr 10-23 x 100szt</t>
  </si>
  <si>
    <t>33.14.14.11-4</t>
  </si>
  <si>
    <t>PAKIET 28-osłonki na głowicę USG</t>
  </si>
  <si>
    <t>Sterylna osłonka na głowicę ultrasonograficzną zapakowana w teleskopowo składanej formie w sposób ułatwiający aplikację żelu i przywiązanie do czoła głowicy diagnostycznej, odporna na chemiczne środki dezynfekujące na bazie alkoholu, powłoka adhezyjna (powłoka klejaca) pozwalajaca na bezpieczne przyklejenie czoła głowicy do folii bez wystepowania pęcherzyków powietrza: posiadająca dodatkowo 2 taśmy samoprzylepne i gumki zabezpieczajace: dł.80cm, grubość 40mikronów, wykonana z poletylenu pierwotnego LDPE, bezlateksowa. Pakowana po 50szt</t>
  </si>
  <si>
    <t>33.68.00.00-0</t>
  </si>
  <si>
    <t>PAKIET 29-maski krtaniowe jednorazowe, nebulizator</t>
  </si>
  <si>
    <t>Urządzenie nadkrtaniowe żelowe bez nadmuchiwanego mankietu, wyposażone w kanał gastryczny dla rozmiarów: 1,5; 2; 2,5; 3; 4,5 z wyjatkiem rozmiaru 1(posiadający zintegrowany bloker zgryzu). Produkt jednorazowy</t>
  </si>
  <si>
    <r>
      <t>Maska chirurgiczna trójwarstwowa pełnobarierowa z gumką na uszy, wykonana z wysokiej jakości włóknin nie powodujących podrażnień skóry.Pakowana w kartoniki ***</t>
    </r>
    <r>
      <rPr>
        <i/>
        <sz val="12"/>
        <rFont val="Times New Roman CE"/>
        <family val="0"/>
      </rPr>
      <t>zamawiający dopuszcza maseczki 3-warstwowe, na gumkę, wykonane z wysokiej jakości włókniny 25g/m2 nie powodującej podrażnień skóry, pakowane w opakowania foliowe</t>
    </r>
  </si>
  <si>
    <t>Fartuch foliowy **** Zamawiający dopuszcza fartuch wykonany z włókniny polipropylenowej laminowanej folią polietylenową; Fartuch wiązany z tyłu na troki, mankiety rękawów ściągane lekko gumką. Poły fartucha zachodzą na siebie na plecach</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</si>
</sst>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31">
    <font>
      <sz val="10"/>
      <name val="Arial CE"/>
      <family val="2"/>
    </font>
    <font>
      <sz val="10"/>
      <name val="Arial"/>
      <family val="0"/>
    </font>
    <font>
      <b/>
      <sz val="18"/>
      <name val="Times New Roman CE"/>
      <family val="1"/>
    </font>
    <font>
      <sz val="10"/>
      <name val="Times New Roman CE"/>
      <family val="1"/>
    </font>
    <font>
      <sz val="12"/>
      <name val="Times New Roman CE"/>
      <family val="1"/>
    </font>
    <font>
      <sz val="12"/>
      <name val="Arial CE"/>
      <family val="2"/>
    </font>
    <font>
      <b/>
      <sz val="18"/>
      <name val="Times New Roman"/>
      <family val="1"/>
    </font>
    <font>
      <sz val="18"/>
      <name val="Times New Roman"/>
      <family val="1"/>
    </font>
    <font>
      <sz val="12"/>
      <name val="Times New Roman"/>
      <family val="1"/>
    </font>
    <font>
      <sz val="18"/>
      <name val="Arial CE"/>
      <family val="2"/>
    </font>
    <font>
      <sz val="12"/>
      <color indexed="8"/>
      <name val="Times New Roman"/>
      <family val="1"/>
    </font>
    <font>
      <b/>
      <sz val="12"/>
      <name val="Times New Roman"/>
      <family val="1"/>
    </font>
    <font>
      <sz val="10"/>
      <name val="Times New Roman"/>
      <family val="1"/>
    </font>
    <font>
      <sz val="14"/>
      <name val="Times New Roman"/>
      <family val="1"/>
    </font>
    <font>
      <sz val="14"/>
      <name val="Arial CE"/>
      <family val="2"/>
    </font>
    <font>
      <sz val="12"/>
      <name val="Arial Narrow"/>
      <family val="2"/>
    </font>
    <font>
      <i/>
      <sz val="12"/>
      <name val="Times New Roman"/>
      <family val="1"/>
    </font>
    <font>
      <b/>
      <sz val="10"/>
      <name val="Arial CE"/>
      <family val="2"/>
    </font>
    <font>
      <sz val="11"/>
      <color indexed="8"/>
      <name val="Calibri"/>
      <family val="2"/>
    </font>
    <font>
      <u val="single"/>
      <sz val="7.5"/>
      <color indexed="12"/>
      <name val="Arial CE"/>
      <family val="2"/>
    </font>
    <font>
      <u val="single"/>
      <sz val="7.5"/>
      <color indexed="36"/>
      <name val="Arial CE"/>
      <family val="2"/>
    </font>
    <font>
      <b/>
      <sz val="12"/>
      <name val="Times New Roman CE"/>
      <family val="0"/>
    </font>
    <font>
      <b/>
      <sz val="11"/>
      <name val="Arial Narrow"/>
      <family val="2"/>
    </font>
    <font>
      <sz val="11"/>
      <name val="Arial Narrow"/>
      <family val="2"/>
    </font>
    <font>
      <b/>
      <sz val="11"/>
      <name val="Times New Roman CE"/>
      <family val="0"/>
    </font>
    <font>
      <sz val="11"/>
      <name val="Times New Roman CE"/>
      <family val="0"/>
    </font>
    <font>
      <i/>
      <sz val="12"/>
      <name val="Times New Roman CE"/>
      <family val="0"/>
    </font>
    <font>
      <i/>
      <sz val="12"/>
      <name val="Arial Narrow"/>
      <family val="2"/>
    </font>
    <font>
      <i/>
      <sz val="12"/>
      <color indexed="8"/>
      <name val="Times New Roman"/>
      <family val="1"/>
    </font>
    <font>
      <i/>
      <sz val="12"/>
      <color indexed="10"/>
      <name val="Times New Roman CE"/>
      <family val="0"/>
    </font>
    <font>
      <sz val="9"/>
      <name val="Times New Roman"/>
      <family val="1"/>
    </font>
  </fonts>
  <fills count="3">
    <fill>
      <patternFill/>
    </fill>
    <fill>
      <patternFill patternType="gray125"/>
    </fill>
    <fill>
      <patternFill patternType="solid">
        <fgColor indexed="9"/>
        <bgColor indexed="64"/>
      </patternFill>
    </fill>
  </fills>
  <borders count="21">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hair">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0" borderId="0">
      <alignment/>
      <protection/>
    </xf>
    <xf numFmtId="0" fontId="19" fillId="0" borderId="0" applyNumberFormat="0" applyFill="0" applyBorder="0" applyAlignment="0" applyProtection="0"/>
    <xf numFmtId="0" fontId="20" fillId="0" borderId="0" applyNumberFormat="0" applyFill="0" applyBorder="0" applyAlignment="0" applyProtection="0"/>
    <xf numFmtId="9" fontId="0"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245">
    <xf numFmtId="0" fontId="0" fillId="0" borderId="0" xfId="0" applyAlignment="1">
      <alignment/>
    </xf>
    <xf numFmtId="0" fontId="2" fillId="0" borderId="0" xfId="0" applyFont="1" applyBorder="1" applyAlignment="1">
      <alignment horizontal="center"/>
    </xf>
    <xf numFmtId="0" fontId="3" fillId="0" borderId="0" xfId="0" applyFont="1" applyAlignment="1">
      <alignment/>
    </xf>
    <xf numFmtId="0" fontId="4" fillId="0" borderId="1" xfId="0" applyFont="1" applyBorder="1" applyAlignment="1">
      <alignment horizontal="center"/>
    </xf>
    <xf numFmtId="0" fontId="4" fillId="0" borderId="1" xfId="0" applyFont="1" applyBorder="1" applyAlignment="1">
      <alignment horizontal="center" wrapText="1"/>
    </xf>
    <xf numFmtId="0" fontId="4" fillId="0" borderId="0" xfId="0" applyFont="1" applyAlignment="1">
      <alignment/>
    </xf>
    <xf numFmtId="0" fontId="4" fillId="0" borderId="1" xfId="0" applyFont="1" applyBorder="1" applyAlignment="1">
      <alignment wrapText="1"/>
    </xf>
    <xf numFmtId="0" fontId="4" fillId="0" borderId="1" xfId="0" applyFont="1" applyBorder="1" applyAlignment="1">
      <alignment/>
    </xf>
    <xf numFmtId="2" fontId="4" fillId="0" borderId="1" xfId="0" applyNumberFormat="1" applyFont="1" applyBorder="1" applyAlignment="1">
      <alignment/>
    </xf>
    <xf numFmtId="3" fontId="4" fillId="0" borderId="1" xfId="0" applyNumberFormat="1" applyFont="1" applyBorder="1" applyAlignment="1">
      <alignment/>
    </xf>
    <xf numFmtId="2" fontId="4" fillId="0" borderId="1" xfId="0" applyNumberFormat="1" applyFont="1" applyBorder="1" applyAlignment="1">
      <alignment wrapText="1"/>
    </xf>
    <xf numFmtId="0" fontId="0" fillId="0" borderId="0" xfId="0" applyAlignment="1">
      <alignment wrapText="1"/>
    </xf>
    <xf numFmtId="0" fontId="4" fillId="0" borderId="2" xfId="0" applyFont="1" applyBorder="1" applyAlignment="1">
      <alignment/>
    </xf>
    <xf numFmtId="0" fontId="4"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7" fillId="0" borderId="0" xfId="0" applyFont="1" applyAlignment="1">
      <alignment/>
    </xf>
    <xf numFmtId="0" fontId="8" fillId="0" borderId="0" xfId="0" applyFont="1" applyAlignment="1">
      <alignment/>
    </xf>
    <xf numFmtId="2" fontId="0" fillId="0" borderId="0" xfId="0" applyNumberFormat="1" applyAlignment="1">
      <alignment/>
    </xf>
    <xf numFmtId="0" fontId="8" fillId="0" borderId="1" xfId="0" applyFont="1" applyBorder="1" applyAlignment="1">
      <alignment horizontal="center"/>
    </xf>
    <xf numFmtId="0" fontId="8" fillId="0" borderId="1" xfId="0" applyFont="1" applyBorder="1" applyAlignment="1">
      <alignment horizontal="center" wrapText="1"/>
    </xf>
    <xf numFmtId="0" fontId="8" fillId="0" borderId="1" xfId="0" applyFont="1" applyBorder="1" applyAlignment="1">
      <alignment wrapText="1"/>
    </xf>
    <xf numFmtId="0" fontId="8" fillId="0" borderId="1" xfId="0" applyNumberFormat="1" applyFont="1" applyBorder="1" applyAlignment="1">
      <alignment wrapText="1"/>
    </xf>
    <xf numFmtId="2" fontId="8" fillId="0" borderId="1" xfId="0" applyNumberFormat="1" applyFont="1" applyBorder="1" applyAlignment="1">
      <alignment wrapText="1"/>
    </xf>
    <xf numFmtId="2" fontId="8" fillId="0" borderId="1" xfId="0" applyNumberFormat="1" applyFont="1" applyBorder="1" applyAlignment="1">
      <alignment/>
    </xf>
    <xf numFmtId="0" fontId="8" fillId="0" borderId="1" xfId="0" applyFont="1" applyBorder="1" applyAlignment="1">
      <alignment/>
    </xf>
    <xf numFmtId="0" fontId="8" fillId="0" borderId="3" xfId="0" applyFont="1" applyBorder="1" applyAlignment="1">
      <alignment/>
    </xf>
    <xf numFmtId="0" fontId="8" fillId="0" borderId="4" xfId="0" applyFont="1" applyBorder="1" applyAlignment="1">
      <alignment/>
    </xf>
    <xf numFmtId="0" fontId="8" fillId="0" borderId="2" xfId="0" applyFont="1" applyBorder="1" applyAlignment="1">
      <alignment/>
    </xf>
    <xf numFmtId="0" fontId="8" fillId="0" borderId="0" xfId="0" applyNumberFormat="1" applyFont="1" applyAlignment="1">
      <alignment/>
    </xf>
    <xf numFmtId="2" fontId="8" fillId="0" borderId="0" xfId="0" applyNumberFormat="1" applyFont="1" applyAlignment="1">
      <alignment/>
    </xf>
    <xf numFmtId="0" fontId="8" fillId="0" borderId="5" xfId="0" applyFont="1" applyBorder="1" applyAlignment="1">
      <alignment horizontal="center"/>
    </xf>
    <xf numFmtId="0" fontId="4" fillId="0" borderId="5" xfId="0" applyFont="1" applyBorder="1" applyAlignment="1">
      <alignment wrapText="1"/>
    </xf>
    <xf numFmtId="0" fontId="4" fillId="0" borderId="5" xfId="0" applyFont="1" applyBorder="1" applyAlignment="1">
      <alignment/>
    </xf>
    <xf numFmtId="2" fontId="4" fillId="0" borderId="5" xfId="0" applyNumberFormat="1" applyFont="1" applyBorder="1" applyAlignment="1">
      <alignment/>
    </xf>
    <xf numFmtId="2" fontId="8" fillId="0" borderId="5" xfId="0" applyNumberFormat="1" applyFont="1" applyBorder="1" applyAlignment="1">
      <alignment/>
    </xf>
    <xf numFmtId="0" fontId="0" fillId="0" borderId="6" xfId="0" applyBorder="1" applyAlignment="1">
      <alignment/>
    </xf>
    <xf numFmtId="0" fontId="0" fillId="0" borderId="0" xfId="0" applyBorder="1" applyAlignment="1">
      <alignment/>
    </xf>
    <xf numFmtId="0" fontId="8" fillId="0" borderId="7" xfId="0" applyFont="1" applyBorder="1" applyAlignment="1">
      <alignment/>
    </xf>
    <xf numFmtId="0" fontId="8" fillId="0" borderId="8" xfId="0" applyFont="1" applyBorder="1" applyAlignment="1">
      <alignment/>
    </xf>
    <xf numFmtId="0" fontId="7" fillId="0" borderId="0" xfId="0" applyFont="1" applyAlignment="1">
      <alignment horizontal="center"/>
    </xf>
    <xf numFmtId="0" fontId="6" fillId="0" borderId="0" xfId="0" applyFont="1" applyAlignment="1">
      <alignment horizontal="center"/>
    </xf>
    <xf numFmtId="0" fontId="8" fillId="0" borderId="0" xfId="0" applyFont="1" applyAlignment="1">
      <alignment/>
    </xf>
    <xf numFmtId="0" fontId="7" fillId="0" borderId="0" xfId="0" applyFont="1" applyAlignment="1">
      <alignment/>
    </xf>
    <xf numFmtId="0" fontId="9" fillId="0" borderId="0" xfId="0" applyFont="1" applyAlignment="1">
      <alignment/>
    </xf>
    <xf numFmtId="0" fontId="4" fillId="0" borderId="1" xfId="0" applyFont="1" applyBorder="1" applyAlignment="1">
      <alignment horizontal="left" wrapText="1"/>
    </xf>
    <xf numFmtId="0" fontId="8" fillId="0" borderId="7" xfId="0" applyFont="1" applyBorder="1" applyAlignment="1">
      <alignment horizontal="center"/>
    </xf>
    <xf numFmtId="0" fontId="8" fillId="0" borderId="9" xfId="0" applyFont="1" applyBorder="1" applyAlignment="1">
      <alignment/>
    </xf>
    <xf numFmtId="0" fontId="8" fillId="0" borderId="0" xfId="0" applyFont="1" applyBorder="1" applyAlignment="1">
      <alignment/>
    </xf>
    <xf numFmtId="0" fontId="8" fillId="0" borderId="2" xfId="0" applyFont="1" applyBorder="1" applyAlignment="1">
      <alignment horizontal="center"/>
    </xf>
    <xf numFmtId="2" fontId="8" fillId="0" borderId="1" xfId="0" applyNumberFormat="1" applyFont="1" applyBorder="1" applyAlignment="1">
      <alignment horizontal="center" wrapText="1"/>
    </xf>
    <xf numFmtId="2" fontId="8" fillId="0" borderId="9" xfId="0" applyNumberFormat="1" applyFont="1" applyBorder="1" applyAlignment="1">
      <alignment/>
    </xf>
    <xf numFmtId="0" fontId="10" fillId="0" borderId="0" xfId="0" applyFont="1" applyAlignment="1">
      <alignment wrapText="1"/>
    </xf>
    <xf numFmtId="0" fontId="8" fillId="0" borderId="1" xfId="0" applyFont="1" applyBorder="1" applyAlignment="1">
      <alignment horizontal="left" wrapText="1"/>
    </xf>
    <xf numFmtId="2" fontId="8" fillId="0" borderId="1" xfId="0" applyNumberFormat="1" applyFont="1" applyBorder="1" applyAlignment="1">
      <alignment horizontal="center"/>
    </xf>
    <xf numFmtId="0" fontId="8" fillId="0" borderId="3" xfId="0" applyFont="1" applyBorder="1" applyAlignment="1">
      <alignment horizontal="center" wrapText="1"/>
    </xf>
    <xf numFmtId="0" fontId="8" fillId="0" borderId="9" xfId="0" applyFont="1" applyBorder="1" applyAlignment="1">
      <alignment horizontal="center"/>
    </xf>
    <xf numFmtId="0" fontId="8" fillId="0" borderId="0" xfId="0" applyFont="1" applyBorder="1" applyAlignment="1">
      <alignment horizontal="center"/>
    </xf>
    <xf numFmtId="2" fontId="8" fillId="0" borderId="0" xfId="0" applyNumberFormat="1" applyFont="1" applyBorder="1" applyAlignment="1">
      <alignment/>
    </xf>
    <xf numFmtId="0" fontId="8" fillId="0" borderId="0" xfId="0" applyFont="1" applyAlignment="1">
      <alignment wrapText="1"/>
    </xf>
    <xf numFmtId="0" fontId="8" fillId="0" borderId="5" xfId="0" applyFont="1" applyBorder="1" applyAlignment="1">
      <alignment wrapText="1"/>
    </xf>
    <xf numFmtId="3" fontId="8" fillId="0" borderId="5" xfId="0" applyNumberFormat="1" applyFont="1" applyBorder="1" applyAlignment="1">
      <alignment/>
    </xf>
    <xf numFmtId="0" fontId="8" fillId="0" borderId="5" xfId="0" applyFont="1" applyBorder="1" applyAlignment="1">
      <alignment/>
    </xf>
    <xf numFmtId="3" fontId="8" fillId="0" borderId="1" xfId="0" applyNumberFormat="1" applyFont="1" applyBorder="1" applyAlignment="1">
      <alignment/>
    </xf>
    <xf numFmtId="0" fontId="8" fillId="0" borderId="1" xfId="0" applyFont="1" applyBorder="1" applyAlignment="1">
      <alignment horizontal="left"/>
    </xf>
    <xf numFmtId="2" fontId="4" fillId="0" borderId="0" xfId="0" applyNumberFormat="1" applyFont="1" applyBorder="1" applyAlignment="1">
      <alignment/>
    </xf>
    <xf numFmtId="0" fontId="4" fillId="0" borderId="1" xfId="0" applyFont="1" applyBorder="1" applyAlignment="1">
      <alignment horizontal="right"/>
    </xf>
    <xf numFmtId="2" fontId="4" fillId="0" borderId="1" xfId="0" applyNumberFormat="1" applyFont="1" applyBorder="1" applyAlignment="1">
      <alignment horizontal="center"/>
    </xf>
    <xf numFmtId="2" fontId="4" fillId="0" borderId="0" xfId="0" applyNumberFormat="1" applyFont="1" applyAlignment="1">
      <alignment/>
    </xf>
    <xf numFmtId="2" fontId="4" fillId="0" borderId="0" xfId="0" applyNumberFormat="1" applyFont="1" applyAlignment="1">
      <alignment horizontal="right"/>
    </xf>
    <xf numFmtId="2" fontId="0" fillId="0" borderId="0" xfId="0" applyNumberFormat="1" applyAlignment="1">
      <alignment horizontal="right"/>
    </xf>
    <xf numFmtId="0" fontId="8" fillId="0" borderId="1" xfId="0" applyFont="1" applyFill="1" applyBorder="1" applyAlignment="1">
      <alignment/>
    </xf>
    <xf numFmtId="4" fontId="8" fillId="0" borderId="1" xfId="0" applyNumberFormat="1" applyFont="1" applyBorder="1" applyAlignment="1">
      <alignment/>
    </xf>
    <xf numFmtId="0" fontId="8" fillId="0" borderId="0" xfId="0" applyFont="1" applyFill="1" applyBorder="1" applyAlignment="1">
      <alignment/>
    </xf>
    <xf numFmtId="0" fontId="0" fillId="0" borderId="0" xfId="0" applyAlignment="1">
      <alignment horizontal="center"/>
    </xf>
    <xf numFmtId="0" fontId="8" fillId="0" borderId="1" xfId="0" applyFont="1" applyBorder="1" applyAlignment="1">
      <alignment horizontal="right"/>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lignment horizontal="left" vertical="center" wrapText="1"/>
    </xf>
    <xf numFmtId="9" fontId="10" fillId="0" borderId="1" xfId="20" applyFont="1" applyFill="1" applyBorder="1" applyAlignment="1" applyProtection="1">
      <alignment vertical="center" wrapText="1"/>
      <protection/>
    </xf>
    <xf numFmtId="9" fontId="10" fillId="0" borderId="1" xfId="20" applyFont="1" applyFill="1" applyBorder="1" applyAlignment="1" applyProtection="1">
      <alignment horizontal="left" vertical="center" wrapText="1"/>
      <protection/>
    </xf>
    <xf numFmtId="0" fontId="11" fillId="0" borderId="1" xfId="0" applyFont="1" applyBorder="1" applyAlignment="1">
      <alignment horizontal="center"/>
    </xf>
    <xf numFmtId="0" fontId="8" fillId="0" borderId="1" xfId="0" applyFont="1" applyBorder="1" applyAlignment="1">
      <alignment horizontal="center" vertical="top" wrapText="1"/>
    </xf>
    <xf numFmtId="0" fontId="8" fillId="0" borderId="5" xfId="0" applyFont="1" applyBorder="1" applyAlignment="1">
      <alignment horizontal="center" wrapText="1"/>
    </xf>
    <xf numFmtId="0" fontId="8" fillId="0" borderId="1" xfId="0" applyFont="1" applyBorder="1" applyAlignment="1">
      <alignment vertical="top" wrapText="1"/>
    </xf>
    <xf numFmtId="0" fontId="8" fillId="0" borderId="2" xfId="0" applyFont="1" applyBorder="1" applyAlignment="1">
      <alignment horizontal="right" vertical="top" wrapText="1"/>
    </xf>
    <xf numFmtId="0" fontId="8" fillId="0" borderId="10" xfId="0" applyFont="1" applyBorder="1" applyAlignment="1">
      <alignment horizontal="center" wrapText="1"/>
    </xf>
    <xf numFmtId="0" fontId="8" fillId="0" borderId="7" xfId="0" applyFont="1" applyBorder="1" applyAlignment="1">
      <alignment horizontal="center" wrapText="1"/>
    </xf>
    <xf numFmtId="0" fontId="8" fillId="0" borderId="2" xfId="0" applyFont="1" applyBorder="1" applyAlignment="1">
      <alignment horizontal="center" vertical="top" wrapText="1"/>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horizontal="center"/>
    </xf>
    <xf numFmtId="0" fontId="2" fillId="0" borderId="0" xfId="0" applyFont="1" applyBorder="1" applyAlignment="1">
      <alignment/>
    </xf>
    <xf numFmtId="0" fontId="4" fillId="0" borderId="0" xfId="0" applyFont="1" applyAlignment="1">
      <alignment/>
    </xf>
    <xf numFmtId="0" fontId="4" fillId="0" borderId="11" xfId="0" applyFont="1" applyBorder="1" applyAlignment="1">
      <alignment horizontal="center"/>
    </xf>
    <xf numFmtId="0" fontId="5" fillId="0" borderId="0" xfId="0" applyFont="1" applyAlignment="1">
      <alignment horizontal="center"/>
    </xf>
    <xf numFmtId="0" fontId="5" fillId="0" borderId="0" xfId="0" applyFont="1" applyBorder="1" applyAlignment="1">
      <alignment wrapText="1"/>
    </xf>
    <xf numFmtId="0" fontId="5" fillId="0" borderId="0" xfId="0" applyFont="1" applyBorder="1" applyAlignment="1">
      <alignment horizontal="left" wrapText="1"/>
    </xf>
    <xf numFmtId="2" fontId="8" fillId="0" borderId="0" xfId="0" applyNumberFormat="1" applyFont="1" applyBorder="1" applyAlignment="1">
      <alignment horizontal="center" wrapText="1"/>
    </xf>
    <xf numFmtId="2" fontId="5" fillId="0" borderId="0" xfId="0" applyNumberFormat="1" applyFont="1" applyAlignment="1">
      <alignment/>
    </xf>
    <xf numFmtId="0" fontId="5" fillId="0" borderId="0" xfId="0" applyNumberFormat="1" applyFont="1" applyAlignment="1">
      <alignment/>
    </xf>
    <xf numFmtId="2" fontId="8" fillId="0" borderId="1" xfId="0" applyNumberFormat="1" applyFont="1" applyBorder="1" applyAlignment="1">
      <alignment/>
    </xf>
    <xf numFmtId="0" fontId="12" fillId="0" borderId="0" xfId="0" applyFont="1" applyAlignment="1">
      <alignment/>
    </xf>
    <xf numFmtId="0" fontId="13" fillId="0" borderId="0" xfId="0" applyFont="1" applyAlignment="1">
      <alignment/>
    </xf>
    <xf numFmtId="2" fontId="13" fillId="0" borderId="0" xfId="0" applyNumberFormat="1" applyFont="1" applyAlignment="1">
      <alignment/>
    </xf>
    <xf numFmtId="0" fontId="14" fillId="0" borderId="0" xfId="0" applyFont="1" applyAlignment="1">
      <alignment/>
    </xf>
    <xf numFmtId="0" fontId="6" fillId="0" borderId="0" xfId="0" applyFont="1" applyAlignment="1">
      <alignment/>
    </xf>
    <xf numFmtId="2" fontId="8" fillId="0" borderId="2" xfId="0" applyNumberFormat="1" applyFont="1" applyBorder="1" applyAlignment="1">
      <alignment/>
    </xf>
    <xf numFmtId="0" fontId="15" fillId="0" borderId="0" xfId="0" applyFont="1" applyAlignment="1">
      <alignment/>
    </xf>
    <xf numFmtId="3" fontId="4" fillId="0" borderId="1" xfId="0" applyNumberFormat="1" applyFont="1" applyFill="1" applyBorder="1" applyAlignment="1">
      <alignment/>
    </xf>
    <xf numFmtId="1" fontId="4" fillId="0" borderId="1" xfId="0" applyNumberFormat="1" applyFont="1" applyFill="1" applyBorder="1" applyAlignment="1">
      <alignment/>
    </xf>
    <xf numFmtId="0" fontId="8" fillId="0" borderId="1" xfId="0" applyFont="1" applyFill="1" applyBorder="1" applyAlignment="1">
      <alignment wrapText="1"/>
    </xf>
    <xf numFmtId="0" fontId="17" fillId="0" borderId="0" xfId="0" applyFont="1" applyAlignment="1">
      <alignment/>
    </xf>
    <xf numFmtId="0" fontId="4" fillId="0" borderId="1" xfId="0" applyFont="1" applyBorder="1" applyAlignment="1">
      <alignment horizontal="right" wrapText="1"/>
    </xf>
    <xf numFmtId="0" fontId="4" fillId="0" borderId="0" xfId="0" applyFont="1"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wrapText="1"/>
    </xf>
    <xf numFmtId="0" fontId="8" fillId="2" borderId="1" xfId="17" applyNumberFormat="1" applyFont="1" applyFill="1" applyBorder="1" applyAlignment="1" applyProtection="1">
      <alignment horizontal="left" vertical="center" wrapText="1"/>
      <protection/>
    </xf>
    <xf numFmtId="0" fontId="8" fillId="0" borderId="1" xfId="17" applyNumberFormat="1" applyFont="1" applyFill="1" applyBorder="1" applyAlignment="1" applyProtection="1">
      <alignment horizontal="left" vertical="center" wrapText="1"/>
      <protection/>
    </xf>
    <xf numFmtId="0" fontId="8" fillId="0" borderId="1" xfId="0" applyFont="1" applyBorder="1" applyAlignment="1">
      <alignment wrapText="1"/>
    </xf>
    <xf numFmtId="4" fontId="4" fillId="0" borderId="1" xfId="0" applyNumberFormat="1" applyFont="1" applyBorder="1" applyAlignment="1">
      <alignment/>
    </xf>
    <xf numFmtId="4" fontId="4" fillId="0" borderId="1" xfId="0" applyNumberFormat="1" applyFont="1" applyBorder="1" applyAlignment="1">
      <alignment wrapText="1"/>
    </xf>
    <xf numFmtId="9" fontId="4" fillId="0" borderId="1" xfId="0" applyNumberFormat="1" applyFont="1" applyBorder="1" applyAlignment="1">
      <alignment/>
    </xf>
    <xf numFmtId="9" fontId="4" fillId="0" borderId="1" xfId="0" applyNumberFormat="1" applyFont="1" applyBorder="1" applyAlignment="1">
      <alignment wrapText="1"/>
    </xf>
    <xf numFmtId="4" fontId="4" fillId="0" borderId="0" xfId="0" applyNumberFormat="1" applyFont="1" applyBorder="1" applyAlignment="1">
      <alignment/>
    </xf>
    <xf numFmtId="9" fontId="8" fillId="0" borderId="1" xfId="0" applyNumberFormat="1" applyFont="1" applyBorder="1" applyAlignment="1">
      <alignment wrapText="1"/>
    </xf>
    <xf numFmtId="4" fontId="8" fillId="0" borderId="0" xfId="0" applyNumberFormat="1" applyFont="1" applyAlignment="1">
      <alignment/>
    </xf>
    <xf numFmtId="9" fontId="4" fillId="0" borderId="5" xfId="0" applyNumberFormat="1" applyFont="1" applyBorder="1" applyAlignment="1">
      <alignment/>
    </xf>
    <xf numFmtId="2" fontId="4" fillId="0" borderId="12" xfId="0" applyNumberFormat="1" applyFont="1" applyBorder="1" applyAlignment="1">
      <alignment/>
    </xf>
    <xf numFmtId="4" fontId="8" fillId="0" borderId="0" xfId="0" applyNumberFormat="1" applyFont="1" applyAlignment="1">
      <alignment/>
    </xf>
    <xf numFmtId="9" fontId="8" fillId="0" borderId="1" xfId="0" applyNumberFormat="1" applyFont="1" applyBorder="1" applyAlignment="1">
      <alignment/>
    </xf>
    <xf numFmtId="4" fontId="8" fillId="0" borderId="0" xfId="0" applyNumberFormat="1" applyFont="1" applyBorder="1" applyAlignment="1">
      <alignment/>
    </xf>
    <xf numFmtId="4" fontId="4" fillId="0" borderId="2" xfId="0" applyNumberFormat="1" applyFont="1" applyBorder="1" applyAlignment="1">
      <alignment/>
    </xf>
    <xf numFmtId="4" fontId="4" fillId="0" borderId="0" xfId="0" applyNumberFormat="1" applyFont="1" applyAlignment="1">
      <alignment/>
    </xf>
    <xf numFmtId="9" fontId="8" fillId="0" borderId="1" xfId="0" applyNumberFormat="1" applyFont="1" applyBorder="1" applyAlignment="1">
      <alignment horizontal="center"/>
    </xf>
    <xf numFmtId="9" fontId="8" fillId="0" borderId="5" xfId="0" applyNumberFormat="1" applyFont="1" applyBorder="1" applyAlignment="1">
      <alignment/>
    </xf>
    <xf numFmtId="9" fontId="4" fillId="0" borderId="1" xfId="0" applyNumberFormat="1" applyFont="1" applyBorder="1" applyAlignment="1">
      <alignment horizontal="center"/>
    </xf>
    <xf numFmtId="9" fontId="0" fillId="0" borderId="1" xfId="0" applyNumberFormat="1" applyBorder="1" applyAlignment="1">
      <alignment/>
    </xf>
    <xf numFmtId="4" fontId="0" fillId="0" borderId="0" xfId="0" applyNumberFormat="1" applyAlignment="1">
      <alignment/>
    </xf>
    <xf numFmtId="4" fontId="4" fillId="0" borderId="5" xfId="0" applyNumberFormat="1" applyFont="1" applyBorder="1" applyAlignment="1">
      <alignment/>
    </xf>
    <xf numFmtId="2" fontId="4" fillId="0" borderId="13" xfId="0" applyNumberFormat="1" applyFont="1" applyBorder="1" applyAlignment="1">
      <alignment/>
    </xf>
    <xf numFmtId="4" fontId="8" fillId="0" borderId="5" xfId="0" applyNumberFormat="1" applyFont="1" applyBorder="1" applyAlignment="1">
      <alignment/>
    </xf>
    <xf numFmtId="2" fontId="8" fillId="0" borderId="13" xfId="0" applyNumberFormat="1" applyFont="1" applyBorder="1" applyAlignment="1">
      <alignment/>
    </xf>
    <xf numFmtId="0" fontId="8" fillId="0" borderId="3" xfId="0" applyFont="1" applyBorder="1" applyAlignment="1">
      <alignment horizontal="center" vertical="top" wrapText="1"/>
    </xf>
    <xf numFmtId="0" fontId="8" fillId="0" borderId="3" xfId="0" applyFont="1" applyBorder="1" applyAlignment="1">
      <alignment vertical="top" wrapText="1"/>
    </xf>
    <xf numFmtId="0" fontId="8" fillId="0" borderId="7" xfId="0" applyFont="1" applyBorder="1" applyAlignment="1">
      <alignment horizontal="center" vertical="top" wrapText="1"/>
    </xf>
    <xf numFmtId="2" fontId="8" fillId="0" borderId="7" xfId="0" applyNumberFormat="1" applyFont="1" applyBorder="1" applyAlignment="1">
      <alignment horizontal="center"/>
    </xf>
    <xf numFmtId="0" fontId="8" fillId="0" borderId="8" xfId="0" applyFont="1" applyBorder="1" applyAlignment="1">
      <alignment horizontal="right" vertical="top" wrapText="1"/>
    </xf>
    <xf numFmtId="0" fontId="8" fillId="0" borderId="13" xfId="0" applyFont="1" applyBorder="1" applyAlignment="1">
      <alignment horizontal="center" vertical="top" wrapText="1"/>
    </xf>
    <xf numFmtId="0" fontId="8" fillId="0" borderId="13" xfId="0" applyFont="1" applyBorder="1" applyAlignment="1">
      <alignment horizontal="center" wrapText="1"/>
    </xf>
    <xf numFmtId="2" fontId="8" fillId="0" borderId="13" xfId="0" applyNumberFormat="1" applyFont="1" applyBorder="1" applyAlignment="1">
      <alignment horizontal="center"/>
    </xf>
    <xf numFmtId="0" fontId="8" fillId="0" borderId="13" xfId="0" applyFont="1" applyBorder="1" applyAlignment="1">
      <alignment horizontal="left" wrapText="1"/>
    </xf>
    <xf numFmtId="2" fontId="8" fillId="0" borderId="13" xfId="0" applyNumberFormat="1" applyFont="1" applyBorder="1" applyAlignment="1">
      <alignment horizontal="center" wrapText="1"/>
    </xf>
    <xf numFmtId="0" fontId="8" fillId="0" borderId="13" xfId="0" applyFont="1" applyBorder="1" applyAlignment="1">
      <alignment horizontal="right" vertical="top" wrapText="1"/>
    </xf>
    <xf numFmtId="9" fontId="8" fillId="0" borderId="13" xfId="0" applyNumberFormat="1" applyFont="1" applyBorder="1" applyAlignment="1">
      <alignment horizontal="left" wrapText="1"/>
    </xf>
    <xf numFmtId="9" fontId="8" fillId="0" borderId="7" xfId="0" applyNumberFormat="1" applyFont="1" applyBorder="1" applyAlignment="1">
      <alignment horizontal="left" wrapText="1"/>
    </xf>
    <xf numFmtId="9" fontId="8" fillId="0" borderId="1" xfId="0" applyNumberFormat="1" applyFont="1" applyBorder="1" applyAlignment="1">
      <alignment horizontal="left" wrapText="1"/>
    </xf>
    <xf numFmtId="4" fontId="8" fillId="0" borderId="13" xfId="0" applyNumberFormat="1" applyFont="1" applyBorder="1" applyAlignment="1">
      <alignment horizontal="right" wrapText="1"/>
    </xf>
    <xf numFmtId="2" fontId="8" fillId="0" borderId="13" xfId="0" applyNumberFormat="1" applyFont="1" applyBorder="1" applyAlignment="1">
      <alignment horizontal="right" wrapText="1"/>
    </xf>
    <xf numFmtId="2" fontId="8" fillId="0" borderId="0" xfId="0" applyNumberFormat="1" applyFont="1" applyAlignment="1">
      <alignment/>
    </xf>
    <xf numFmtId="4" fontId="4" fillId="0" borderId="13" xfId="0" applyNumberFormat="1" applyFont="1" applyBorder="1" applyAlignment="1">
      <alignment/>
    </xf>
    <xf numFmtId="4" fontId="4" fillId="0" borderId="3" xfId="0" applyNumberFormat="1" applyFont="1" applyBorder="1" applyAlignment="1">
      <alignment/>
    </xf>
    <xf numFmtId="0" fontId="4" fillId="0" borderId="1" xfId="0" applyFont="1" applyFill="1" applyBorder="1" applyAlignment="1">
      <alignment horizontal="center"/>
    </xf>
    <xf numFmtId="4" fontId="8" fillId="0" borderId="0" xfId="0" applyNumberFormat="1" applyFont="1" applyBorder="1" applyAlignment="1">
      <alignment horizontal="center" wrapText="1"/>
    </xf>
    <xf numFmtId="4" fontId="5" fillId="0" borderId="0" xfId="0" applyNumberFormat="1" applyFont="1" applyAlignment="1">
      <alignment/>
    </xf>
    <xf numFmtId="4" fontId="8" fillId="0" borderId="1" xfId="0" applyNumberFormat="1" applyFont="1" applyBorder="1" applyAlignment="1">
      <alignment horizontal="right" wrapText="1"/>
    </xf>
    <xf numFmtId="4" fontId="8" fillId="0" borderId="5" xfId="0" applyNumberFormat="1" applyFont="1" applyBorder="1" applyAlignment="1">
      <alignment horizontal="right" wrapText="1"/>
    </xf>
    <xf numFmtId="4" fontId="8" fillId="0" borderId="13" xfId="0" applyNumberFormat="1" applyFont="1" applyBorder="1" applyAlignment="1">
      <alignment/>
    </xf>
    <xf numFmtId="4" fontId="8" fillId="0" borderId="1" xfId="0" applyNumberFormat="1" applyFont="1" applyBorder="1" applyAlignment="1">
      <alignment horizontal="right"/>
    </xf>
    <xf numFmtId="0" fontId="8" fillId="0" borderId="3" xfId="0" applyFont="1" applyFill="1" applyBorder="1" applyAlignment="1">
      <alignment vertical="top" wrapText="1"/>
    </xf>
    <xf numFmtId="0" fontId="4" fillId="0" borderId="13" xfId="0" applyFont="1" applyBorder="1" applyAlignment="1">
      <alignment horizontal="center"/>
    </xf>
    <xf numFmtId="0" fontId="4" fillId="0" borderId="13" xfId="0" applyFont="1" applyBorder="1" applyAlignment="1">
      <alignment horizontal="center" wrapText="1"/>
    </xf>
    <xf numFmtId="0" fontId="8" fillId="0" borderId="13" xfId="0" applyFont="1" applyBorder="1" applyAlignment="1">
      <alignment wrapText="1"/>
    </xf>
    <xf numFmtId="0" fontId="4" fillId="0" borderId="13" xfId="0" applyFont="1" applyBorder="1" applyAlignment="1">
      <alignment horizontal="right"/>
    </xf>
    <xf numFmtId="2" fontId="4" fillId="0" borderId="13" xfId="0" applyNumberFormat="1" applyFont="1" applyBorder="1" applyAlignment="1">
      <alignment horizontal="center" wrapText="1"/>
    </xf>
    <xf numFmtId="0" fontId="4" fillId="0" borderId="13" xfId="0" applyFont="1" applyBorder="1" applyAlignment="1">
      <alignment/>
    </xf>
    <xf numFmtId="0" fontId="8" fillId="0" borderId="13" xfId="0" applyFont="1" applyBorder="1" applyAlignment="1">
      <alignment/>
    </xf>
    <xf numFmtId="9" fontId="4" fillId="0" borderId="13" xfId="0" applyNumberFormat="1" applyFont="1" applyBorder="1" applyAlignment="1">
      <alignment horizontal="center"/>
    </xf>
    <xf numFmtId="9" fontId="4" fillId="0" borderId="13" xfId="0" applyNumberFormat="1" applyFont="1" applyBorder="1" applyAlignment="1">
      <alignment/>
    </xf>
    <xf numFmtId="4" fontId="4" fillId="0" borderId="13" xfId="0" applyNumberFormat="1" applyFont="1" applyBorder="1" applyAlignment="1">
      <alignment horizontal="right" wrapText="1"/>
    </xf>
    <xf numFmtId="0" fontId="3" fillId="0" borderId="1" xfId="0" applyFont="1" applyBorder="1" applyAlignment="1">
      <alignment horizontal="center" wrapText="1"/>
    </xf>
    <xf numFmtId="0" fontId="21" fillId="0" borderId="0" xfId="0" applyFont="1" applyAlignment="1">
      <alignment/>
    </xf>
    <xf numFmtId="0" fontId="21" fillId="0" borderId="0" xfId="0" applyFont="1" applyBorder="1" applyAlignment="1">
      <alignment/>
    </xf>
    <xf numFmtId="9" fontId="4" fillId="0" borderId="0" xfId="0" applyNumberFormat="1" applyFont="1" applyBorder="1" applyAlignment="1">
      <alignment/>
    </xf>
    <xf numFmtId="0" fontId="8" fillId="0" borderId="0" xfId="0" applyFont="1" applyAlignment="1">
      <alignment wrapText="1"/>
    </xf>
    <xf numFmtId="0" fontId="22" fillId="0" borderId="0" xfId="0" applyFont="1" applyAlignment="1">
      <alignment/>
    </xf>
    <xf numFmtId="2" fontId="8" fillId="0" borderId="3" xfId="0" applyNumberFormat="1" applyFont="1" applyBorder="1" applyAlignment="1">
      <alignment/>
    </xf>
    <xf numFmtId="4" fontId="8" fillId="0" borderId="2" xfId="0" applyNumberFormat="1" applyFont="1" applyBorder="1" applyAlignment="1">
      <alignment/>
    </xf>
    <xf numFmtId="4" fontId="5" fillId="0" borderId="13" xfId="0" applyNumberFormat="1" applyFont="1" applyBorder="1" applyAlignment="1">
      <alignment/>
    </xf>
    <xf numFmtId="0" fontId="8" fillId="0" borderId="7" xfId="0" applyFont="1" applyBorder="1" applyAlignment="1">
      <alignment wrapText="1"/>
    </xf>
    <xf numFmtId="2" fontId="8" fillId="0" borderId="7" xfId="0" applyNumberFormat="1" applyFont="1" applyBorder="1" applyAlignment="1">
      <alignment/>
    </xf>
    <xf numFmtId="9" fontId="8" fillId="0" borderId="7" xfId="0" applyNumberFormat="1" applyFont="1" applyBorder="1" applyAlignment="1">
      <alignment/>
    </xf>
    <xf numFmtId="0" fontId="8" fillId="0" borderId="13" xfId="0" applyFont="1" applyBorder="1" applyAlignment="1">
      <alignment wrapText="1"/>
    </xf>
    <xf numFmtId="9" fontId="8" fillId="0" borderId="13" xfId="0" applyNumberFormat="1" applyFont="1" applyBorder="1" applyAlignment="1">
      <alignment/>
    </xf>
    <xf numFmtId="4" fontId="4" fillId="0" borderId="7" xfId="0" applyNumberFormat="1" applyFont="1" applyBorder="1" applyAlignment="1">
      <alignment/>
    </xf>
    <xf numFmtId="0" fontId="8" fillId="0" borderId="13" xfId="0" applyFont="1" applyBorder="1" applyAlignment="1">
      <alignment/>
    </xf>
    <xf numFmtId="2" fontId="4" fillId="0" borderId="13" xfId="0" applyNumberFormat="1" applyFont="1" applyBorder="1" applyAlignment="1">
      <alignment horizontal="right"/>
    </xf>
    <xf numFmtId="0" fontId="24" fillId="0" borderId="0" xfId="0" applyFont="1" applyBorder="1" applyAlignment="1">
      <alignment/>
    </xf>
    <xf numFmtId="0" fontId="25" fillId="0" borderId="0" xfId="0" applyFont="1" applyBorder="1" applyAlignment="1">
      <alignment/>
    </xf>
    <xf numFmtId="4" fontId="8" fillId="0" borderId="3" xfId="0" applyNumberFormat="1" applyFont="1" applyBorder="1" applyAlignment="1">
      <alignment/>
    </xf>
    <xf numFmtId="0" fontId="3" fillId="0" borderId="1" xfId="0" applyFont="1" applyBorder="1" applyAlignment="1">
      <alignment wrapText="1"/>
    </xf>
    <xf numFmtId="0" fontId="3" fillId="0" borderId="1" xfId="0" applyFont="1" applyBorder="1" applyAlignment="1">
      <alignment/>
    </xf>
    <xf numFmtId="0" fontId="16" fillId="0" borderId="0" xfId="0" applyFont="1" applyAlignment="1">
      <alignment/>
    </xf>
    <xf numFmtId="0" fontId="27" fillId="0" borderId="0" xfId="0" applyFont="1" applyAlignment="1">
      <alignment/>
    </xf>
    <xf numFmtId="0" fontId="8" fillId="0" borderId="0" xfId="0" applyFont="1" applyFill="1" applyAlignment="1">
      <alignment/>
    </xf>
    <xf numFmtId="4" fontId="8" fillId="0" borderId="0" xfId="0" applyNumberFormat="1" applyFont="1" applyFill="1" applyAlignment="1">
      <alignment/>
    </xf>
    <xf numFmtId="0" fontId="4" fillId="0" borderId="1" xfId="0" applyFont="1" applyFill="1" applyBorder="1" applyAlignment="1">
      <alignment wrapText="1"/>
    </xf>
    <xf numFmtId="0" fontId="8" fillId="0" borderId="14" xfId="0" applyFont="1" applyBorder="1" applyAlignment="1">
      <alignment horizontal="right" wrapText="1"/>
    </xf>
    <xf numFmtId="0" fontId="0" fillId="0" borderId="15" xfId="0" applyBorder="1" applyAlignment="1">
      <alignment horizontal="right" wrapText="1"/>
    </xf>
    <xf numFmtId="0" fontId="8" fillId="0" borderId="5" xfId="0" applyFont="1" applyBorder="1" applyAlignment="1">
      <alignment horizontal="center" wrapText="1"/>
    </xf>
    <xf numFmtId="0" fontId="2" fillId="0" borderId="0" xfId="0" applyFont="1" applyBorder="1" applyAlignment="1">
      <alignment horizontal="center"/>
    </xf>
    <xf numFmtId="0" fontId="4" fillId="0" borderId="3" xfId="0" applyFont="1" applyBorder="1" applyAlignment="1">
      <alignment horizontal="right"/>
    </xf>
    <xf numFmtId="0" fontId="0" fillId="0" borderId="4" xfId="0" applyBorder="1" applyAlignment="1">
      <alignment horizontal="right"/>
    </xf>
    <xf numFmtId="0" fontId="0" fillId="0" borderId="16" xfId="0" applyBorder="1" applyAlignment="1">
      <alignment horizontal="right"/>
    </xf>
    <xf numFmtId="0" fontId="6" fillId="0" borderId="0" xfId="0" applyFont="1" applyBorder="1" applyAlignment="1">
      <alignment horizontal="center"/>
    </xf>
    <xf numFmtId="0" fontId="8" fillId="0" borderId="3" xfId="0" applyFont="1" applyBorder="1" applyAlignment="1">
      <alignment horizontal="right"/>
    </xf>
    <xf numFmtId="0" fontId="8" fillId="0" borderId="14" xfId="0" applyFont="1" applyBorder="1" applyAlignment="1">
      <alignment horizontal="right"/>
    </xf>
    <xf numFmtId="0" fontId="0" fillId="0" borderId="15" xfId="0" applyBorder="1" applyAlignment="1">
      <alignment horizontal="right"/>
    </xf>
    <xf numFmtId="0" fontId="6" fillId="0" borderId="0" xfId="0" applyFont="1" applyFill="1" applyBorder="1" applyAlignment="1">
      <alignment horizontal="center"/>
    </xf>
    <xf numFmtId="0" fontId="8" fillId="0" borderId="17" xfId="0" applyFont="1" applyBorder="1" applyAlignment="1">
      <alignment horizontal="center"/>
    </xf>
    <xf numFmtId="0" fontId="0" fillId="0" borderId="6" xfId="0" applyBorder="1" applyAlignment="1">
      <alignment horizontal="center"/>
    </xf>
    <xf numFmtId="0" fontId="0" fillId="0" borderId="14" xfId="0" applyBorder="1" applyAlignment="1">
      <alignment horizontal="center"/>
    </xf>
    <xf numFmtId="0" fontId="8" fillId="0" borderId="5" xfId="0" applyFont="1" applyBorder="1" applyAlignment="1">
      <alignment horizontal="center"/>
    </xf>
    <xf numFmtId="0" fontId="8" fillId="0" borderId="10" xfId="0" applyFont="1" applyBorder="1" applyAlignment="1">
      <alignment horizontal="center"/>
    </xf>
    <xf numFmtId="0" fontId="8" fillId="0" borderId="7" xfId="0" applyFont="1" applyBorder="1" applyAlignment="1">
      <alignment horizontal="center"/>
    </xf>
    <xf numFmtId="0" fontId="0" fillId="0" borderId="10" xfId="0" applyBorder="1" applyAlignment="1">
      <alignment/>
    </xf>
    <xf numFmtId="0" fontId="0" fillId="0" borderId="7" xfId="0" applyBorder="1" applyAlignment="1">
      <alignment/>
    </xf>
    <xf numFmtId="0" fontId="0" fillId="0" borderId="2" xfId="0" applyBorder="1" applyAlignment="1">
      <alignment horizontal="right"/>
    </xf>
    <xf numFmtId="0" fontId="4" fillId="0" borderId="3" xfId="0" applyFont="1" applyBorder="1" applyAlignment="1">
      <alignment horizontal="right" wrapText="1"/>
    </xf>
    <xf numFmtId="0" fontId="6" fillId="0" borderId="15" xfId="0" applyFont="1" applyBorder="1" applyAlignment="1">
      <alignment horizontal="center" vertical="top" wrapText="1"/>
    </xf>
    <xf numFmtId="0" fontId="6" fillId="0" borderId="0" xfId="0" applyFont="1" applyBorder="1" applyAlignment="1">
      <alignment horizontal="center" vertical="top" wrapText="1"/>
    </xf>
    <xf numFmtId="0" fontId="0" fillId="0" borderId="10" xfId="0" applyBorder="1" applyAlignment="1">
      <alignment horizontal="center" wrapText="1"/>
    </xf>
    <xf numFmtId="0" fontId="0" fillId="0" borderId="7" xfId="0" applyBorder="1" applyAlignment="1">
      <alignment horizontal="center" wrapText="1"/>
    </xf>
    <xf numFmtId="0" fontId="6" fillId="0" borderId="15" xfId="0" applyFont="1" applyBorder="1" applyAlignment="1">
      <alignment horizontal="center"/>
    </xf>
    <xf numFmtId="0" fontId="8" fillId="0" borderId="3" xfId="0" applyFont="1" applyBorder="1" applyAlignment="1">
      <alignment horizontal="right"/>
    </xf>
    <xf numFmtId="0" fontId="8" fillId="0" borderId="3" xfId="0" applyFont="1" applyBorder="1" applyAlignment="1">
      <alignment horizontal="right" wrapText="1"/>
    </xf>
    <xf numFmtId="0" fontId="0" fillId="0" borderId="4" xfId="0" applyBorder="1" applyAlignment="1">
      <alignment horizontal="right" wrapText="1"/>
    </xf>
    <xf numFmtId="0" fontId="8"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2" fontId="8" fillId="0" borderId="3" xfId="0" applyNumberFormat="1" applyFont="1" applyBorder="1" applyAlignment="1">
      <alignment horizontal="right"/>
    </xf>
    <xf numFmtId="2" fontId="8" fillId="0" borderId="4" xfId="0" applyNumberFormat="1" applyFont="1" applyBorder="1" applyAlignment="1">
      <alignment horizontal="right"/>
    </xf>
    <xf numFmtId="2" fontId="8" fillId="0" borderId="2" xfId="0" applyNumberFormat="1" applyFont="1" applyBorder="1" applyAlignment="1">
      <alignment horizontal="right"/>
    </xf>
    <xf numFmtId="0" fontId="8" fillId="0" borderId="18" xfId="0" applyFont="1" applyBorder="1" applyAlignment="1">
      <alignment horizontal="right"/>
    </xf>
    <xf numFmtId="0" fontId="0" fillId="0" borderId="19" xfId="0" applyBorder="1" applyAlignment="1">
      <alignment horizontal="right"/>
    </xf>
    <xf numFmtId="0" fontId="0" fillId="0" borderId="20" xfId="0" applyBorder="1" applyAlignment="1">
      <alignment horizontal="right"/>
    </xf>
  </cellXfs>
  <cellStyles count="9">
    <cellStyle name="Normal" xfId="0"/>
    <cellStyle name="Comma" xfId="15"/>
    <cellStyle name="Comma [0]" xfId="16"/>
    <cellStyle name="Excel Built-in Normal" xfId="17"/>
    <cellStyle name="Hyperlink" xfId="18"/>
    <cellStyle name="Followed 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7"/>
  <sheetViews>
    <sheetView zoomScale="85" zoomScaleNormal="85" workbookViewId="0" topLeftCell="A7">
      <selection activeCell="B12" sqref="B12"/>
    </sheetView>
  </sheetViews>
  <sheetFormatPr defaultColWidth="9.00390625" defaultRowHeight="12.75"/>
  <cols>
    <col min="1" max="1" width="5.75390625" style="0" customWidth="1"/>
    <col min="2" max="2" width="47.75390625" style="0" customWidth="1"/>
    <col min="3" max="3" width="6.625" style="0" customWidth="1"/>
    <col min="4" max="4" width="11.875" style="0" customWidth="1"/>
    <col min="5" max="5" width="9.75390625" style="0" customWidth="1"/>
    <col min="6" max="6" width="10.25390625" style="0" customWidth="1"/>
    <col min="7" max="7" width="5.75390625" style="0" customWidth="1"/>
    <col min="8" max="9" width="10.75390625" style="0" customWidth="1"/>
    <col min="10" max="10" width="9.375" style="0" customWidth="1"/>
    <col min="11" max="11" width="15.25390625" style="0" customWidth="1"/>
    <col min="256" max="16384" width="11.625" style="0" customWidth="1"/>
  </cols>
  <sheetData>
    <row r="1" spans="8:10" ht="32.25" customHeight="1">
      <c r="H1" t="s">
        <v>250</v>
      </c>
      <c r="J1" t="s">
        <v>231</v>
      </c>
    </row>
    <row r="2" spans="1:13" ht="22.5">
      <c r="A2" s="209" t="s">
        <v>109</v>
      </c>
      <c r="B2" s="209"/>
      <c r="C2" s="209"/>
      <c r="D2" s="209"/>
      <c r="E2" s="209"/>
      <c r="F2" s="209"/>
      <c r="G2" s="209"/>
      <c r="H2" s="209"/>
      <c r="I2" s="209"/>
      <c r="J2" s="209"/>
      <c r="K2" s="2"/>
      <c r="L2" s="2"/>
      <c r="M2" s="2"/>
    </row>
    <row r="3" spans="1:13" ht="12.75">
      <c r="A3" s="2"/>
      <c r="B3" s="2"/>
      <c r="C3" s="2"/>
      <c r="D3" s="2"/>
      <c r="E3" s="2"/>
      <c r="F3" s="2"/>
      <c r="G3" s="2"/>
      <c r="H3" s="2"/>
      <c r="I3" s="2"/>
      <c r="J3" s="2"/>
      <c r="K3" s="2"/>
      <c r="L3" s="2"/>
      <c r="M3" s="2"/>
    </row>
    <row r="4" spans="1:13" ht="63">
      <c r="A4" s="3" t="s">
        <v>110</v>
      </c>
      <c r="B4" s="3" t="s">
        <v>111</v>
      </c>
      <c r="C4" s="3" t="s">
        <v>112</v>
      </c>
      <c r="D4" s="4" t="s">
        <v>113</v>
      </c>
      <c r="E4" s="3" t="s">
        <v>114</v>
      </c>
      <c r="F4" s="4" t="s">
        <v>115</v>
      </c>
      <c r="G4" s="3" t="s">
        <v>116</v>
      </c>
      <c r="H4" s="4" t="s">
        <v>117</v>
      </c>
      <c r="I4" s="4" t="s">
        <v>118</v>
      </c>
      <c r="J4" s="4" t="s">
        <v>119</v>
      </c>
      <c r="K4" s="4" t="s">
        <v>120</v>
      </c>
      <c r="L4" s="5"/>
      <c r="M4" s="5"/>
    </row>
    <row r="5" spans="1:13" ht="381.75" customHeight="1">
      <c r="A5" s="3">
        <v>1</v>
      </c>
      <c r="B5" s="6" t="s">
        <v>180</v>
      </c>
      <c r="C5" s="7" t="s">
        <v>121</v>
      </c>
      <c r="D5" s="7"/>
      <c r="E5" s="7">
        <v>55</v>
      </c>
      <c r="F5" s="119"/>
      <c r="G5" s="121"/>
      <c r="H5" s="119">
        <f>F5*G5+F5</f>
        <v>0</v>
      </c>
      <c r="I5" s="119">
        <f>E5*F5</f>
        <v>0</v>
      </c>
      <c r="J5" s="119">
        <f>I5*G5+I5</f>
        <v>0</v>
      </c>
      <c r="K5" s="7" t="s">
        <v>122</v>
      </c>
      <c r="L5" s="5"/>
      <c r="M5" s="5"/>
    </row>
    <row r="6" spans="1:13" ht="48" customHeight="1">
      <c r="A6" s="3">
        <v>2</v>
      </c>
      <c r="B6" s="6" t="s">
        <v>123</v>
      </c>
      <c r="C6" s="7" t="s">
        <v>124</v>
      </c>
      <c r="D6" s="7"/>
      <c r="E6" s="9">
        <v>40</v>
      </c>
      <c r="F6" s="119"/>
      <c r="G6" s="121"/>
      <c r="H6" s="119">
        <f>F6*G6+F6</f>
        <v>0</v>
      </c>
      <c r="I6" s="119">
        <f>E6*G6</f>
        <v>0</v>
      </c>
      <c r="J6" s="119">
        <f>I6*G6+I6</f>
        <v>0</v>
      </c>
      <c r="K6" s="7" t="s">
        <v>125</v>
      </c>
      <c r="L6" s="5"/>
      <c r="M6" s="5"/>
    </row>
    <row r="7" spans="1:11" s="11" customFormat="1" ht="55.5" customHeight="1">
      <c r="A7" s="3">
        <v>3</v>
      </c>
      <c r="B7" s="6" t="s">
        <v>126</v>
      </c>
      <c r="C7" s="6" t="s">
        <v>124</v>
      </c>
      <c r="D7" s="6"/>
      <c r="E7" s="6">
        <v>11200</v>
      </c>
      <c r="F7" s="120"/>
      <c r="G7" s="122"/>
      <c r="H7" s="119">
        <f>F7*G7+F7</f>
        <v>0</v>
      </c>
      <c r="I7" s="119">
        <f>E7*G7</f>
        <v>0</v>
      </c>
      <c r="J7" s="119">
        <f>I7*G7+I7</f>
        <v>0</v>
      </c>
      <c r="K7" s="6" t="s">
        <v>122</v>
      </c>
    </row>
    <row r="8" spans="1:11" ht="16.5" customHeight="1">
      <c r="A8" s="3">
        <v>4</v>
      </c>
      <c r="B8" s="7" t="s">
        <v>127</v>
      </c>
      <c r="C8" s="7" t="s">
        <v>124</v>
      </c>
      <c r="D8" s="7"/>
      <c r="E8" s="7">
        <v>2900</v>
      </c>
      <c r="F8" s="119"/>
      <c r="G8" s="121"/>
      <c r="H8" s="119">
        <f>F8*G8+F8</f>
        <v>0</v>
      </c>
      <c r="I8" s="138">
        <f>E8*G8</f>
        <v>0</v>
      </c>
      <c r="J8" s="138">
        <f>I8*G8+I8</f>
        <v>0</v>
      </c>
      <c r="K8" s="7" t="s">
        <v>128</v>
      </c>
    </row>
    <row r="9" spans="1:13" ht="15.75">
      <c r="A9" s="7"/>
      <c r="B9" s="210" t="s">
        <v>129</v>
      </c>
      <c r="C9" s="211"/>
      <c r="D9" s="211"/>
      <c r="E9" s="211"/>
      <c r="F9" s="211"/>
      <c r="G9" s="211"/>
      <c r="H9" s="212"/>
      <c r="I9" s="159">
        <f>SUM(I5:I8)</f>
        <v>0</v>
      </c>
      <c r="J9" s="159">
        <f>SUM(J5:J8)</f>
        <v>0</v>
      </c>
      <c r="K9" s="12"/>
      <c r="L9" s="5"/>
      <c r="M9" s="5"/>
    </row>
    <row r="10" spans="1:13" ht="15.75">
      <c r="A10" s="13"/>
      <c r="B10" s="13"/>
      <c r="C10" s="13"/>
      <c r="D10" s="13"/>
      <c r="E10" s="13"/>
      <c r="F10" s="13"/>
      <c r="G10" s="13"/>
      <c r="H10" s="13"/>
      <c r="I10" s="13"/>
      <c r="J10" s="13"/>
      <c r="K10" s="5"/>
      <c r="L10" s="5"/>
      <c r="M10" s="5"/>
    </row>
    <row r="11" spans="1:13" ht="15.75">
      <c r="A11" s="13"/>
      <c r="B11" s="13"/>
      <c r="C11" s="13"/>
      <c r="D11" s="13"/>
      <c r="E11" s="13"/>
      <c r="F11" s="13"/>
      <c r="G11" s="13"/>
      <c r="H11" s="13" t="s">
        <v>359</v>
      </c>
      <c r="I11" s="123">
        <f>J9-I9</f>
        <v>0</v>
      </c>
      <c r="J11" s="13"/>
      <c r="K11" s="5"/>
      <c r="L11" s="5"/>
      <c r="M11" s="5"/>
    </row>
    <row r="12" spans="1:13" ht="15.75">
      <c r="A12" s="13"/>
      <c r="B12" s="13" t="s">
        <v>181</v>
      </c>
      <c r="C12" s="13"/>
      <c r="D12" s="13"/>
      <c r="E12" s="13"/>
      <c r="F12" s="13"/>
      <c r="G12" s="13"/>
      <c r="H12" s="13"/>
      <c r="I12" s="13"/>
      <c r="J12" s="13"/>
      <c r="K12" s="5"/>
      <c r="L12" s="5"/>
      <c r="M12" s="5"/>
    </row>
    <row r="13" spans="1:13" ht="15.75">
      <c r="A13" s="13"/>
      <c r="B13" s="181" t="s">
        <v>507</v>
      </c>
      <c r="C13" s="13"/>
      <c r="D13" s="13"/>
      <c r="E13" s="13"/>
      <c r="F13" s="13"/>
      <c r="G13" s="182"/>
      <c r="H13" s="13"/>
      <c r="I13" s="13"/>
      <c r="J13" s="13"/>
      <c r="K13" s="183"/>
      <c r="M13" s="5"/>
    </row>
    <row r="14" spans="1:13" ht="15.75">
      <c r="A14" s="13"/>
      <c r="B14" s="13" t="s">
        <v>508</v>
      </c>
      <c r="C14" s="13"/>
      <c r="D14" s="13"/>
      <c r="E14" s="13"/>
      <c r="F14" s="13"/>
      <c r="G14" s="182"/>
      <c r="H14" s="13"/>
      <c r="I14" s="13"/>
      <c r="J14" s="13"/>
      <c r="K14" s="183"/>
      <c r="M14" s="5"/>
    </row>
    <row r="15" spans="1:13" ht="15.75">
      <c r="A15" s="13"/>
      <c r="B15" s="13"/>
      <c r="C15" s="13"/>
      <c r="D15" s="13"/>
      <c r="E15" s="13"/>
      <c r="F15" s="13"/>
      <c r="G15" s="13"/>
      <c r="H15" s="13"/>
      <c r="I15" s="13"/>
      <c r="J15" s="13"/>
      <c r="K15" s="5"/>
      <c r="L15" s="5"/>
      <c r="M15" s="5"/>
    </row>
    <row r="16" spans="1:13" ht="15.75">
      <c r="A16" s="13"/>
      <c r="B16" s="13"/>
      <c r="C16" s="13"/>
      <c r="D16" s="13"/>
      <c r="E16" s="13"/>
      <c r="F16" s="13"/>
      <c r="G16" s="13"/>
      <c r="H16" s="13"/>
      <c r="I16" s="13"/>
      <c r="J16" s="13"/>
      <c r="K16" s="5"/>
      <c r="L16" s="5"/>
      <c r="M16" s="5"/>
    </row>
    <row r="17" spans="1:13" ht="15.75">
      <c r="A17" s="13"/>
      <c r="B17" s="13"/>
      <c r="C17" s="13"/>
      <c r="D17" s="13"/>
      <c r="E17" s="13"/>
      <c r="F17" s="13"/>
      <c r="G17" s="13"/>
      <c r="H17" s="13"/>
      <c r="I17" s="13"/>
      <c r="J17" s="13"/>
      <c r="K17" s="5"/>
      <c r="L17" s="5"/>
      <c r="M17" s="5"/>
    </row>
    <row r="18" spans="1:13" ht="15.75">
      <c r="A18" s="13"/>
      <c r="B18" s="13"/>
      <c r="C18" s="13"/>
      <c r="D18" s="13"/>
      <c r="E18" s="13"/>
      <c r="F18" s="13"/>
      <c r="G18" s="13"/>
      <c r="H18" s="13"/>
      <c r="I18" s="13"/>
      <c r="J18" s="13"/>
      <c r="K18" s="5"/>
      <c r="L18" s="5"/>
      <c r="M18" s="5"/>
    </row>
    <row r="19" spans="1:13" ht="15.75">
      <c r="A19" s="13"/>
      <c r="B19" s="13"/>
      <c r="C19" s="13"/>
      <c r="D19" s="13"/>
      <c r="E19" s="13"/>
      <c r="F19" s="13"/>
      <c r="G19" s="13"/>
      <c r="H19" s="13"/>
      <c r="I19" s="13"/>
      <c r="J19" s="13"/>
      <c r="K19" s="5"/>
      <c r="L19" s="5"/>
      <c r="M19" s="5"/>
    </row>
    <row r="20" spans="1:13" ht="15.75">
      <c r="A20" s="13"/>
      <c r="B20" s="13"/>
      <c r="C20" s="13"/>
      <c r="D20" s="13"/>
      <c r="E20" s="13"/>
      <c r="F20" s="13"/>
      <c r="G20" s="13"/>
      <c r="H20" s="13"/>
      <c r="I20" s="13"/>
      <c r="J20" s="13"/>
      <c r="K20" s="5"/>
      <c r="L20" s="5"/>
      <c r="M20" s="5"/>
    </row>
    <row r="21" spans="1:13" ht="15.75">
      <c r="A21" s="13"/>
      <c r="B21" s="13"/>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13"/>
      <c r="B25" s="13"/>
      <c r="C25" s="13"/>
      <c r="D25" s="13"/>
      <c r="E25" s="13"/>
      <c r="F25" s="13"/>
      <c r="G25" s="13"/>
      <c r="H25" s="13"/>
      <c r="I25" s="13"/>
      <c r="J25" s="13"/>
      <c r="K25" s="5"/>
      <c r="L25" s="5"/>
      <c r="M25" s="5"/>
    </row>
    <row r="26" spans="1:13" ht="15.75">
      <c r="A26" s="13"/>
      <c r="B26" s="13"/>
      <c r="C26" s="13"/>
      <c r="D26" s="13"/>
      <c r="E26" s="13"/>
      <c r="F26" s="13"/>
      <c r="G26" s="13"/>
      <c r="H26" s="13"/>
      <c r="I26" s="13"/>
      <c r="J26" s="13"/>
      <c r="K26" s="5"/>
      <c r="L26" s="5"/>
      <c r="M26" s="5"/>
    </row>
    <row r="27" spans="1:13" ht="15.75">
      <c r="A27" s="13"/>
      <c r="B27" s="13"/>
      <c r="C27" s="13"/>
      <c r="D27" s="13"/>
      <c r="E27" s="13"/>
      <c r="F27" s="13"/>
      <c r="G27" s="13"/>
      <c r="H27" s="13"/>
      <c r="I27" s="13"/>
      <c r="J27" s="13"/>
      <c r="K27" s="5"/>
      <c r="L27" s="5"/>
      <c r="M27" s="5"/>
    </row>
    <row r="28" spans="1:13" ht="15.75">
      <c r="A28" s="13"/>
      <c r="B28" s="13"/>
      <c r="C28" s="13"/>
      <c r="D28" s="13"/>
      <c r="E28" s="13"/>
      <c r="F28" s="13"/>
      <c r="G28" s="13"/>
      <c r="H28" s="13"/>
      <c r="I28" s="13"/>
      <c r="J28" s="13"/>
      <c r="K28" s="5"/>
      <c r="L28" s="5"/>
      <c r="M28" s="5"/>
    </row>
    <row r="29" spans="1:13" ht="15.75">
      <c r="A29" s="13"/>
      <c r="B29" s="13"/>
      <c r="C29" s="13"/>
      <c r="D29" s="13"/>
      <c r="E29" s="13"/>
      <c r="F29" s="13"/>
      <c r="G29" s="13"/>
      <c r="H29" s="13"/>
      <c r="I29" s="13"/>
      <c r="J29" s="13"/>
      <c r="K29" s="5"/>
      <c r="L29" s="5"/>
      <c r="M29" s="5"/>
    </row>
    <row r="30" spans="1:13" ht="15.75">
      <c r="A30" s="13"/>
      <c r="B30" s="13"/>
      <c r="C30" s="13"/>
      <c r="D30" s="13"/>
      <c r="E30" s="13"/>
      <c r="F30" s="13"/>
      <c r="G30" s="13"/>
      <c r="H30" s="13"/>
      <c r="I30" s="13"/>
      <c r="J30" s="13"/>
      <c r="K30" s="5"/>
      <c r="L30" s="5"/>
      <c r="M30" s="5"/>
    </row>
    <row r="31" spans="1:13" ht="15.75">
      <c r="A31" s="13"/>
      <c r="B31" s="13"/>
      <c r="C31" s="13"/>
      <c r="D31" s="13"/>
      <c r="E31" s="13"/>
      <c r="F31" s="13"/>
      <c r="G31" s="13"/>
      <c r="H31" s="13"/>
      <c r="I31" s="13"/>
      <c r="J31" s="13"/>
      <c r="K31" s="5"/>
      <c r="L31" s="5"/>
      <c r="M31" s="5"/>
    </row>
    <row r="32" spans="1:13" ht="15.75">
      <c r="A32" s="13"/>
      <c r="B32" s="13"/>
      <c r="C32" s="13"/>
      <c r="D32" s="13"/>
      <c r="E32" s="13"/>
      <c r="F32" s="13"/>
      <c r="G32" s="13"/>
      <c r="H32" s="13"/>
      <c r="I32" s="13"/>
      <c r="J32" s="13"/>
      <c r="K32" s="5"/>
      <c r="L32" s="5"/>
      <c r="M32" s="5"/>
    </row>
    <row r="33" spans="1:13" ht="15.75">
      <c r="A33" s="13"/>
      <c r="B33" s="13"/>
      <c r="C33" s="13"/>
      <c r="D33" s="13"/>
      <c r="E33" s="13"/>
      <c r="F33" s="13"/>
      <c r="G33" s="13"/>
      <c r="H33" s="13"/>
      <c r="I33" s="13"/>
      <c r="J33" s="13"/>
      <c r="K33" s="5"/>
      <c r="L33" s="5"/>
      <c r="M33" s="5"/>
    </row>
    <row r="34" spans="1:13" ht="15.75">
      <c r="A34" s="13"/>
      <c r="B34" s="13"/>
      <c r="C34" s="13"/>
      <c r="D34" s="13"/>
      <c r="E34" s="13"/>
      <c r="F34" s="13"/>
      <c r="G34" s="13"/>
      <c r="H34" s="13"/>
      <c r="I34" s="13"/>
      <c r="J34" s="13"/>
      <c r="K34" s="5"/>
      <c r="L34" s="5"/>
      <c r="M34" s="5"/>
    </row>
    <row r="35" spans="1:13" ht="15.75">
      <c r="A35" s="13"/>
      <c r="B35" s="13"/>
      <c r="C35" s="13"/>
      <c r="D35" s="13"/>
      <c r="E35" s="13"/>
      <c r="F35" s="13"/>
      <c r="G35" s="13"/>
      <c r="H35" s="13"/>
      <c r="I35" s="13"/>
      <c r="J35" s="13"/>
      <c r="K35" s="5"/>
      <c r="L35" s="5"/>
      <c r="M35" s="5"/>
    </row>
    <row r="36" spans="1:13" ht="15.75">
      <c r="A36" s="13"/>
      <c r="B36" s="13"/>
      <c r="C36" s="13"/>
      <c r="D36" s="13"/>
      <c r="E36" s="13"/>
      <c r="F36" s="13"/>
      <c r="G36" s="13"/>
      <c r="H36" s="13"/>
      <c r="I36" s="13"/>
      <c r="J36" s="13"/>
      <c r="K36" s="5"/>
      <c r="L36" s="5"/>
      <c r="M36" s="5"/>
    </row>
    <row r="37" spans="1:13" ht="15.75">
      <c r="A37" s="13"/>
      <c r="B37" s="13"/>
      <c r="C37" s="13"/>
      <c r="D37" s="13"/>
      <c r="E37" s="13"/>
      <c r="F37" s="13"/>
      <c r="G37" s="13"/>
      <c r="H37" s="13"/>
      <c r="I37" s="13"/>
      <c r="J37" s="13"/>
      <c r="K37" s="5"/>
      <c r="L37" s="5"/>
      <c r="M37" s="5"/>
    </row>
    <row r="38" spans="1:13" ht="15.75">
      <c r="A38" s="13"/>
      <c r="B38" s="13"/>
      <c r="C38" s="13"/>
      <c r="D38" s="13"/>
      <c r="E38" s="13"/>
      <c r="F38" s="13"/>
      <c r="G38" s="13"/>
      <c r="H38" s="13"/>
      <c r="I38" s="13"/>
      <c r="J38" s="13"/>
      <c r="K38" s="5"/>
      <c r="L38" s="5"/>
      <c r="M38" s="5"/>
    </row>
    <row r="39" spans="1:13" ht="15.75">
      <c r="A39" s="13"/>
      <c r="B39" s="13"/>
      <c r="C39" s="13"/>
      <c r="D39" s="13"/>
      <c r="E39" s="13"/>
      <c r="F39" s="13"/>
      <c r="G39" s="13"/>
      <c r="H39" s="13"/>
      <c r="I39" s="13"/>
      <c r="J39" s="13"/>
      <c r="K39" s="5"/>
      <c r="L39" s="5"/>
      <c r="M39" s="5"/>
    </row>
    <row r="40" spans="1:13" ht="15.75">
      <c r="A40" s="13"/>
      <c r="B40" s="13"/>
      <c r="C40" s="13"/>
      <c r="D40" s="13"/>
      <c r="E40" s="13"/>
      <c r="F40" s="13"/>
      <c r="G40" s="13"/>
      <c r="H40" s="13"/>
      <c r="I40" s="13"/>
      <c r="J40" s="13"/>
      <c r="K40" s="5"/>
      <c r="L40" s="5"/>
      <c r="M40" s="5"/>
    </row>
    <row r="41" spans="1:13" ht="15.75">
      <c r="A41" s="13"/>
      <c r="B41" s="13"/>
      <c r="C41" s="13"/>
      <c r="D41" s="13"/>
      <c r="E41" s="13"/>
      <c r="F41" s="13"/>
      <c r="G41" s="13"/>
      <c r="H41" s="13"/>
      <c r="I41" s="13"/>
      <c r="J41" s="13"/>
      <c r="K41" s="5"/>
      <c r="L41" s="5"/>
      <c r="M41" s="5"/>
    </row>
    <row r="42" spans="1:13" ht="15.75">
      <c r="A42" s="13"/>
      <c r="B42" s="13"/>
      <c r="C42" s="13"/>
      <c r="D42" s="13"/>
      <c r="E42" s="13"/>
      <c r="F42" s="13"/>
      <c r="G42" s="13"/>
      <c r="H42" s="13"/>
      <c r="I42" s="13"/>
      <c r="J42" s="13"/>
      <c r="K42" s="5"/>
      <c r="L42" s="5"/>
      <c r="M42" s="5"/>
    </row>
    <row r="43" spans="1:13" ht="15.75">
      <c r="A43" s="13"/>
      <c r="B43" s="13"/>
      <c r="C43" s="13"/>
      <c r="D43" s="13"/>
      <c r="E43" s="13"/>
      <c r="F43" s="13"/>
      <c r="G43" s="13"/>
      <c r="H43" s="13"/>
      <c r="I43" s="13"/>
      <c r="J43" s="13"/>
      <c r="K43" s="5"/>
      <c r="L43" s="5"/>
      <c r="M43" s="5"/>
    </row>
    <row r="44" spans="1:13" ht="15.75">
      <c r="A44" s="13"/>
      <c r="B44" s="13"/>
      <c r="C44" s="13"/>
      <c r="D44" s="13"/>
      <c r="E44" s="13"/>
      <c r="F44" s="13"/>
      <c r="G44" s="13"/>
      <c r="H44" s="13"/>
      <c r="I44" s="13"/>
      <c r="J44" s="13"/>
      <c r="K44" s="5"/>
      <c r="L44" s="5"/>
      <c r="M44" s="5"/>
    </row>
    <row r="45" spans="1:13" ht="15.75">
      <c r="A45" s="13"/>
      <c r="B45" s="13"/>
      <c r="C45" s="13"/>
      <c r="D45" s="13"/>
      <c r="E45" s="13"/>
      <c r="F45" s="13"/>
      <c r="G45" s="13"/>
      <c r="H45" s="13"/>
      <c r="I45" s="13"/>
      <c r="J45" s="13"/>
      <c r="K45" s="5"/>
      <c r="L45" s="5"/>
      <c r="M45" s="5"/>
    </row>
    <row r="46" spans="1:13" ht="15.75">
      <c r="A46" s="13"/>
      <c r="B46" s="13"/>
      <c r="C46" s="13"/>
      <c r="D46" s="13"/>
      <c r="E46" s="13"/>
      <c r="F46" s="13"/>
      <c r="G46" s="13"/>
      <c r="H46" s="13"/>
      <c r="I46" s="13"/>
      <c r="J46" s="13"/>
      <c r="K46" s="5"/>
      <c r="L46" s="5"/>
      <c r="M46" s="5"/>
    </row>
    <row r="47" spans="1:13" ht="15.75">
      <c r="A47" s="13"/>
      <c r="B47" s="13"/>
      <c r="C47" s="13"/>
      <c r="D47" s="13"/>
      <c r="E47" s="13"/>
      <c r="F47" s="13"/>
      <c r="G47" s="13"/>
      <c r="H47" s="13"/>
      <c r="I47" s="13"/>
      <c r="J47" s="13"/>
      <c r="K47" s="5"/>
      <c r="L47" s="5"/>
      <c r="M47" s="5"/>
    </row>
    <row r="48" spans="1:13" ht="15.75">
      <c r="A48" s="13"/>
      <c r="B48" s="13"/>
      <c r="C48" s="13"/>
      <c r="D48" s="13"/>
      <c r="E48" s="13"/>
      <c r="F48" s="13"/>
      <c r="G48" s="13"/>
      <c r="H48" s="13"/>
      <c r="I48" s="13"/>
      <c r="J48" s="13"/>
      <c r="K48" s="5"/>
      <c r="L48" s="5"/>
      <c r="M48" s="5"/>
    </row>
    <row r="49" spans="1:13" ht="15.75">
      <c r="A49" s="13"/>
      <c r="B49" s="13"/>
      <c r="C49" s="13"/>
      <c r="D49" s="13"/>
      <c r="E49" s="13"/>
      <c r="F49" s="13"/>
      <c r="G49" s="13"/>
      <c r="H49" s="13"/>
      <c r="I49" s="13"/>
      <c r="J49" s="13"/>
      <c r="K49" s="5"/>
      <c r="L49" s="5"/>
      <c r="M49" s="5"/>
    </row>
    <row r="50" spans="1:13" ht="15.75">
      <c r="A50" s="13"/>
      <c r="B50" s="13"/>
      <c r="C50" s="13"/>
      <c r="D50" s="13"/>
      <c r="E50" s="13"/>
      <c r="F50" s="13"/>
      <c r="G50" s="13"/>
      <c r="H50" s="13"/>
      <c r="I50" s="13"/>
      <c r="J50" s="13"/>
      <c r="K50" s="5"/>
      <c r="L50" s="5"/>
      <c r="M50" s="5"/>
    </row>
    <row r="51" spans="1:13" ht="15.75">
      <c r="A51" s="13"/>
      <c r="B51" s="13"/>
      <c r="C51" s="13"/>
      <c r="D51" s="13"/>
      <c r="E51" s="13"/>
      <c r="F51" s="13"/>
      <c r="G51" s="13"/>
      <c r="H51" s="13"/>
      <c r="I51" s="13"/>
      <c r="J51" s="13"/>
      <c r="K51" s="5"/>
      <c r="L51" s="5"/>
      <c r="M51" s="5"/>
    </row>
    <row r="52" spans="1:13" ht="15.75">
      <c r="A52" s="13"/>
      <c r="B52" s="13"/>
      <c r="C52" s="13"/>
      <c r="D52" s="13"/>
      <c r="E52" s="13"/>
      <c r="F52" s="13"/>
      <c r="G52" s="13"/>
      <c r="H52" s="13"/>
      <c r="I52" s="13"/>
      <c r="J52" s="13"/>
      <c r="K52" s="5"/>
      <c r="L52" s="5"/>
      <c r="M52" s="5"/>
    </row>
    <row r="53" spans="1:13" ht="15.75">
      <c r="A53" s="13"/>
      <c r="B53" s="13"/>
      <c r="C53" s="13"/>
      <c r="D53" s="13"/>
      <c r="E53" s="13"/>
      <c r="F53" s="13"/>
      <c r="G53" s="13"/>
      <c r="H53" s="13"/>
      <c r="I53" s="13"/>
      <c r="J53" s="13"/>
      <c r="K53" s="5"/>
      <c r="L53" s="5"/>
      <c r="M53" s="5"/>
    </row>
    <row r="54" spans="1:13" ht="15.75">
      <c r="A54" s="13"/>
      <c r="B54" s="13"/>
      <c r="C54" s="13"/>
      <c r="D54" s="13"/>
      <c r="E54" s="13"/>
      <c r="F54" s="13"/>
      <c r="G54" s="13"/>
      <c r="H54" s="13"/>
      <c r="I54" s="13"/>
      <c r="J54" s="13"/>
      <c r="K54" s="5"/>
      <c r="L54" s="5"/>
      <c r="M54" s="5"/>
    </row>
    <row r="55" spans="1:13" ht="15.75">
      <c r="A55" s="13"/>
      <c r="B55" s="13"/>
      <c r="C55" s="13"/>
      <c r="D55" s="13"/>
      <c r="E55" s="13"/>
      <c r="F55" s="13"/>
      <c r="G55" s="13"/>
      <c r="H55" s="13"/>
      <c r="I55" s="13"/>
      <c r="J55" s="13"/>
      <c r="K55" s="5"/>
      <c r="L55" s="5"/>
      <c r="M55" s="5"/>
    </row>
    <row r="56" spans="1:13" ht="15.75">
      <c r="A56" s="13"/>
      <c r="B56" s="13"/>
      <c r="C56" s="13"/>
      <c r="D56" s="13"/>
      <c r="E56" s="13"/>
      <c r="F56" s="13"/>
      <c r="G56" s="13"/>
      <c r="H56" s="13"/>
      <c r="I56" s="13"/>
      <c r="J56" s="13"/>
      <c r="K56" s="5"/>
      <c r="L56" s="5"/>
      <c r="M56" s="5"/>
    </row>
    <row r="57" spans="1:13" ht="15.75">
      <c r="A57" s="13"/>
      <c r="B57" s="13"/>
      <c r="C57" s="13"/>
      <c r="D57" s="13"/>
      <c r="E57" s="13"/>
      <c r="F57" s="13"/>
      <c r="G57" s="13"/>
      <c r="H57" s="13"/>
      <c r="I57" s="13"/>
      <c r="J57" s="13"/>
      <c r="K57" s="5"/>
      <c r="L57" s="5"/>
      <c r="M57" s="5"/>
    </row>
    <row r="58" spans="1:13" ht="15">
      <c r="A58" s="14"/>
      <c r="B58" s="14"/>
      <c r="C58" s="14"/>
      <c r="D58" s="14"/>
      <c r="E58" s="14"/>
      <c r="F58" s="14"/>
      <c r="G58" s="14"/>
      <c r="H58" s="14"/>
      <c r="I58" s="14"/>
      <c r="J58" s="14"/>
      <c r="K58" s="15"/>
      <c r="L58" s="15"/>
      <c r="M58" s="15"/>
    </row>
    <row r="59" spans="1:13" ht="15">
      <c r="A59" s="14"/>
      <c r="B59" s="14"/>
      <c r="C59" s="14"/>
      <c r="D59" s="14"/>
      <c r="E59" s="14"/>
      <c r="F59" s="14"/>
      <c r="G59" s="14"/>
      <c r="H59" s="14"/>
      <c r="I59" s="14"/>
      <c r="J59" s="14"/>
      <c r="K59" s="15"/>
      <c r="L59" s="15"/>
      <c r="M59" s="15"/>
    </row>
    <row r="60" spans="1:13" ht="15">
      <c r="A60" s="14"/>
      <c r="B60" s="14"/>
      <c r="C60" s="14"/>
      <c r="D60" s="14"/>
      <c r="E60" s="14"/>
      <c r="F60" s="14"/>
      <c r="G60" s="14"/>
      <c r="H60" s="14"/>
      <c r="I60" s="14"/>
      <c r="J60" s="14"/>
      <c r="K60" s="15"/>
      <c r="L60" s="15"/>
      <c r="M60" s="15"/>
    </row>
    <row r="61" spans="1:13" ht="15">
      <c r="A61" s="14"/>
      <c r="B61" s="14"/>
      <c r="C61" s="14"/>
      <c r="D61" s="14"/>
      <c r="E61" s="14"/>
      <c r="F61" s="14"/>
      <c r="G61" s="14"/>
      <c r="H61" s="14"/>
      <c r="I61" s="14"/>
      <c r="J61" s="14"/>
      <c r="K61" s="15"/>
      <c r="L61" s="15"/>
      <c r="M61" s="15"/>
    </row>
    <row r="62" spans="1:13" ht="15">
      <c r="A62" s="14"/>
      <c r="B62" s="14"/>
      <c r="C62" s="14"/>
      <c r="D62" s="14"/>
      <c r="E62" s="14"/>
      <c r="F62" s="14"/>
      <c r="G62" s="14"/>
      <c r="H62" s="14"/>
      <c r="I62" s="14"/>
      <c r="J62" s="14"/>
      <c r="K62" s="15"/>
      <c r="L62" s="15"/>
      <c r="M62" s="15"/>
    </row>
    <row r="63" spans="1:13" ht="15">
      <c r="A63" s="14"/>
      <c r="B63" s="14"/>
      <c r="C63" s="14"/>
      <c r="D63" s="14"/>
      <c r="E63" s="14"/>
      <c r="F63" s="14"/>
      <c r="G63" s="14"/>
      <c r="H63" s="14"/>
      <c r="I63" s="14"/>
      <c r="J63" s="14"/>
      <c r="K63" s="15"/>
      <c r="L63" s="15"/>
      <c r="M63" s="15"/>
    </row>
    <row r="64" spans="1:13" ht="15">
      <c r="A64" s="14"/>
      <c r="B64" s="14"/>
      <c r="C64" s="14"/>
      <c r="D64" s="14"/>
      <c r="E64" s="14"/>
      <c r="F64" s="14"/>
      <c r="G64" s="14"/>
      <c r="H64" s="14"/>
      <c r="I64" s="14"/>
      <c r="J64" s="14"/>
      <c r="K64" s="15"/>
      <c r="L64" s="15"/>
      <c r="M64" s="15"/>
    </row>
    <row r="65" spans="1:13" ht="15">
      <c r="A65" s="14"/>
      <c r="B65" s="14"/>
      <c r="C65" s="14"/>
      <c r="D65" s="14"/>
      <c r="E65" s="14"/>
      <c r="F65" s="14"/>
      <c r="G65" s="14"/>
      <c r="H65" s="14"/>
      <c r="I65" s="14"/>
      <c r="J65" s="14"/>
      <c r="K65" s="15"/>
      <c r="L65" s="15"/>
      <c r="M65" s="15"/>
    </row>
    <row r="66" spans="1:13" ht="15">
      <c r="A66" s="14"/>
      <c r="B66" s="14"/>
      <c r="C66" s="14"/>
      <c r="D66" s="14"/>
      <c r="E66" s="14"/>
      <c r="F66" s="14"/>
      <c r="G66" s="14"/>
      <c r="H66" s="14"/>
      <c r="I66" s="14"/>
      <c r="J66" s="14"/>
      <c r="K66" s="15"/>
      <c r="L66" s="15"/>
      <c r="M66" s="15"/>
    </row>
    <row r="67" spans="1:13" ht="15">
      <c r="A67" s="14"/>
      <c r="B67" s="14"/>
      <c r="C67" s="14"/>
      <c r="D67" s="14"/>
      <c r="E67" s="14"/>
      <c r="F67" s="14"/>
      <c r="G67" s="14"/>
      <c r="H67" s="14"/>
      <c r="I67" s="14"/>
      <c r="J67" s="14"/>
      <c r="K67" s="15"/>
      <c r="L67" s="15"/>
      <c r="M67" s="15"/>
    </row>
    <row r="68" spans="1:13" ht="15">
      <c r="A68" s="14"/>
      <c r="B68" s="14"/>
      <c r="C68" s="14"/>
      <c r="D68" s="14"/>
      <c r="E68" s="14"/>
      <c r="F68" s="14"/>
      <c r="G68" s="14"/>
      <c r="H68" s="14"/>
      <c r="I68" s="14"/>
      <c r="J68" s="14"/>
      <c r="K68" s="15"/>
      <c r="L68" s="15"/>
      <c r="M68" s="15"/>
    </row>
    <row r="69" spans="1:13" ht="15">
      <c r="A69" s="14"/>
      <c r="B69" s="14"/>
      <c r="C69" s="14"/>
      <c r="D69" s="14"/>
      <c r="E69" s="14"/>
      <c r="F69" s="14"/>
      <c r="G69" s="14"/>
      <c r="H69" s="14"/>
      <c r="I69" s="14"/>
      <c r="J69" s="14"/>
      <c r="K69" s="15"/>
      <c r="L69" s="15"/>
      <c r="M69" s="15"/>
    </row>
    <row r="70" spans="1:13" ht="15">
      <c r="A70" s="14"/>
      <c r="B70" s="14"/>
      <c r="C70" s="14"/>
      <c r="D70" s="14"/>
      <c r="E70" s="14"/>
      <c r="F70" s="14"/>
      <c r="G70" s="14"/>
      <c r="H70" s="14"/>
      <c r="I70" s="14"/>
      <c r="J70" s="14"/>
      <c r="K70" s="15"/>
      <c r="L70" s="15"/>
      <c r="M70" s="15"/>
    </row>
    <row r="71" spans="1:13" ht="15">
      <c r="A71" s="14"/>
      <c r="B71" s="14"/>
      <c r="C71" s="14"/>
      <c r="D71" s="14"/>
      <c r="E71" s="14"/>
      <c r="F71" s="14"/>
      <c r="G71" s="14"/>
      <c r="H71" s="14"/>
      <c r="I71" s="14"/>
      <c r="J71" s="14"/>
      <c r="K71" s="15"/>
      <c r="L71" s="15"/>
      <c r="M71" s="15"/>
    </row>
    <row r="72" spans="1:13" ht="15">
      <c r="A72" s="14"/>
      <c r="B72" s="14"/>
      <c r="C72" s="14"/>
      <c r="D72" s="14"/>
      <c r="E72" s="14"/>
      <c r="F72" s="14"/>
      <c r="G72" s="14"/>
      <c r="H72" s="14"/>
      <c r="I72" s="14"/>
      <c r="J72" s="14"/>
      <c r="K72" s="15"/>
      <c r="L72" s="15"/>
      <c r="M72" s="15"/>
    </row>
    <row r="73" spans="1:13" ht="15">
      <c r="A73" s="14"/>
      <c r="B73" s="14"/>
      <c r="C73" s="14"/>
      <c r="D73" s="14"/>
      <c r="E73" s="14"/>
      <c r="F73" s="14"/>
      <c r="G73" s="14"/>
      <c r="H73" s="14"/>
      <c r="I73" s="14"/>
      <c r="J73" s="14"/>
      <c r="K73" s="15"/>
      <c r="L73" s="15"/>
      <c r="M73" s="15"/>
    </row>
    <row r="74" spans="1:13" ht="15">
      <c r="A74" s="14"/>
      <c r="B74" s="14"/>
      <c r="C74" s="14"/>
      <c r="D74" s="14"/>
      <c r="E74" s="14"/>
      <c r="F74" s="14"/>
      <c r="G74" s="14"/>
      <c r="H74" s="14"/>
      <c r="I74" s="14"/>
      <c r="J74" s="14"/>
      <c r="K74" s="15"/>
      <c r="L74" s="15"/>
      <c r="M74" s="15"/>
    </row>
    <row r="75" spans="1:13" ht="15">
      <c r="A75" s="14"/>
      <c r="B75" s="14"/>
      <c r="C75" s="14"/>
      <c r="D75" s="14"/>
      <c r="E75" s="14"/>
      <c r="F75" s="14"/>
      <c r="G75" s="14"/>
      <c r="H75" s="14"/>
      <c r="I75" s="14"/>
      <c r="J75" s="14"/>
      <c r="K75" s="15"/>
      <c r="L75" s="15"/>
      <c r="M75" s="15"/>
    </row>
    <row r="76" spans="1:13" ht="15">
      <c r="A76" s="14"/>
      <c r="B76" s="14"/>
      <c r="C76" s="14"/>
      <c r="D76" s="14"/>
      <c r="E76" s="14"/>
      <c r="F76" s="14"/>
      <c r="G76" s="14"/>
      <c r="H76" s="14"/>
      <c r="I76" s="14"/>
      <c r="J76" s="14"/>
      <c r="K76" s="15"/>
      <c r="L76" s="15"/>
      <c r="M76" s="15"/>
    </row>
    <row r="77" spans="1:13" ht="15">
      <c r="A77" s="14"/>
      <c r="B77" s="14"/>
      <c r="C77" s="14"/>
      <c r="D77" s="14"/>
      <c r="E77" s="14"/>
      <c r="F77" s="14"/>
      <c r="G77" s="14"/>
      <c r="H77" s="14"/>
      <c r="I77" s="14"/>
      <c r="J77" s="14"/>
      <c r="K77" s="15"/>
      <c r="L77" s="15"/>
      <c r="M77" s="15"/>
    </row>
    <row r="78" spans="1:13" ht="15">
      <c r="A78" s="14"/>
      <c r="B78" s="14"/>
      <c r="C78" s="14"/>
      <c r="D78" s="14"/>
      <c r="E78" s="14"/>
      <c r="F78" s="14"/>
      <c r="G78" s="14"/>
      <c r="H78" s="14"/>
      <c r="I78" s="14"/>
      <c r="J78" s="14"/>
      <c r="K78" s="15"/>
      <c r="L78" s="15"/>
      <c r="M78" s="15"/>
    </row>
    <row r="79" spans="1:13" ht="15">
      <c r="A79" s="14"/>
      <c r="B79" s="14"/>
      <c r="C79" s="14"/>
      <c r="D79" s="14"/>
      <c r="E79" s="14"/>
      <c r="F79" s="14"/>
      <c r="G79" s="14"/>
      <c r="H79" s="14"/>
      <c r="I79" s="14"/>
      <c r="J79" s="14"/>
      <c r="K79" s="15"/>
      <c r="L79" s="15"/>
      <c r="M79" s="15"/>
    </row>
    <row r="80" spans="1:13" ht="15">
      <c r="A80" s="14"/>
      <c r="B80" s="14"/>
      <c r="C80" s="14"/>
      <c r="D80" s="14"/>
      <c r="E80" s="14"/>
      <c r="F80" s="14"/>
      <c r="G80" s="14"/>
      <c r="H80" s="14"/>
      <c r="I80" s="14"/>
      <c r="J80" s="14"/>
      <c r="K80" s="15"/>
      <c r="L80" s="15"/>
      <c r="M80" s="15"/>
    </row>
    <row r="81" spans="1:13" ht="15">
      <c r="A81" s="14"/>
      <c r="B81" s="14"/>
      <c r="C81" s="14"/>
      <c r="D81" s="14"/>
      <c r="E81" s="14"/>
      <c r="F81" s="14"/>
      <c r="G81" s="14"/>
      <c r="H81" s="14"/>
      <c r="I81" s="14"/>
      <c r="J81" s="14"/>
      <c r="K81" s="15"/>
      <c r="L81" s="15"/>
      <c r="M81" s="15"/>
    </row>
    <row r="82" spans="1:13" ht="15">
      <c r="A82" s="14"/>
      <c r="B82" s="14"/>
      <c r="C82" s="14"/>
      <c r="D82" s="14"/>
      <c r="E82" s="14"/>
      <c r="F82" s="14"/>
      <c r="G82" s="14"/>
      <c r="H82" s="14"/>
      <c r="I82" s="14"/>
      <c r="J82" s="14"/>
      <c r="K82" s="15"/>
      <c r="L82" s="15"/>
      <c r="M82" s="15"/>
    </row>
    <row r="83" spans="1:13" ht="15">
      <c r="A83" s="14"/>
      <c r="B83" s="14"/>
      <c r="C83" s="14"/>
      <c r="D83" s="14"/>
      <c r="E83" s="14"/>
      <c r="F83" s="14"/>
      <c r="G83" s="14"/>
      <c r="H83" s="14"/>
      <c r="I83" s="14"/>
      <c r="J83" s="14"/>
      <c r="K83" s="15"/>
      <c r="L83" s="15"/>
      <c r="M83" s="15"/>
    </row>
    <row r="84" spans="1:13" ht="15">
      <c r="A84" s="14"/>
      <c r="B84" s="14"/>
      <c r="C84" s="14"/>
      <c r="D84" s="14"/>
      <c r="E84" s="14"/>
      <c r="F84" s="14"/>
      <c r="G84" s="14"/>
      <c r="H84" s="14"/>
      <c r="I84" s="14"/>
      <c r="J84" s="14"/>
      <c r="K84" s="15"/>
      <c r="L84" s="15"/>
      <c r="M84" s="15"/>
    </row>
    <row r="85" spans="1:13" ht="15">
      <c r="A85" s="14"/>
      <c r="B85" s="14"/>
      <c r="C85" s="14"/>
      <c r="D85" s="14"/>
      <c r="E85" s="14"/>
      <c r="F85" s="14"/>
      <c r="G85" s="14"/>
      <c r="H85" s="14"/>
      <c r="I85" s="14"/>
      <c r="J85" s="14"/>
      <c r="K85" s="15"/>
      <c r="L85" s="15"/>
      <c r="M85" s="15"/>
    </row>
    <row r="86" spans="1:13" ht="15">
      <c r="A86" s="14"/>
      <c r="B86" s="14"/>
      <c r="C86" s="14"/>
      <c r="D86" s="14"/>
      <c r="E86" s="14"/>
      <c r="F86" s="14"/>
      <c r="G86" s="14"/>
      <c r="H86" s="14"/>
      <c r="I86" s="14"/>
      <c r="J86" s="14"/>
      <c r="K86" s="15"/>
      <c r="L86" s="15"/>
      <c r="M86" s="15"/>
    </row>
    <row r="87" spans="1:13" ht="15">
      <c r="A87" s="14"/>
      <c r="B87" s="14"/>
      <c r="C87" s="14"/>
      <c r="D87" s="14"/>
      <c r="E87" s="14"/>
      <c r="F87" s="14"/>
      <c r="G87" s="14"/>
      <c r="H87" s="14"/>
      <c r="I87" s="14"/>
      <c r="J87" s="14"/>
      <c r="K87" s="15"/>
      <c r="L87" s="15"/>
      <c r="M87" s="15"/>
    </row>
    <row r="88" spans="1:13" ht="15">
      <c r="A88" s="14"/>
      <c r="B88" s="14"/>
      <c r="C88" s="14"/>
      <c r="D88" s="14"/>
      <c r="E88" s="14"/>
      <c r="F88" s="14"/>
      <c r="G88" s="14"/>
      <c r="H88" s="14"/>
      <c r="I88" s="14"/>
      <c r="J88" s="14"/>
      <c r="K88" s="15"/>
      <c r="L88" s="15"/>
      <c r="M88" s="15"/>
    </row>
    <row r="89" spans="1:13" ht="15">
      <c r="A89" s="14"/>
      <c r="B89" s="14"/>
      <c r="C89" s="14"/>
      <c r="D89" s="14"/>
      <c r="E89" s="14"/>
      <c r="F89" s="14"/>
      <c r="G89" s="14"/>
      <c r="H89" s="14"/>
      <c r="I89" s="14"/>
      <c r="J89" s="14"/>
      <c r="K89" s="15"/>
      <c r="L89" s="15"/>
      <c r="M89" s="15"/>
    </row>
    <row r="90" spans="1:13" ht="15">
      <c r="A90" s="14"/>
      <c r="B90" s="14"/>
      <c r="C90" s="14"/>
      <c r="D90" s="14"/>
      <c r="E90" s="14"/>
      <c r="F90" s="14"/>
      <c r="G90" s="14"/>
      <c r="H90" s="14"/>
      <c r="I90" s="14"/>
      <c r="J90" s="14"/>
      <c r="K90" s="15"/>
      <c r="L90" s="15"/>
      <c r="M90" s="15"/>
    </row>
    <row r="91" spans="1:13" ht="15">
      <c r="A91" s="14"/>
      <c r="B91" s="14"/>
      <c r="C91" s="14"/>
      <c r="D91" s="14"/>
      <c r="E91" s="14"/>
      <c r="F91" s="14"/>
      <c r="G91" s="14"/>
      <c r="H91" s="14"/>
      <c r="I91" s="14"/>
      <c r="J91" s="14"/>
      <c r="K91" s="15"/>
      <c r="L91" s="15"/>
      <c r="M91" s="15"/>
    </row>
    <row r="92" spans="1:13" ht="15">
      <c r="A92" s="14"/>
      <c r="B92" s="14"/>
      <c r="C92" s="14"/>
      <c r="D92" s="14"/>
      <c r="E92" s="14"/>
      <c r="F92" s="14"/>
      <c r="G92" s="14"/>
      <c r="H92" s="14"/>
      <c r="I92" s="14"/>
      <c r="J92" s="14"/>
      <c r="K92" s="15"/>
      <c r="L92" s="15"/>
      <c r="M92" s="15"/>
    </row>
    <row r="93" spans="1:13" ht="15">
      <c r="A93" s="14"/>
      <c r="B93" s="14"/>
      <c r="C93" s="14"/>
      <c r="D93" s="14"/>
      <c r="E93" s="14"/>
      <c r="F93" s="14"/>
      <c r="G93" s="14"/>
      <c r="H93" s="14"/>
      <c r="I93" s="14"/>
      <c r="J93" s="14"/>
      <c r="K93" s="15"/>
      <c r="L93" s="15"/>
      <c r="M93" s="15"/>
    </row>
    <row r="94" spans="1:13" ht="15">
      <c r="A94" s="14"/>
      <c r="B94" s="14"/>
      <c r="C94" s="14"/>
      <c r="D94" s="14"/>
      <c r="E94" s="14"/>
      <c r="F94" s="14"/>
      <c r="G94" s="14"/>
      <c r="H94" s="14"/>
      <c r="I94" s="14"/>
      <c r="J94" s="14"/>
      <c r="K94" s="15"/>
      <c r="L94" s="15"/>
      <c r="M94" s="15"/>
    </row>
    <row r="95" spans="1:13" ht="15">
      <c r="A95" s="14"/>
      <c r="B95" s="14"/>
      <c r="C95" s="14"/>
      <c r="D95" s="14"/>
      <c r="E95" s="14"/>
      <c r="F95" s="14"/>
      <c r="G95" s="14"/>
      <c r="H95" s="14"/>
      <c r="I95" s="14"/>
      <c r="J95" s="14"/>
      <c r="K95" s="15"/>
      <c r="L95" s="15"/>
      <c r="M95" s="15"/>
    </row>
    <row r="96" spans="1:13" ht="15">
      <c r="A96" s="14"/>
      <c r="B96" s="14"/>
      <c r="C96" s="14"/>
      <c r="D96" s="14"/>
      <c r="E96" s="14"/>
      <c r="F96" s="14"/>
      <c r="G96" s="14"/>
      <c r="H96" s="14"/>
      <c r="I96" s="14"/>
      <c r="J96" s="14"/>
      <c r="K96" s="15"/>
      <c r="L96" s="15"/>
      <c r="M96" s="15"/>
    </row>
    <row r="97" spans="1:13" ht="15">
      <c r="A97" s="14"/>
      <c r="B97" s="14"/>
      <c r="C97" s="14"/>
      <c r="D97" s="14"/>
      <c r="E97" s="14"/>
      <c r="F97" s="14"/>
      <c r="G97" s="14"/>
      <c r="H97" s="14"/>
      <c r="I97" s="14"/>
      <c r="J97" s="14"/>
      <c r="K97" s="15"/>
      <c r="L97" s="15"/>
      <c r="M97" s="15"/>
    </row>
    <row r="98" spans="1:13" ht="15">
      <c r="A98" s="14"/>
      <c r="B98" s="14"/>
      <c r="C98" s="14"/>
      <c r="D98" s="14"/>
      <c r="E98" s="14"/>
      <c r="F98" s="14"/>
      <c r="G98" s="14"/>
      <c r="H98" s="14"/>
      <c r="I98" s="14"/>
      <c r="J98" s="14"/>
      <c r="K98" s="15"/>
      <c r="L98" s="15"/>
      <c r="M98" s="15"/>
    </row>
    <row r="99" spans="1:13" ht="15">
      <c r="A99" s="14"/>
      <c r="B99" s="14"/>
      <c r="C99" s="14"/>
      <c r="D99" s="14"/>
      <c r="E99" s="14"/>
      <c r="F99" s="14"/>
      <c r="G99" s="14"/>
      <c r="H99" s="14"/>
      <c r="I99" s="14"/>
      <c r="J99" s="14"/>
      <c r="K99" s="15"/>
      <c r="L99" s="15"/>
      <c r="M99" s="15"/>
    </row>
    <row r="100" spans="1:13" ht="15">
      <c r="A100" s="14"/>
      <c r="B100" s="14"/>
      <c r="C100" s="14"/>
      <c r="D100" s="14"/>
      <c r="E100" s="14"/>
      <c r="F100" s="14"/>
      <c r="G100" s="14"/>
      <c r="H100" s="14"/>
      <c r="I100" s="14"/>
      <c r="J100" s="14"/>
      <c r="K100" s="15"/>
      <c r="L100" s="15"/>
      <c r="M100" s="15"/>
    </row>
    <row r="101" spans="1:13" ht="15">
      <c r="A101" s="14"/>
      <c r="B101" s="14"/>
      <c r="C101" s="14"/>
      <c r="D101" s="14"/>
      <c r="E101" s="14"/>
      <c r="F101" s="14"/>
      <c r="G101" s="14"/>
      <c r="H101" s="14"/>
      <c r="I101" s="14"/>
      <c r="J101" s="14"/>
      <c r="K101" s="15"/>
      <c r="L101" s="15"/>
      <c r="M101" s="15"/>
    </row>
    <row r="102" spans="1:13" ht="15">
      <c r="A102" s="14"/>
      <c r="B102" s="14"/>
      <c r="C102" s="14"/>
      <c r="D102" s="14"/>
      <c r="E102" s="14"/>
      <c r="F102" s="14"/>
      <c r="G102" s="14"/>
      <c r="H102" s="14"/>
      <c r="I102" s="14"/>
      <c r="J102" s="14"/>
      <c r="K102" s="15"/>
      <c r="L102" s="15"/>
      <c r="M102" s="15"/>
    </row>
    <row r="103" spans="1:13" ht="15">
      <c r="A103" s="14"/>
      <c r="B103" s="14"/>
      <c r="C103" s="14"/>
      <c r="D103" s="14"/>
      <c r="E103" s="14"/>
      <c r="F103" s="14"/>
      <c r="G103" s="14"/>
      <c r="H103" s="14"/>
      <c r="I103" s="14"/>
      <c r="J103" s="14"/>
      <c r="K103" s="15"/>
      <c r="L103" s="15"/>
      <c r="M103" s="15"/>
    </row>
    <row r="104" spans="1:13" ht="15">
      <c r="A104" s="14"/>
      <c r="B104" s="14"/>
      <c r="C104" s="14"/>
      <c r="D104" s="14"/>
      <c r="E104" s="14"/>
      <c r="F104" s="14"/>
      <c r="G104" s="14"/>
      <c r="H104" s="14"/>
      <c r="I104" s="14"/>
      <c r="J104" s="14"/>
      <c r="K104" s="15"/>
      <c r="L104" s="15"/>
      <c r="M104" s="15"/>
    </row>
    <row r="105" spans="1:13" ht="15">
      <c r="A105" s="14"/>
      <c r="B105" s="14"/>
      <c r="C105" s="14"/>
      <c r="D105" s="14"/>
      <c r="E105" s="14"/>
      <c r="F105" s="14"/>
      <c r="G105" s="14"/>
      <c r="H105" s="14"/>
      <c r="I105" s="14"/>
      <c r="J105" s="14"/>
      <c r="K105" s="15"/>
      <c r="L105" s="15"/>
      <c r="M105" s="15"/>
    </row>
    <row r="106" spans="1:13" ht="15">
      <c r="A106" s="14"/>
      <c r="B106" s="14"/>
      <c r="C106" s="14"/>
      <c r="D106" s="14"/>
      <c r="E106" s="14"/>
      <c r="F106" s="14"/>
      <c r="G106" s="14"/>
      <c r="H106" s="14"/>
      <c r="I106" s="14"/>
      <c r="J106" s="14"/>
      <c r="K106" s="15"/>
      <c r="L106" s="15"/>
      <c r="M106" s="15"/>
    </row>
    <row r="107" spans="1:13" ht="15">
      <c r="A107" s="14"/>
      <c r="B107" s="14"/>
      <c r="C107" s="14"/>
      <c r="D107" s="14"/>
      <c r="E107" s="14"/>
      <c r="F107" s="14"/>
      <c r="G107" s="14"/>
      <c r="H107" s="14"/>
      <c r="I107" s="14"/>
      <c r="J107" s="14"/>
      <c r="K107" s="15"/>
      <c r="L107" s="15"/>
      <c r="M107" s="15"/>
    </row>
    <row r="108" spans="1:13" ht="15">
      <c r="A108" s="14"/>
      <c r="B108" s="14"/>
      <c r="C108" s="14"/>
      <c r="D108" s="14"/>
      <c r="E108" s="14"/>
      <c r="F108" s="14"/>
      <c r="G108" s="14"/>
      <c r="H108" s="14"/>
      <c r="I108" s="14"/>
      <c r="J108" s="14"/>
      <c r="K108" s="15"/>
      <c r="L108" s="15"/>
      <c r="M108" s="15"/>
    </row>
    <row r="109" spans="1:13" ht="15">
      <c r="A109" s="14"/>
      <c r="B109" s="14"/>
      <c r="C109" s="14"/>
      <c r="D109" s="14"/>
      <c r="E109" s="14"/>
      <c r="F109" s="14"/>
      <c r="G109" s="14"/>
      <c r="H109" s="14"/>
      <c r="I109" s="14"/>
      <c r="J109" s="14"/>
      <c r="K109" s="15"/>
      <c r="L109" s="15"/>
      <c r="M109" s="15"/>
    </row>
    <row r="110" spans="1:13" ht="15">
      <c r="A110" s="14"/>
      <c r="B110" s="14"/>
      <c r="C110" s="14"/>
      <c r="D110" s="14"/>
      <c r="E110" s="14"/>
      <c r="F110" s="14"/>
      <c r="G110" s="14"/>
      <c r="H110" s="14"/>
      <c r="I110" s="14"/>
      <c r="J110" s="14"/>
      <c r="K110" s="15"/>
      <c r="L110" s="15"/>
      <c r="M110" s="15"/>
    </row>
    <row r="111" spans="1:13" ht="15">
      <c r="A111" s="14"/>
      <c r="B111" s="14"/>
      <c r="C111" s="14"/>
      <c r="D111" s="14"/>
      <c r="E111" s="14"/>
      <c r="F111" s="14"/>
      <c r="G111" s="14"/>
      <c r="H111" s="14"/>
      <c r="I111" s="14"/>
      <c r="J111" s="14"/>
      <c r="K111" s="15"/>
      <c r="L111" s="15"/>
      <c r="M111" s="15"/>
    </row>
    <row r="112" spans="1:13" ht="15">
      <c r="A112" s="14"/>
      <c r="B112" s="14"/>
      <c r="C112" s="14"/>
      <c r="D112" s="14"/>
      <c r="E112" s="14"/>
      <c r="F112" s="14"/>
      <c r="G112" s="14"/>
      <c r="H112" s="14"/>
      <c r="I112" s="14"/>
      <c r="J112" s="14"/>
      <c r="K112" s="15"/>
      <c r="L112" s="15"/>
      <c r="M112" s="15"/>
    </row>
    <row r="113" spans="1:13" ht="15">
      <c r="A113" s="14"/>
      <c r="B113" s="14"/>
      <c r="C113" s="14"/>
      <c r="D113" s="14"/>
      <c r="E113" s="14"/>
      <c r="F113" s="14"/>
      <c r="G113" s="14"/>
      <c r="H113" s="14"/>
      <c r="I113" s="14"/>
      <c r="J113" s="14"/>
      <c r="K113" s="15"/>
      <c r="L113" s="15"/>
      <c r="M113" s="15"/>
    </row>
    <row r="114" spans="1:13" ht="15">
      <c r="A114" s="14"/>
      <c r="B114" s="14"/>
      <c r="C114" s="14"/>
      <c r="D114" s="14"/>
      <c r="E114" s="14"/>
      <c r="F114" s="14"/>
      <c r="G114" s="14"/>
      <c r="H114" s="14"/>
      <c r="I114" s="14"/>
      <c r="J114" s="14"/>
      <c r="K114" s="15"/>
      <c r="L114" s="15"/>
      <c r="M114" s="15"/>
    </row>
    <row r="115" spans="1:13" ht="15">
      <c r="A115" s="14"/>
      <c r="B115" s="14"/>
      <c r="C115" s="14"/>
      <c r="D115" s="14"/>
      <c r="E115" s="14"/>
      <c r="F115" s="14"/>
      <c r="G115" s="14"/>
      <c r="H115" s="14"/>
      <c r="I115" s="14"/>
      <c r="J115" s="14"/>
      <c r="K115" s="15"/>
      <c r="L115" s="15"/>
      <c r="M115" s="15"/>
    </row>
    <row r="116" spans="1:13" ht="15">
      <c r="A116" s="14"/>
      <c r="B116" s="14"/>
      <c r="C116" s="14"/>
      <c r="D116" s="14"/>
      <c r="E116" s="14"/>
      <c r="F116" s="14"/>
      <c r="G116" s="14"/>
      <c r="H116" s="14"/>
      <c r="I116" s="14"/>
      <c r="J116" s="14"/>
      <c r="K116" s="15"/>
      <c r="L116" s="15"/>
      <c r="M116" s="15"/>
    </row>
    <row r="117" spans="1:13" ht="15">
      <c r="A117" s="14"/>
      <c r="B117" s="14"/>
      <c r="C117" s="14"/>
      <c r="D117" s="14"/>
      <c r="E117" s="14"/>
      <c r="F117" s="14"/>
      <c r="G117" s="14"/>
      <c r="H117" s="14"/>
      <c r="I117" s="14"/>
      <c r="J117" s="14"/>
      <c r="K117" s="15"/>
      <c r="L117" s="15"/>
      <c r="M117" s="15"/>
    </row>
    <row r="118" spans="1:13" ht="15">
      <c r="A118" s="14"/>
      <c r="B118" s="14"/>
      <c r="C118" s="14"/>
      <c r="D118" s="14"/>
      <c r="E118" s="14"/>
      <c r="F118" s="14"/>
      <c r="G118" s="14"/>
      <c r="H118" s="14"/>
      <c r="I118" s="14"/>
      <c r="J118" s="14"/>
      <c r="K118" s="15"/>
      <c r="L118" s="15"/>
      <c r="M118" s="15"/>
    </row>
    <row r="119" spans="1:13" ht="15">
      <c r="A119" s="14"/>
      <c r="B119" s="14"/>
      <c r="C119" s="14"/>
      <c r="D119" s="14"/>
      <c r="E119" s="14"/>
      <c r="F119" s="14"/>
      <c r="G119" s="14"/>
      <c r="H119" s="14"/>
      <c r="I119" s="14"/>
      <c r="J119" s="14"/>
      <c r="K119" s="15"/>
      <c r="L119" s="15"/>
      <c r="M119" s="15"/>
    </row>
    <row r="120" spans="1:13" ht="15">
      <c r="A120" s="14"/>
      <c r="B120" s="14"/>
      <c r="C120" s="14"/>
      <c r="D120" s="14"/>
      <c r="E120" s="14"/>
      <c r="F120" s="14"/>
      <c r="G120" s="14"/>
      <c r="H120" s="14"/>
      <c r="I120" s="14"/>
      <c r="J120" s="14"/>
      <c r="K120" s="15"/>
      <c r="L120" s="15"/>
      <c r="M120" s="15"/>
    </row>
    <row r="121" spans="1:13" ht="15">
      <c r="A121" s="14"/>
      <c r="B121" s="14"/>
      <c r="C121" s="14"/>
      <c r="D121" s="14"/>
      <c r="E121" s="14"/>
      <c r="F121" s="14"/>
      <c r="G121" s="14"/>
      <c r="H121" s="14"/>
      <c r="I121" s="14"/>
      <c r="J121" s="14"/>
      <c r="K121" s="15"/>
      <c r="L121" s="15"/>
      <c r="M121" s="15"/>
    </row>
    <row r="122" spans="1:13" ht="15">
      <c r="A122" s="14"/>
      <c r="B122" s="14"/>
      <c r="C122" s="14"/>
      <c r="D122" s="14"/>
      <c r="E122" s="14"/>
      <c r="F122" s="14"/>
      <c r="G122" s="14"/>
      <c r="H122" s="14"/>
      <c r="I122" s="14"/>
      <c r="J122" s="14"/>
      <c r="K122" s="15"/>
      <c r="L122" s="15"/>
      <c r="M122" s="15"/>
    </row>
    <row r="123" spans="1:13" ht="15">
      <c r="A123" s="14"/>
      <c r="B123" s="14"/>
      <c r="C123" s="14"/>
      <c r="D123" s="14"/>
      <c r="E123" s="14"/>
      <c r="F123" s="14"/>
      <c r="G123" s="14"/>
      <c r="H123" s="14"/>
      <c r="I123" s="14"/>
      <c r="J123" s="14"/>
      <c r="K123" s="15"/>
      <c r="L123" s="15"/>
      <c r="M123" s="15"/>
    </row>
    <row r="124" spans="1:13" ht="15">
      <c r="A124" s="14"/>
      <c r="B124" s="14"/>
      <c r="C124" s="14"/>
      <c r="D124" s="14"/>
      <c r="E124" s="14"/>
      <c r="F124" s="14"/>
      <c r="G124" s="14"/>
      <c r="H124" s="14"/>
      <c r="I124" s="14"/>
      <c r="J124" s="14"/>
      <c r="K124" s="15"/>
      <c r="L124" s="15"/>
      <c r="M124" s="15"/>
    </row>
    <row r="125" spans="1:13" ht="15">
      <c r="A125" s="14"/>
      <c r="B125" s="14"/>
      <c r="C125" s="14"/>
      <c r="D125" s="14"/>
      <c r="E125" s="14"/>
      <c r="F125" s="14"/>
      <c r="G125" s="14"/>
      <c r="H125" s="14"/>
      <c r="I125" s="14"/>
      <c r="J125" s="14"/>
      <c r="K125" s="15"/>
      <c r="L125" s="15"/>
      <c r="M125" s="15"/>
    </row>
    <row r="126" spans="1:13" ht="15">
      <c r="A126" s="14"/>
      <c r="B126" s="14"/>
      <c r="C126" s="14"/>
      <c r="D126" s="14"/>
      <c r="E126" s="14"/>
      <c r="F126" s="14"/>
      <c r="G126" s="14"/>
      <c r="H126" s="14"/>
      <c r="I126" s="14"/>
      <c r="J126" s="14"/>
      <c r="K126" s="15"/>
      <c r="L126" s="15"/>
      <c r="M126" s="15"/>
    </row>
    <row r="127" spans="1:13" ht="15">
      <c r="A127" s="14"/>
      <c r="B127" s="14"/>
      <c r="C127" s="14"/>
      <c r="D127" s="14"/>
      <c r="E127" s="14"/>
      <c r="F127" s="14"/>
      <c r="G127" s="14"/>
      <c r="H127" s="14"/>
      <c r="I127" s="14"/>
      <c r="J127" s="14"/>
      <c r="K127" s="15"/>
      <c r="L127" s="15"/>
      <c r="M127" s="15"/>
    </row>
    <row r="128" spans="1:13" ht="15">
      <c r="A128" s="14"/>
      <c r="B128" s="14"/>
      <c r="C128" s="14"/>
      <c r="D128" s="14"/>
      <c r="E128" s="14"/>
      <c r="F128" s="14"/>
      <c r="G128" s="14"/>
      <c r="H128" s="14"/>
      <c r="I128" s="14"/>
      <c r="J128" s="14"/>
      <c r="K128" s="15"/>
      <c r="L128" s="15"/>
      <c r="M128" s="15"/>
    </row>
    <row r="129" spans="1:13" ht="15">
      <c r="A129" s="14"/>
      <c r="B129" s="14"/>
      <c r="C129" s="14"/>
      <c r="D129" s="14"/>
      <c r="E129" s="14"/>
      <c r="F129" s="14"/>
      <c r="G129" s="14"/>
      <c r="H129" s="14"/>
      <c r="I129" s="14"/>
      <c r="J129" s="14"/>
      <c r="K129" s="15"/>
      <c r="L129" s="15"/>
      <c r="M129" s="15"/>
    </row>
    <row r="130" spans="1:13" ht="15">
      <c r="A130" s="14"/>
      <c r="B130" s="14"/>
      <c r="C130" s="14"/>
      <c r="D130" s="14"/>
      <c r="E130" s="14"/>
      <c r="F130" s="14"/>
      <c r="G130" s="14"/>
      <c r="H130" s="14"/>
      <c r="I130" s="14"/>
      <c r="J130" s="14"/>
      <c r="K130" s="15"/>
      <c r="L130" s="15"/>
      <c r="M130" s="15"/>
    </row>
    <row r="131" spans="1:13" ht="15">
      <c r="A131" s="14"/>
      <c r="B131" s="14"/>
      <c r="C131" s="14"/>
      <c r="D131" s="14"/>
      <c r="E131" s="14"/>
      <c r="F131" s="14"/>
      <c r="G131" s="14"/>
      <c r="H131" s="14"/>
      <c r="I131" s="14"/>
      <c r="J131" s="14"/>
      <c r="K131" s="15"/>
      <c r="L131" s="15"/>
      <c r="M131" s="15"/>
    </row>
    <row r="132" spans="1:13" ht="15">
      <c r="A132" s="14"/>
      <c r="B132" s="14"/>
      <c r="C132" s="14"/>
      <c r="D132" s="14"/>
      <c r="E132" s="14"/>
      <c r="F132" s="14"/>
      <c r="G132" s="14"/>
      <c r="H132" s="14"/>
      <c r="I132" s="14"/>
      <c r="J132" s="14"/>
      <c r="K132" s="15"/>
      <c r="L132" s="15"/>
      <c r="M132" s="15"/>
    </row>
    <row r="133" spans="1:13" ht="15">
      <c r="A133" s="14"/>
      <c r="B133" s="14"/>
      <c r="C133" s="14"/>
      <c r="D133" s="14"/>
      <c r="E133" s="14"/>
      <c r="F133" s="14"/>
      <c r="G133" s="14"/>
      <c r="H133" s="14"/>
      <c r="I133" s="14"/>
      <c r="J133" s="14"/>
      <c r="K133" s="15"/>
      <c r="L133" s="15"/>
      <c r="M133" s="15"/>
    </row>
    <row r="134" spans="1:13" ht="15">
      <c r="A134" s="14"/>
      <c r="B134" s="14"/>
      <c r="C134" s="14"/>
      <c r="D134" s="14"/>
      <c r="E134" s="14"/>
      <c r="F134" s="14"/>
      <c r="G134" s="14"/>
      <c r="H134" s="14"/>
      <c r="I134" s="14"/>
      <c r="J134" s="14"/>
      <c r="K134" s="15"/>
      <c r="L134" s="15"/>
      <c r="M134" s="15"/>
    </row>
    <row r="135" spans="1:13" ht="15">
      <c r="A135" s="14"/>
      <c r="B135" s="14"/>
      <c r="C135" s="14"/>
      <c r="D135" s="14"/>
      <c r="E135" s="14"/>
      <c r="F135" s="14"/>
      <c r="G135" s="14"/>
      <c r="H135" s="14"/>
      <c r="I135" s="14"/>
      <c r="J135" s="14"/>
      <c r="K135" s="15"/>
      <c r="L135" s="15"/>
      <c r="M135" s="15"/>
    </row>
    <row r="136" spans="1:13" ht="15">
      <c r="A136" s="14"/>
      <c r="B136" s="14"/>
      <c r="C136" s="14"/>
      <c r="D136" s="14"/>
      <c r="E136" s="14"/>
      <c r="F136" s="14"/>
      <c r="G136" s="14"/>
      <c r="H136" s="14"/>
      <c r="I136" s="14"/>
      <c r="J136" s="14"/>
      <c r="K136" s="15"/>
      <c r="L136" s="15"/>
      <c r="M136" s="15"/>
    </row>
    <row r="137" spans="1:13" ht="15">
      <c r="A137" s="14"/>
      <c r="B137" s="14"/>
      <c r="C137" s="14"/>
      <c r="D137" s="14"/>
      <c r="E137" s="14"/>
      <c r="F137" s="14"/>
      <c r="G137" s="14"/>
      <c r="H137" s="14"/>
      <c r="I137" s="14"/>
      <c r="J137" s="14"/>
      <c r="K137" s="15"/>
      <c r="L137" s="15"/>
      <c r="M137" s="15"/>
    </row>
  </sheetData>
  <mergeCells count="2">
    <mergeCell ref="A2:J2"/>
    <mergeCell ref="B9:H9"/>
  </mergeCells>
  <printOptions/>
  <pageMargins left="0.30972222222222223" right="0.2902777777777778" top="0.55" bottom="0.4798611111111111"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3:L22"/>
  <sheetViews>
    <sheetView zoomScale="75" zoomScaleNormal="75" workbookViewId="0" topLeftCell="A1">
      <selection activeCell="I8" sqref="I8:J8"/>
    </sheetView>
  </sheetViews>
  <sheetFormatPr defaultColWidth="9.00390625" defaultRowHeight="12.75"/>
  <cols>
    <col min="1" max="1" width="5.625" style="0" customWidth="1"/>
    <col min="2" max="2" width="46.00390625" style="0" customWidth="1"/>
    <col min="3" max="3" width="6.75390625" style="0" customWidth="1"/>
    <col min="4" max="4" width="11.25390625" style="0" customWidth="1"/>
    <col min="5" max="5" width="5.125" style="0" bestFit="1" customWidth="1"/>
    <col min="6" max="6" width="12.125" style="0" customWidth="1"/>
    <col min="7" max="7" width="5.625" style="0" customWidth="1"/>
    <col min="8" max="8" width="11.875" style="0" customWidth="1"/>
    <col min="9" max="9" width="11.375" style="0" customWidth="1"/>
    <col min="10" max="10" width="9.875" style="0" customWidth="1"/>
    <col min="11" max="11" width="13.625" style="0" customWidth="1"/>
    <col min="255" max="16384" width="11.625" style="0" customWidth="1"/>
  </cols>
  <sheetData>
    <row r="3" ht="12.75">
      <c r="H3" t="s">
        <v>381</v>
      </c>
    </row>
    <row r="4" spans="1:12" ht="23.25">
      <c r="A4" s="40"/>
      <c r="B4" s="40"/>
      <c r="C4" s="41" t="s">
        <v>218</v>
      </c>
      <c r="D4" s="41"/>
      <c r="F4" s="40"/>
      <c r="G4" s="40"/>
      <c r="H4" s="40"/>
      <c r="I4" s="40"/>
      <c r="J4" s="40"/>
      <c r="K4" s="40"/>
      <c r="L4" s="16"/>
    </row>
    <row r="5" spans="1:12" ht="15.75">
      <c r="A5" s="17"/>
      <c r="B5" s="17"/>
      <c r="C5" s="17"/>
      <c r="D5" s="17"/>
      <c r="E5" s="17"/>
      <c r="F5" s="17"/>
      <c r="G5" s="17"/>
      <c r="H5" s="17"/>
      <c r="I5" s="17"/>
      <c r="J5" s="17"/>
      <c r="K5" s="17"/>
      <c r="L5" s="17"/>
    </row>
    <row r="6" spans="1:12" ht="63">
      <c r="A6" s="19" t="s">
        <v>110</v>
      </c>
      <c r="B6" s="19" t="s">
        <v>111</v>
      </c>
      <c r="C6" s="49" t="s">
        <v>112</v>
      </c>
      <c r="D6" s="20" t="s">
        <v>137</v>
      </c>
      <c r="E6" s="19" t="s">
        <v>114</v>
      </c>
      <c r="F6" s="20" t="s">
        <v>115</v>
      </c>
      <c r="G6" s="19" t="s">
        <v>116</v>
      </c>
      <c r="H6" s="20" t="s">
        <v>117</v>
      </c>
      <c r="I6" s="50" t="s">
        <v>118</v>
      </c>
      <c r="J6" s="20" t="s">
        <v>119</v>
      </c>
      <c r="K6" s="19" t="s">
        <v>120</v>
      </c>
      <c r="L6" s="17"/>
    </row>
    <row r="7" spans="1:12" ht="31.5">
      <c r="A7" s="19">
        <v>1</v>
      </c>
      <c r="B7" s="21" t="s">
        <v>219</v>
      </c>
      <c r="C7" s="28" t="s">
        <v>135</v>
      </c>
      <c r="D7" s="25"/>
      <c r="E7" s="25">
        <v>10</v>
      </c>
      <c r="F7" s="24"/>
      <c r="G7" s="25"/>
      <c r="H7" s="119">
        <f>F7*G7+F7</f>
        <v>0</v>
      </c>
      <c r="I7" s="138">
        <f>E7*F7</f>
        <v>0</v>
      </c>
      <c r="J7" s="138">
        <f>I7*G7+I7</f>
        <v>0</v>
      </c>
      <c r="K7" s="25" t="s">
        <v>220</v>
      </c>
      <c r="L7" s="17"/>
    </row>
    <row r="8" spans="1:11" ht="15.75">
      <c r="A8" s="25"/>
      <c r="B8" s="214" t="s">
        <v>129</v>
      </c>
      <c r="C8" s="211"/>
      <c r="D8" s="211"/>
      <c r="E8" s="211"/>
      <c r="F8" s="211"/>
      <c r="G8" s="211"/>
      <c r="H8" s="211"/>
      <c r="I8" s="141">
        <f>SUM(I7)</f>
        <v>0</v>
      </c>
      <c r="J8" s="166">
        <f>SUM(J7)</f>
        <v>0</v>
      </c>
      <c r="K8" s="28"/>
    </row>
    <row r="9" spans="1:11" ht="15.75">
      <c r="A9" s="17"/>
      <c r="B9" s="17"/>
      <c r="C9" s="17"/>
      <c r="D9" s="17"/>
      <c r="E9" s="17"/>
      <c r="F9" s="17"/>
      <c r="G9" s="17"/>
      <c r="H9" s="17"/>
      <c r="I9" s="17"/>
      <c r="J9" s="17"/>
      <c r="K9" s="17"/>
    </row>
    <row r="10" spans="1:11" ht="15.75">
      <c r="A10" s="17"/>
      <c r="B10" s="17"/>
      <c r="C10" s="17"/>
      <c r="D10" s="17"/>
      <c r="E10" s="17"/>
      <c r="F10" s="17"/>
      <c r="G10" s="17"/>
      <c r="H10" s="17" t="s">
        <v>359</v>
      </c>
      <c r="I10" s="125">
        <f>J8-I8</f>
        <v>0</v>
      </c>
      <c r="J10" s="17"/>
      <c r="K10" s="17"/>
    </row>
    <row r="11" spans="1:11" ht="15.75">
      <c r="A11" s="17"/>
      <c r="B11" s="181" t="s">
        <v>507</v>
      </c>
      <c r="C11" s="17"/>
      <c r="D11" s="17"/>
      <c r="E11" s="17"/>
      <c r="F11" s="17"/>
      <c r="G11" s="17"/>
      <c r="H11" s="17"/>
      <c r="I11" s="17"/>
      <c r="J11" s="17"/>
      <c r="K11" s="17"/>
    </row>
    <row r="12" spans="1:11" ht="15.75">
      <c r="A12" s="17"/>
      <c r="B12" s="13" t="s">
        <v>508</v>
      </c>
      <c r="C12" s="17"/>
      <c r="D12" s="17"/>
      <c r="E12" s="17"/>
      <c r="F12" s="17"/>
      <c r="G12" s="17"/>
      <c r="H12" s="17"/>
      <c r="I12" s="17"/>
      <c r="J12" s="17"/>
      <c r="K12" s="17"/>
    </row>
    <row r="13" spans="1:11" ht="15.75">
      <c r="A13" s="17"/>
      <c r="B13" s="17"/>
      <c r="C13" s="17"/>
      <c r="D13" s="17"/>
      <c r="E13" s="17"/>
      <c r="F13" s="17"/>
      <c r="G13" s="17"/>
      <c r="H13" s="17"/>
      <c r="I13" s="17"/>
      <c r="J13" s="17"/>
      <c r="K13" s="17"/>
    </row>
    <row r="14" spans="1:11" ht="15.75">
      <c r="A14" s="17"/>
      <c r="B14" s="17"/>
      <c r="C14" s="17"/>
      <c r="D14" s="17"/>
      <c r="E14" s="17"/>
      <c r="F14" s="17"/>
      <c r="G14" s="17"/>
      <c r="H14" s="17"/>
      <c r="I14" s="17"/>
      <c r="J14" s="17"/>
      <c r="K14" s="17"/>
    </row>
    <row r="15" spans="1:11" ht="15.75">
      <c r="A15" s="17"/>
      <c r="B15" s="17"/>
      <c r="C15" s="17"/>
      <c r="D15" s="17"/>
      <c r="E15" s="17"/>
      <c r="F15" s="17"/>
      <c r="G15" s="17"/>
      <c r="H15" s="17"/>
      <c r="I15" s="17"/>
      <c r="J15" s="17"/>
      <c r="K15" s="17"/>
    </row>
    <row r="16" spans="1:11" ht="15.75">
      <c r="A16" s="17"/>
      <c r="B16" s="17"/>
      <c r="C16" s="17"/>
      <c r="D16" s="17"/>
      <c r="E16" s="17"/>
      <c r="F16" s="17"/>
      <c r="G16" s="17"/>
      <c r="H16" s="17"/>
      <c r="I16" s="17"/>
      <c r="J16" s="17"/>
      <c r="K16" s="17"/>
    </row>
    <row r="17" spans="1:11" ht="15.75">
      <c r="A17" s="17"/>
      <c r="B17" s="17"/>
      <c r="C17" s="17"/>
      <c r="D17" s="17"/>
      <c r="E17" s="17"/>
      <c r="F17" s="17"/>
      <c r="G17" s="17"/>
      <c r="H17" s="17"/>
      <c r="I17" s="17"/>
      <c r="J17" s="17"/>
      <c r="K17" s="17"/>
    </row>
    <row r="18" spans="1:11" ht="15.75">
      <c r="A18" s="17"/>
      <c r="B18" s="17"/>
      <c r="C18" s="17"/>
      <c r="D18" s="17"/>
      <c r="E18" s="17"/>
      <c r="F18" s="17"/>
      <c r="G18" s="17"/>
      <c r="H18" s="17"/>
      <c r="I18" s="17"/>
      <c r="J18" s="17"/>
      <c r="K18" s="17"/>
    </row>
    <row r="19" spans="1:11" ht="15.75">
      <c r="A19" s="17"/>
      <c r="B19" s="17"/>
      <c r="C19" s="17"/>
      <c r="D19" s="17"/>
      <c r="E19" s="17"/>
      <c r="F19" s="17"/>
      <c r="G19" s="17"/>
      <c r="H19" s="17"/>
      <c r="I19" s="17"/>
      <c r="J19" s="17"/>
      <c r="K19" s="17"/>
    </row>
    <row r="20" spans="1:11" ht="15.75">
      <c r="A20" s="17"/>
      <c r="B20" s="17"/>
      <c r="C20" s="17"/>
      <c r="D20" s="17"/>
      <c r="E20" s="17"/>
      <c r="F20" s="17"/>
      <c r="G20" s="17"/>
      <c r="H20" s="17"/>
      <c r="I20" s="17"/>
      <c r="J20" s="17"/>
      <c r="K20" s="17"/>
    </row>
    <row r="21" spans="1:11" ht="15.75">
      <c r="A21" s="17"/>
      <c r="B21" s="17"/>
      <c r="C21" s="17"/>
      <c r="D21" s="17"/>
      <c r="E21" s="17"/>
      <c r="F21" s="17"/>
      <c r="G21" s="17"/>
      <c r="H21" s="17"/>
      <c r="I21" s="17"/>
      <c r="J21" s="17"/>
      <c r="K21" s="17"/>
    </row>
    <row r="22" spans="1:11" ht="15.75">
      <c r="A22" s="17"/>
      <c r="B22" s="17"/>
      <c r="C22" s="17"/>
      <c r="D22" s="17"/>
      <c r="E22" s="17"/>
      <c r="F22" s="17"/>
      <c r="G22" s="17"/>
      <c r="H22" s="17"/>
      <c r="I22" s="17"/>
      <c r="J22" s="17"/>
      <c r="K22" s="17"/>
    </row>
  </sheetData>
  <mergeCells count="1">
    <mergeCell ref="B8:H8"/>
  </mergeCells>
  <printOptions/>
  <pageMargins left="0.3597222222222222" right="0.35" top="0.7097222222222223" bottom="0.9597222222222223" header="0.5118055555555555" footer="0.5118055555555555"/>
  <pageSetup horizontalDpi="300" verticalDpi="300" orientation="landscape" paperSize="9" r:id="rId1"/>
</worksheet>
</file>

<file path=xl/worksheets/sheet11.xml><?xml version="1.0" encoding="utf-8"?>
<worksheet xmlns="http://schemas.openxmlformats.org/spreadsheetml/2006/main" xmlns:r="http://schemas.openxmlformats.org/officeDocument/2006/relationships">
  <dimension ref="A1:K18"/>
  <sheetViews>
    <sheetView tabSelected="1" zoomScale="75" zoomScaleNormal="75" workbookViewId="0" topLeftCell="A7">
      <selection activeCell="D17" sqref="D17"/>
    </sheetView>
  </sheetViews>
  <sheetFormatPr defaultColWidth="9.00390625" defaultRowHeight="12.75"/>
  <cols>
    <col min="1" max="1" width="4.375" style="0" customWidth="1"/>
    <col min="2" max="2" width="54.375" style="0" customWidth="1"/>
    <col min="3" max="3" width="4.25390625" style="0" customWidth="1"/>
    <col min="4" max="4" width="11.75390625" style="0" customWidth="1"/>
    <col min="5" max="6" width="8.375" style="0" customWidth="1"/>
    <col min="7" max="7" width="6.00390625" style="0" customWidth="1"/>
    <col min="8" max="8" width="8.00390625" style="0" customWidth="1"/>
    <col min="9" max="9" width="10.00390625" style="0" customWidth="1"/>
    <col min="11" max="11" width="13.125" style="0" customWidth="1"/>
    <col min="256" max="16384" width="11.625" style="0" customWidth="1"/>
  </cols>
  <sheetData>
    <row r="1" spans="1:11" ht="15.75">
      <c r="A1" s="5"/>
      <c r="B1" s="5"/>
      <c r="C1" s="5"/>
      <c r="D1" s="5"/>
      <c r="E1" s="5"/>
      <c r="F1" s="5"/>
      <c r="G1" s="5"/>
      <c r="H1" t="s">
        <v>382</v>
      </c>
      <c r="I1" s="5"/>
      <c r="J1" s="5"/>
      <c r="K1" s="5" t="s">
        <v>478</v>
      </c>
    </row>
    <row r="2" spans="1:11" ht="15.75">
      <c r="A2" s="5"/>
      <c r="B2" s="5"/>
      <c r="C2" s="5"/>
      <c r="D2" s="5"/>
      <c r="E2" s="5"/>
      <c r="F2" s="5"/>
      <c r="G2" s="5"/>
      <c r="H2" s="5"/>
      <c r="I2" s="5"/>
      <c r="J2" s="5"/>
      <c r="K2" s="5"/>
    </row>
    <row r="3" spans="1:11" ht="22.5">
      <c r="A3" s="209" t="s">
        <v>221</v>
      </c>
      <c r="B3" s="209"/>
      <c r="C3" s="209"/>
      <c r="D3" s="209"/>
      <c r="E3" s="209"/>
      <c r="F3" s="209"/>
      <c r="G3" s="209"/>
      <c r="H3" s="209"/>
      <c r="I3" s="209"/>
      <c r="J3" s="209"/>
      <c r="K3" s="5"/>
    </row>
    <row r="4" spans="1:11" ht="15.75">
      <c r="A4" s="5"/>
      <c r="B4" s="5"/>
      <c r="C4" s="5"/>
      <c r="D4" s="5"/>
      <c r="E4" s="5"/>
      <c r="F4" s="5"/>
      <c r="G4" s="5"/>
      <c r="H4" s="5"/>
      <c r="I4" s="5"/>
      <c r="J4" s="5"/>
      <c r="K4" s="5"/>
    </row>
    <row r="5" spans="1:11" ht="63">
      <c r="A5" s="3" t="s">
        <v>110</v>
      </c>
      <c r="B5" s="3" t="s">
        <v>111</v>
      </c>
      <c r="C5" s="3" t="s">
        <v>112</v>
      </c>
      <c r="D5" s="4" t="s">
        <v>113</v>
      </c>
      <c r="E5" s="3" t="s">
        <v>114</v>
      </c>
      <c r="F5" s="4" t="s">
        <v>115</v>
      </c>
      <c r="G5" s="3" t="s">
        <v>116</v>
      </c>
      <c r="H5" s="4" t="s">
        <v>117</v>
      </c>
      <c r="I5" s="4" t="s">
        <v>118</v>
      </c>
      <c r="J5" s="4" t="s">
        <v>119</v>
      </c>
      <c r="K5" s="4" t="s">
        <v>120</v>
      </c>
    </row>
    <row r="6" spans="1:11" ht="189.75" customHeight="1">
      <c r="A6" s="3">
        <v>1</v>
      </c>
      <c r="B6" s="6" t="s">
        <v>229</v>
      </c>
      <c r="C6" s="3" t="s">
        <v>135</v>
      </c>
      <c r="D6" s="3"/>
      <c r="E6" s="108">
        <v>121000</v>
      </c>
      <c r="F6" s="8"/>
      <c r="G6" s="121"/>
      <c r="H6" s="119">
        <f>F6*G6+F6</f>
        <v>0</v>
      </c>
      <c r="I6" s="119">
        <f>E6*F6</f>
        <v>0</v>
      </c>
      <c r="J6" s="119">
        <f>I6*G6+I6</f>
        <v>0</v>
      </c>
      <c r="K6" s="7" t="s">
        <v>222</v>
      </c>
    </row>
    <row r="7" spans="1:11" ht="139.5" customHeight="1">
      <c r="A7" s="3">
        <v>2</v>
      </c>
      <c r="B7" s="6" t="s">
        <v>230</v>
      </c>
      <c r="C7" s="3" t="s">
        <v>135</v>
      </c>
      <c r="D7" s="3"/>
      <c r="E7" s="7">
        <v>30</v>
      </c>
      <c r="F7" s="8"/>
      <c r="G7" s="121"/>
      <c r="H7" s="119">
        <f>F7*G7+F7</f>
        <v>0</v>
      </c>
      <c r="I7" s="119">
        <f>E7*F7</f>
        <v>0</v>
      </c>
      <c r="J7" s="119">
        <f>I7*G7+I7</f>
        <v>0</v>
      </c>
      <c r="K7" s="7" t="s">
        <v>222</v>
      </c>
    </row>
    <row r="8" spans="1:11" ht="50.25" customHeight="1">
      <c r="A8" s="3">
        <v>3</v>
      </c>
      <c r="B8" s="6" t="s">
        <v>36</v>
      </c>
      <c r="C8" s="3" t="s">
        <v>124</v>
      </c>
      <c r="D8" s="3"/>
      <c r="E8" s="7">
        <v>100</v>
      </c>
      <c r="F8" s="8"/>
      <c r="G8" s="121"/>
      <c r="H8" s="119">
        <f>F8*G8+F8</f>
        <v>0</v>
      </c>
      <c r="I8" s="119">
        <f>E8*F8</f>
        <v>0</v>
      </c>
      <c r="J8" s="119">
        <f>I8*G8+I8</f>
        <v>0</v>
      </c>
      <c r="K8" s="7" t="s">
        <v>222</v>
      </c>
    </row>
    <row r="9" spans="1:11" ht="31.5">
      <c r="A9" s="3">
        <v>4</v>
      </c>
      <c r="B9" s="6" t="s">
        <v>223</v>
      </c>
      <c r="C9" s="3" t="s">
        <v>124</v>
      </c>
      <c r="D9" s="3"/>
      <c r="E9" s="7">
        <v>170</v>
      </c>
      <c r="F9" s="8"/>
      <c r="G9" s="121"/>
      <c r="H9" s="119">
        <f>F9*G9+F9</f>
        <v>0</v>
      </c>
      <c r="I9" s="119">
        <f>E9*F9</f>
        <v>0</v>
      </c>
      <c r="J9" s="119">
        <f>I9*G9+I9</f>
        <v>0</v>
      </c>
      <c r="K9" s="7" t="s">
        <v>222</v>
      </c>
    </row>
    <row r="10" spans="1:11" ht="15.75">
      <c r="A10" s="3">
        <v>5</v>
      </c>
      <c r="B10" s="6" t="s">
        <v>224</v>
      </c>
      <c r="C10" s="3" t="s">
        <v>124</v>
      </c>
      <c r="D10" s="3"/>
      <c r="E10" s="7">
        <v>50</v>
      </c>
      <c r="F10" s="8"/>
      <c r="G10" s="121"/>
      <c r="H10" s="119">
        <f>F10*G10+F10</f>
        <v>0</v>
      </c>
      <c r="I10" s="138">
        <f>E10*F10</f>
        <v>0</v>
      </c>
      <c r="J10" s="138">
        <f>I10*G10+I10</f>
        <v>0</v>
      </c>
      <c r="K10" s="7" t="s">
        <v>222</v>
      </c>
    </row>
    <row r="11" spans="1:11" ht="15.75">
      <c r="A11" s="7"/>
      <c r="B11" s="210" t="s">
        <v>129</v>
      </c>
      <c r="C11" s="211"/>
      <c r="D11" s="211"/>
      <c r="E11" s="211"/>
      <c r="F11" s="211"/>
      <c r="G11" s="211"/>
      <c r="H11" s="212"/>
      <c r="I11" s="139">
        <f>SUM(I6:I10)</f>
        <v>0</v>
      </c>
      <c r="J11" s="159">
        <f>SUM(J6:J10)</f>
        <v>0</v>
      </c>
      <c r="K11" s="12"/>
    </row>
    <row r="12" spans="1:11" ht="15.75">
      <c r="A12" s="5"/>
      <c r="B12" s="5"/>
      <c r="C12" s="5"/>
      <c r="D12" s="5"/>
      <c r="E12" s="5"/>
      <c r="F12" s="5"/>
      <c r="G12" s="5"/>
      <c r="H12" s="5"/>
      <c r="I12" s="5"/>
      <c r="J12" s="5"/>
      <c r="K12" s="5"/>
    </row>
    <row r="13" spans="1:11" ht="15.75">
      <c r="A13" s="5"/>
      <c r="B13" s="5" t="s">
        <v>233</v>
      </c>
      <c r="C13" s="5"/>
      <c r="D13" s="5"/>
      <c r="E13" s="5"/>
      <c r="F13" s="5"/>
      <c r="G13" s="5"/>
      <c r="H13" s="5" t="s">
        <v>359</v>
      </c>
      <c r="I13" s="132">
        <f>J11-I11</f>
        <v>0</v>
      </c>
      <c r="J13" s="5"/>
      <c r="K13" s="5"/>
    </row>
    <row r="14" spans="1:11" ht="15.75">
      <c r="A14" s="5"/>
      <c r="B14" s="5" t="s">
        <v>17</v>
      </c>
      <c r="C14" s="5"/>
      <c r="D14" s="5"/>
      <c r="E14" s="5"/>
      <c r="F14" s="5"/>
      <c r="G14" s="5"/>
      <c r="H14" s="5"/>
      <c r="I14" s="132"/>
      <c r="J14" s="5"/>
      <c r="K14" s="5"/>
    </row>
    <row r="15" spans="1:11" ht="15.75">
      <c r="A15" s="5"/>
      <c r="B15" s="181" t="s">
        <v>507</v>
      </c>
      <c r="C15" s="5"/>
      <c r="D15" s="5"/>
      <c r="E15" s="5"/>
      <c r="F15" s="5"/>
      <c r="G15" s="5"/>
      <c r="H15" s="5"/>
      <c r="I15" s="5"/>
      <c r="J15" s="5"/>
      <c r="K15" s="5"/>
    </row>
    <row r="16" spans="1:11" ht="15.75">
      <c r="A16" s="5"/>
      <c r="B16" s="13" t="s">
        <v>508</v>
      </c>
      <c r="C16" s="5"/>
      <c r="D16" s="5"/>
      <c r="E16" s="5"/>
      <c r="F16" s="5"/>
      <c r="G16" s="5"/>
      <c r="H16" s="5"/>
      <c r="I16" s="5"/>
      <c r="J16" s="5"/>
      <c r="K16" s="5"/>
    </row>
    <row r="17" spans="1:11" ht="15.75">
      <c r="A17" s="5"/>
      <c r="B17" s="5"/>
      <c r="C17" s="5"/>
      <c r="D17" s="5"/>
      <c r="E17" s="5"/>
      <c r="F17" s="5"/>
      <c r="G17" s="5"/>
      <c r="H17" s="5"/>
      <c r="I17" s="5"/>
      <c r="J17" s="5"/>
      <c r="K17" s="5"/>
    </row>
    <row r="18" spans="1:11" ht="15.75">
      <c r="A18" s="5"/>
      <c r="B18" s="5"/>
      <c r="C18" s="5"/>
      <c r="D18" s="5"/>
      <c r="E18" s="5"/>
      <c r="F18" s="5"/>
      <c r="G18" s="5"/>
      <c r="H18" s="5"/>
      <c r="I18" s="5"/>
      <c r="J18" s="5"/>
      <c r="K18" s="5"/>
    </row>
  </sheetData>
  <mergeCells count="2">
    <mergeCell ref="A3:J3"/>
    <mergeCell ref="B11:H11"/>
  </mergeCells>
  <printOptions/>
  <pageMargins left="0.5" right="0.49027777777777776" top="0.7201388888888889" bottom="0.9840277777777777" header="0.5118055555555555" footer="0.5118055555555555"/>
  <pageSetup horizontalDpi="300" verticalDpi="300" orientation="landscape" paperSize="9" r:id="rId1"/>
</worksheet>
</file>

<file path=xl/worksheets/sheet12.xml><?xml version="1.0" encoding="utf-8"?>
<worksheet xmlns="http://schemas.openxmlformats.org/spreadsheetml/2006/main" xmlns:r="http://schemas.openxmlformats.org/officeDocument/2006/relationships">
  <dimension ref="A1:M28"/>
  <sheetViews>
    <sheetView zoomScale="75" zoomScaleNormal="75" workbookViewId="0" topLeftCell="A1">
      <selection activeCell="A11" sqref="A11:IV11"/>
    </sheetView>
  </sheetViews>
  <sheetFormatPr defaultColWidth="9.00390625" defaultRowHeight="12.75"/>
  <cols>
    <col min="1" max="1" width="4.25390625" style="0" customWidth="1"/>
    <col min="2" max="2" width="58.375" style="0" customWidth="1"/>
    <col min="3" max="3" width="4.75390625" style="0" customWidth="1"/>
    <col min="4" max="4" width="12.125" style="0" customWidth="1"/>
    <col min="5" max="5" width="5.875" style="0" bestFit="1" customWidth="1"/>
    <col min="6" max="6" width="9.375" style="0" customWidth="1"/>
    <col min="7" max="7" width="6.125" style="0" customWidth="1"/>
    <col min="8" max="8" width="8.625" style="0" customWidth="1"/>
    <col min="9" max="9" width="9.625" style="0" customWidth="1"/>
    <col min="10" max="10" width="9.25390625" style="0" customWidth="1"/>
    <col min="11" max="11" width="13.375" style="0" customWidth="1"/>
    <col min="256" max="16384" width="11.625" style="0" customWidth="1"/>
  </cols>
  <sheetData>
    <row r="1" spans="8:11" ht="12.75">
      <c r="H1" t="s">
        <v>383</v>
      </c>
      <c r="K1" t="s">
        <v>478</v>
      </c>
    </row>
    <row r="2" spans="1:13" ht="23.25">
      <c r="A2" s="213" t="s">
        <v>225</v>
      </c>
      <c r="B2" s="213"/>
      <c r="C2" s="213"/>
      <c r="D2" s="213"/>
      <c r="E2" s="213"/>
      <c r="F2" s="213"/>
      <c r="G2" s="213"/>
      <c r="H2" s="213"/>
      <c r="I2" s="213"/>
      <c r="J2" s="213"/>
      <c r="K2" s="213"/>
      <c r="L2" s="16"/>
      <c r="M2" s="44"/>
    </row>
    <row r="3" spans="1:12" ht="7.5" customHeight="1">
      <c r="A3" s="17"/>
      <c r="B3" s="17"/>
      <c r="C3" s="17"/>
      <c r="D3" s="17"/>
      <c r="E3" s="17"/>
      <c r="F3" s="17"/>
      <c r="G3" s="17"/>
      <c r="H3" s="17"/>
      <c r="I3" s="17"/>
      <c r="J3" s="17"/>
      <c r="K3" s="17"/>
      <c r="L3" s="17"/>
    </row>
    <row r="4" spans="1:12" ht="63">
      <c r="A4" s="19" t="s">
        <v>110</v>
      </c>
      <c r="B4" s="19" t="s">
        <v>111</v>
      </c>
      <c r="C4" s="19" t="s">
        <v>112</v>
      </c>
      <c r="D4" s="20" t="s">
        <v>113</v>
      </c>
      <c r="E4" s="19" t="s">
        <v>114</v>
      </c>
      <c r="F4" s="20" t="s">
        <v>115</v>
      </c>
      <c r="G4" s="19" t="s">
        <v>116</v>
      </c>
      <c r="H4" s="20" t="s">
        <v>117</v>
      </c>
      <c r="I4" s="20" t="s">
        <v>118</v>
      </c>
      <c r="J4" s="20" t="s">
        <v>119</v>
      </c>
      <c r="K4" s="19" t="s">
        <v>120</v>
      </c>
      <c r="L4" s="17"/>
    </row>
    <row r="5" spans="1:11" ht="31.5">
      <c r="A5" s="3">
        <v>1</v>
      </c>
      <c r="B5" s="6" t="s">
        <v>226</v>
      </c>
      <c r="C5" s="4" t="s">
        <v>124</v>
      </c>
      <c r="D5" s="4"/>
      <c r="E5" s="7">
        <v>530</v>
      </c>
      <c r="F5" s="8"/>
      <c r="G5" s="121"/>
      <c r="H5" s="119">
        <f>F5*G5+F5</f>
        <v>0</v>
      </c>
      <c r="I5" s="119">
        <f>E5*F5</f>
        <v>0</v>
      </c>
      <c r="J5" s="119">
        <f>I5*G5+I5</f>
        <v>0</v>
      </c>
      <c r="K5" s="7" t="s">
        <v>125</v>
      </c>
    </row>
    <row r="6" spans="1:11" ht="31.5">
      <c r="A6" s="3">
        <v>2</v>
      </c>
      <c r="B6" s="6" t="s">
        <v>227</v>
      </c>
      <c r="C6" s="4" t="s">
        <v>124</v>
      </c>
      <c r="D6" s="4"/>
      <c r="E6" s="7">
        <v>100</v>
      </c>
      <c r="F6" s="8"/>
      <c r="G6" s="121"/>
      <c r="H6" s="119">
        <f aca="true" t="shared" si="0" ref="H6:H11">F6*G6+F6</f>
        <v>0</v>
      </c>
      <c r="I6" s="119">
        <f aca="true" t="shared" si="1" ref="I6:I11">E6*F6</f>
        <v>0</v>
      </c>
      <c r="J6" s="119">
        <f aca="true" t="shared" si="2" ref="J6:J11">I6*G6+I6</f>
        <v>0</v>
      </c>
      <c r="K6" s="7" t="s">
        <v>128</v>
      </c>
    </row>
    <row r="7" spans="1:11" ht="25.5" customHeight="1">
      <c r="A7" s="3">
        <v>3</v>
      </c>
      <c r="B7" s="6" t="s">
        <v>228</v>
      </c>
      <c r="C7" s="3" t="s">
        <v>124</v>
      </c>
      <c r="D7" s="3"/>
      <c r="E7" s="7">
        <v>20</v>
      </c>
      <c r="F7" s="8"/>
      <c r="G7" s="121"/>
      <c r="H7" s="119">
        <f t="shared" si="0"/>
        <v>0</v>
      </c>
      <c r="I7" s="119">
        <f t="shared" si="1"/>
        <v>0</v>
      </c>
      <c r="J7" s="119">
        <f t="shared" si="2"/>
        <v>0</v>
      </c>
      <c r="K7" s="7" t="s">
        <v>125</v>
      </c>
    </row>
    <row r="8" spans="1:11" ht="31.5">
      <c r="A8" s="3">
        <v>4</v>
      </c>
      <c r="B8" s="6" t="s">
        <v>55</v>
      </c>
      <c r="C8" s="4" t="s">
        <v>124</v>
      </c>
      <c r="D8" s="4"/>
      <c r="E8" s="7">
        <v>540</v>
      </c>
      <c r="F8" s="8"/>
      <c r="G8" s="121"/>
      <c r="H8" s="119">
        <f t="shared" si="0"/>
        <v>0</v>
      </c>
      <c r="I8" s="119">
        <f t="shared" si="1"/>
        <v>0</v>
      </c>
      <c r="J8" s="119">
        <f t="shared" si="2"/>
        <v>0</v>
      </c>
      <c r="K8" s="7" t="s">
        <v>125</v>
      </c>
    </row>
    <row r="9" spans="1:11" ht="54.75" customHeight="1">
      <c r="A9" s="3">
        <v>5</v>
      </c>
      <c r="B9" s="6" t="s">
        <v>183</v>
      </c>
      <c r="C9" s="3" t="s">
        <v>124</v>
      </c>
      <c r="D9" s="3"/>
      <c r="E9" s="7">
        <v>10</v>
      </c>
      <c r="F9" s="8"/>
      <c r="G9" s="121"/>
      <c r="H9" s="119">
        <f t="shared" si="0"/>
        <v>0</v>
      </c>
      <c r="I9" s="119">
        <f t="shared" si="1"/>
        <v>0</v>
      </c>
      <c r="J9" s="119">
        <f t="shared" si="2"/>
        <v>0</v>
      </c>
      <c r="K9" s="7" t="s">
        <v>159</v>
      </c>
    </row>
    <row r="10" spans="1:11" ht="45.75" customHeight="1">
      <c r="A10" s="19">
        <v>6</v>
      </c>
      <c r="B10" s="6" t="s">
        <v>56</v>
      </c>
      <c r="C10" s="4" t="s">
        <v>124</v>
      </c>
      <c r="D10" s="4"/>
      <c r="E10" s="7">
        <v>1700</v>
      </c>
      <c r="F10" s="8"/>
      <c r="G10" s="121"/>
      <c r="H10" s="119">
        <f t="shared" si="0"/>
        <v>0</v>
      </c>
      <c r="I10" s="119">
        <f t="shared" si="1"/>
        <v>0</v>
      </c>
      <c r="J10" s="119">
        <f t="shared" si="2"/>
        <v>0</v>
      </c>
      <c r="K10" s="7" t="s">
        <v>125</v>
      </c>
    </row>
    <row r="11" spans="1:11" ht="103.5" customHeight="1">
      <c r="A11" s="19">
        <v>7</v>
      </c>
      <c r="B11" s="6" t="s">
        <v>57</v>
      </c>
      <c r="C11" s="4" t="s">
        <v>124</v>
      </c>
      <c r="D11" s="4"/>
      <c r="E11" s="7">
        <v>10</v>
      </c>
      <c r="F11" s="8"/>
      <c r="G11" s="121"/>
      <c r="H11" s="119">
        <f t="shared" si="0"/>
        <v>0</v>
      </c>
      <c r="I11" s="119">
        <f t="shared" si="1"/>
        <v>0</v>
      </c>
      <c r="J11" s="138">
        <f t="shared" si="2"/>
        <v>0</v>
      </c>
      <c r="K11" s="7" t="s">
        <v>128</v>
      </c>
    </row>
    <row r="12" spans="1:12" ht="15.75">
      <c r="A12" s="25"/>
      <c r="B12" s="214" t="s">
        <v>129</v>
      </c>
      <c r="C12" s="211"/>
      <c r="D12" s="211"/>
      <c r="E12" s="211"/>
      <c r="F12" s="211"/>
      <c r="G12" s="211"/>
      <c r="H12" s="226"/>
      <c r="I12" s="185">
        <f>SUM(I5:I11)</f>
        <v>0</v>
      </c>
      <c r="J12" s="166">
        <f>SUM(J5:J11)</f>
        <v>0</v>
      </c>
      <c r="K12" s="28"/>
      <c r="L12" s="17"/>
    </row>
    <row r="13" spans="1:12" ht="9.75" customHeight="1">
      <c r="A13" s="17"/>
      <c r="B13" s="17"/>
      <c r="C13" s="17"/>
      <c r="D13" s="17"/>
      <c r="E13" s="17"/>
      <c r="F13" s="17"/>
      <c r="G13" s="17"/>
      <c r="H13" s="17"/>
      <c r="I13" s="51"/>
      <c r="J13" s="17"/>
      <c r="K13" s="17"/>
      <c r="L13" s="17"/>
    </row>
    <row r="14" spans="1:12" ht="15.75">
      <c r="A14" s="17"/>
      <c r="B14" s="17" t="s">
        <v>182</v>
      </c>
      <c r="C14" s="17"/>
      <c r="D14" s="17"/>
      <c r="E14" s="17"/>
      <c r="F14" s="17"/>
      <c r="G14" s="17"/>
      <c r="H14" s="17" t="s">
        <v>359</v>
      </c>
      <c r="I14" s="125">
        <f>J12-I12</f>
        <v>0</v>
      </c>
      <c r="J14" s="17"/>
      <c r="K14" s="17"/>
      <c r="L14" s="17"/>
    </row>
    <row r="15" spans="1:12" ht="15.75">
      <c r="A15" s="17"/>
      <c r="B15" s="181" t="s">
        <v>507</v>
      </c>
      <c r="C15" s="17"/>
      <c r="D15" s="17"/>
      <c r="E15" s="17"/>
      <c r="F15" s="17"/>
      <c r="G15" s="17"/>
      <c r="H15" s="17"/>
      <c r="I15" s="17"/>
      <c r="J15" s="17"/>
      <c r="K15" s="17"/>
      <c r="L15" s="17"/>
    </row>
    <row r="16" spans="1:12" ht="15.75">
      <c r="A16" s="17"/>
      <c r="B16" s="13" t="s">
        <v>508</v>
      </c>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sheetData>
  <mergeCells count="2">
    <mergeCell ref="A2:K2"/>
    <mergeCell ref="B12:H12"/>
  </mergeCells>
  <printOptions/>
  <pageMargins left="0.3701388888888889" right="0.2701388888888889" top="0.7402777777777778" bottom="0.7097222222222223"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2:O49"/>
  <sheetViews>
    <sheetView zoomScale="75" zoomScaleNormal="75" workbookViewId="0" topLeftCell="A19">
      <selection activeCell="B21" sqref="B21"/>
    </sheetView>
  </sheetViews>
  <sheetFormatPr defaultColWidth="9.00390625" defaultRowHeight="12.75"/>
  <cols>
    <col min="1" max="1" width="3.875" style="0" customWidth="1"/>
    <col min="2" max="2" width="54.75390625" style="0" customWidth="1"/>
    <col min="3" max="3" width="4.875" style="0" customWidth="1"/>
    <col min="4" max="4" width="11.875" style="0" customWidth="1"/>
    <col min="5" max="5" width="6.75390625" style="0" bestFit="1" customWidth="1"/>
    <col min="6" max="6" width="9.875" style="0" customWidth="1"/>
    <col min="7" max="7" width="5.875" style="0" customWidth="1"/>
    <col min="8" max="8" width="8.625" style="0" customWidth="1"/>
    <col min="9" max="9" width="10.75390625" style="0" customWidth="1"/>
    <col min="10" max="10" width="10.125" style="0" customWidth="1"/>
    <col min="11" max="11" width="13.625" style="0" customWidth="1"/>
    <col min="256" max="16384" width="11.625" style="0" customWidth="1"/>
  </cols>
  <sheetData>
    <row r="2" spans="8:11" ht="12.75">
      <c r="H2" t="s">
        <v>384</v>
      </c>
      <c r="K2" t="s">
        <v>478</v>
      </c>
    </row>
    <row r="3" spans="1:15" ht="23.25" customHeight="1">
      <c r="A3" s="16"/>
      <c r="B3" s="213" t="s">
        <v>58</v>
      </c>
      <c r="C3" s="213"/>
      <c r="D3" s="213"/>
      <c r="E3" s="213"/>
      <c r="F3" s="213"/>
      <c r="G3" s="213"/>
      <c r="H3" s="213"/>
      <c r="I3" s="213"/>
      <c r="J3" s="213"/>
      <c r="K3" s="213"/>
      <c r="L3" s="16"/>
      <c r="M3" s="16"/>
      <c r="N3" s="16"/>
      <c r="O3" s="16"/>
    </row>
    <row r="5" spans="1:12" ht="63">
      <c r="A5" s="19" t="s">
        <v>110</v>
      </c>
      <c r="B5" s="19" t="s">
        <v>111</v>
      </c>
      <c r="C5" s="19" t="s">
        <v>112</v>
      </c>
      <c r="D5" s="20" t="s">
        <v>137</v>
      </c>
      <c r="E5" s="19" t="s">
        <v>114</v>
      </c>
      <c r="F5" s="20" t="s">
        <v>115</v>
      </c>
      <c r="G5" s="19" t="s">
        <v>116</v>
      </c>
      <c r="H5" s="20" t="s">
        <v>117</v>
      </c>
      <c r="I5" s="20" t="s">
        <v>118</v>
      </c>
      <c r="J5" s="20" t="s">
        <v>119</v>
      </c>
      <c r="K5" s="19" t="s">
        <v>120</v>
      </c>
      <c r="L5" s="17"/>
    </row>
    <row r="6" spans="1:12" ht="166.5" customHeight="1">
      <c r="A6" s="19">
        <v>1</v>
      </c>
      <c r="B6" s="52" t="s">
        <v>59</v>
      </c>
      <c r="C6" s="19" t="s">
        <v>124</v>
      </c>
      <c r="D6" s="20"/>
      <c r="E6" s="19">
        <v>300</v>
      </c>
      <c r="F6" s="50"/>
      <c r="G6" s="133"/>
      <c r="H6" s="119">
        <f>F6*G6+F6</f>
        <v>0</v>
      </c>
      <c r="I6" s="119">
        <f>E6*F6</f>
        <v>0</v>
      </c>
      <c r="J6" s="119">
        <f>I6*G6+I6</f>
        <v>0</v>
      </c>
      <c r="K6" s="19" t="s">
        <v>60</v>
      </c>
      <c r="L6" s="17"/>
    </row>
    <row r="7" spans="1:12" ht="237.75" customHeight="1">
      <c r="A7" s="19">
        <v>2</v>
      </c>
      <c r="B7" s="53" t="s">
        <v>62</v>
      </c>
      <c r="C7" s="19" t="s">
        <v>124</v>
      </c>
      <c r="D7" s="20"/>
      <c r="E7" s="19">
        <v>100</v>
      </c>
      <c r="F7" s="50"/>
      <c r="G7" s="133"/>
      <c r="H7" s="119">
        <f aca="true" t="shared" si="0" ref="H7:H26">F7*G7+F7</f>
        <v>0</v>
      </c>
      <c r="I7" s="119">
        <f aca="true" t="shared" si="1" ref="I7:I27">E7*F7</f>
        <v>0</v>
      </c>
      <c r="J7" s="119">
        <f aca="true" t="shared" si="2" ref="J7:J27">I7*G7+I7</f>
        <v>0</v>
      </c>
      <c r="K7" s="19" t="s">
        <v>60</v>
      </c>
      <c r="L7" s="17"/>
    </row>
    <row r="8" spans="1:12" ht="149.25" customHeight="1">
      <c r="A8" s="19">
        <v>3</v>
      </c>
      <c r="B8" s="53" t="s">
        <v>64</v>
      </c>
      <c r="C8" s="19" t="s">
        <v>124</v>
      </c>
      <c r="D8" s="20"/>
      <c r="E8" s="19">
        <v>850</v>
      </c>
      <c r="F8" s="50"/>
      <c r="G8" s="133"/>
      <c r="H8" s="119">
        <f t="shared" si="0"/>
        <v>0</v>
      </c>
      <c r="I8" s="119">
        <f t="shared" si="1"/>
        <v>0</v>
      </c>
      <c r="J8" s="119">
        <f t="shared" si="2"/>
        <v>0</v>
      </c>
      <c r="K8" s="19" t="s">
        <v>60</v>
      </c>
      <c r="L8" s="17"/>
    </row>
    <row r="9" spans="1:12" ht="217.5" customHeight="1">
      <c r="A9" s="19">
        <v>4</v>
      </c>
      <c r="B9" s="53" t="s">
        <v>65</v>
      </c>
      <c r="C9" s="19" t="s">
        <v>124</v>
      </c>
      <c r="D9" s="20"/>
      <c r="E9" s="19">
        <v>48150</v>
      </c>
      <c r="F9" s="50"/>
      <c r="G9" s="133"/>
      <c r="H9" s="119">
        <f t="shared" si="0"/>
        <v>0</v>
      </c>
      <c r="I9" s="119">
        <f t="shared" si="1"/>
        <v>0</v>
      </c>
      <c r="J9" s="119">
        <f t="shared" si="2"/>
        <v>0</v>
      </c>
      <c r="K9" s="19" t="s">
        <v>60</v>
      </c>
      <c r="L9" s="17"/>
    </row>
    <row r="10" spans="1:12" ht="72.75" customHeight="1">
      <c r="A10" s="19">
        <v>5</v>
      </c>
      <c r="B10" s="53" t="s">
        <v>239</v>
      </c>
      <c r="C10" s="19" t="s">
        <v>124</v>
      </c>
      <c r="D10" s="20"/>
      <c r="E10" s="19">
        <v>5400</v>
      </c>
      <c r="F10" s="50"/>
      <c r="G10" s="133"/>
      <c r="H10" s="119">
        <f t="shared" si="0"/>
        <v>0</v>
      </c>
      <c r="I10" s="119">
        <f t="shared" si="1"/>
        <v>0</v>
      </c>
      <c r="J10" s="119">
        <f t="shared" si="2"/>
        <v>0</v>
      </c>
      <c r="K10" s="19" t="s">
        <v>240</v>
      </c>
      <c r="L10" s="17"/>
    </row>
    <row r="11" spans="1:12" ht="102" customHeight="1">
      <c r="A11" s="19">
        <v>6</v>
      </c>
      <c r="B11" s="53" t="s">
        <v>19</v>
      </c>
      <c r="C11" s="19" t="s">
        <v>135</v>
      </c>
      <c r="D11" s="20"/>
      <c r="E11" s="19">
        <v>26800</v>
      </c>
      <c r="F11" s="50"/>
      <c r="G11" s="133"/>
      <c r="H11" s="119">
        <f t="shared" si="0"/>
        <v>0</v>
      </c>
      <c r="I11" s="119">
        <f t="shared" si="1"/>
        <v>0</v>
      </c>
      <c r="J11" s="119">
        <f t="shared" si="2"/>
        <v>0</v>
      </c>
      <c r="K11" s="19" t="s">
        <v>240</v>
      </c>
      <c r="L11" s="17"/>
    </row>
    <row r="12" spans="1:12" ht="135" customHeight="1">
      <c r="A12" s="19">
        <v>7</v>
      </c>
      <c r="B12" s="53" t="s">
        <v>18</v>
      </c>
      <c r="C12" s="19" t="s">
        <v>135</v>
      </c>
      <c r="D12" s="20"/>
      <c r="E12" s="19">
        <v>1900</v>
      </c>
      <c r="F12" s="50"/>
      <c r="G12" s="133"/>
      <c r="H12" s="119">
        <f t="shared" si="0"/>
        <v>0</v>
      </c>
      <c r="I12" s="119">
        <f t="shared" si="1"/>
        <v>0</v>
      </c>
      <c r="J12" s="119">
        <f t="shared" si="2"/>
        <v>0</v>
      </c>
      <c r="K12" s="19" t="s">
        <v>240</v>
      </c>
      <c r="L12" s="17"/>
    </row>
    <row r="13" spans="1:12" ht="78" customHeight="1">
      <c r="A13" s="19">
        <v>8</v>
      </c>
      <c r="B13" s="53" t="s">
        <v>467</v>
      </c>
      <c r="C13" s="19" t="s">
        <v>124</v>
      </c>
      <c r="D13" s="20"/>
      <c r="E13" s="19">
        <v>20</v>
      </c>
      <c r="F13" s="50"/>
      <c r="G13" s="133"/>
      <c r="H13" s="119">
        <f t="shared" si="0"/>
        <v>0</v>
      </c>
      <c r="I13" s="119">
        <f t="shared" si="1"/>
        <v>0</v>
      </c>
      <c r="J13" s="119">
        <f t="shared" si="2"/>
        <v>0</v>
      </c>
      <c r="K13" s="19" t="s">
        <v>240</v>
      </c>
      <c r="L13" s="17"/>
    </row>
    <row r="14" spans="1:12" ht="116.25" customHeight="1">
      <c r="A14" s="19">
        <v>9</v>
      </c>
      <c r="B14" s="53" t="s">
        <v>468</v>
      </c>
      <c r="C14" s="19" t="s">
        <v>135</v>
      </c>
      <c r="D14" s="20"/>
      <c r="E14" s="19">
        <v>2615</v>
      </c>
      <c r="F14" s="50"/>
      <c r="G14" s="133"/>
      <c r="H14" s="119">
        <f t="shared" si="0"/>
        <v>0</v>
      </c>
      <c r="I14" s="119">
        <f t="shared" si="1"/>
        <v>0</v>
      </c>
      <c r="J14" s="119">
        <f t="shared" si="2"/>
        <v>0</v>
      </c>
      <c r="K14" s="19" t="s">
        <v>469</v>
      </c>
      <c r="L14" s="17"/>
    </row>
    <row r="15" spans="1:12" ht="93" customHeight="1">
      <c r="A15" s="19">
        <v>10</v>
      </c>
      <c r="B15" s="53" t="s">
        <v>470</v>
      </c>
      <c r="C15" s="19" t="s">
        <v>135</v>
      </c>
      <c r="D15" s="20"/>
      <c r="E15" s="19">
        <v>840</v>
      </c>
      <c r="F15" s="50"/>
      <c r="G15" s="133"/>
      <c r="H15" s="119">
        <f t="shared" si="0"/>
        <v>0</v>
      </c>
      <c r="I15" s="119">
        <f t="shared" si="1"/>
        <v>0</v>
      </c>
      <c r="J15" s="119">
        <f t="shared" si="2"/>
        <v>0</v>
      </c>
      <c r="K15" s="19" t="s">
        <v>469</v>
      </c>
      <c r="L15" s="17"/>
    </row>
    <row r="16" spans="1:12" ht="20.25" customHeight="1">
      <c r="A16" s="19">
        <v>11</v>
      </c>
      <c r="B16" s="53" t="s">
        <v>471</v>
      </c>
      <c r="C16" s="19" t="s">
        <v>124</v>
      </c>
      <c r="D16" s="20"/>
      <c r="E16" s="19">
        <v>15</v>
      </c>
      <c r="F16" s="50"/>
      <c r="G16" s="133"/>
      <c r="H16" s="119">
        <f t="shared" si="0"/>
        <v>0</v>
      </c>
      <c r="I16" s="119">
        <f t="shared" si="1"/>
        <v>0</v>
      </c>
      <c r="J16" s="119">
        <f t="shared" si="2"/>
        <v>0</v>
      </c>
      <c r="K16" s="19" t="s">
        <v>469</v>
      </c>
      <c r="L16" s="17"/>
    </row>
    <row r="17" spans="1:12" ht="108" customHeight="1">
      <c r="A17" s="19">
        <v>12</v>
      </c>
      <c r="B17" s="53" t="s">
        <v>472</v>
      </c>
      <c r="C17" s="19" t="s">
        <v>135</v>
      </c>
      <c r="D17" s="20"/>
      <c r="E17" s="19">
        <v>15</v>
      </c>
      <c r="F17" s="50"/>
      <c r="G17" s="133"/>
      <c r="H17" s="119">
        <f t="shared" si="0"/>
        <v>0</v>
      </c>
      <c r="I17" s="119">
        <f t="shared" si="1"/>
        <v>0</v>
      </c>
      <c r="J17" s="119">
        <f t="shared" si="2"/>
        <v>0</v>
      </c>
      <c r="K17" s="19" t="s">
        <v>469</v>
      </c>
      <c r="L17" s="17"/>
    </row>
    <row r="18" spans="1:12" ht="116.25" customHeight="1">
      <c r="A18" s="19">
        <v>13</v>
      </c>
      <c r="B18" s="21" t="s">
        <v>473</v>
      </c>
      <c r="C18" s="19" t="s">
        <v>135</v>
      </c>
      <c r="D18" s="19"/>
      <c r="E18" s="25">
        <v>650</v>
      </c>
      <c r="F18" s="24"/>
      <c r="G18" s="129"/>
      <c r="H18" s="119">
        <f t="shared" si="0"/>
        <v>0</v>
      </c>
      <c r="I18" s="119">
        <f t="shared" si="1"/>
        <v>0</v>
      </c>
      <c r="J18" s="119">
        <f t="shared" si="2"/>
        <v>0</v>
      </c>
      <c r="K18" s="25" t="s">
        <v>474</v>
      </c>
      <c r="L18" s="17"/>
    </row>
    <row r="19" spans="1:12" ht="99.75" customHeight="1">
      <c r="A19" s="19">
        <v>14</v>
      </c>
      <c r="B19" s="21" t="s">
        <v>475</v>
      </c>
      <c r="C19" s="19" t="s">
        <v>135</v>
      </c>
      <c r="D19" s="19"/>
      <c r="E19" s="25">
        <v>1065</v>
      </c>
      <c r="F19" s="24"/>
      <c r="G19" s="129"/>
      <c r="H19" s="119">
        <f t="shared" si="0"/>
        <v>0</v>
      </c>
      <c r="I19" s="119">
        <f t="shared" si="1"/>
        <v>0</v>
      </c>
      <c r="J19" s="119">
        <f t="shared" si="2"/>
        <v>0</v>
      </c>
      <c r="K19" s="25" t="s">
        <v>474</v>
      </c>
      <c r="L19" s="17"/>
    </row>
    <row r="20" spans="1:12" ht="102" customHeight="1">
      <c r="A20" s="19">
        <v>15</v>
      </c>
      <c r="B20" s="21" t="s">
        <v>476</v>
      </c>
      <c r="C20" s="19" t="s">
        <v>135</v>
      </c>
      <c r="D20" s="19"/>
      <c r="E20" s="25">
        <v>1225</v>
      </c>
      <c r="F20" s="24"/>
      <c r="G20" s="129"/>
      <c r="H20" s="119">
        <f t="shared" si="0"/>
        <v>0</v>
      </c>
      <c r="I20" s="119">
        <f t="shared" si="1"/>
        <v>0</v>
      </c>
      <c r="J20" s="119">
        <f t="shared" si="2"/>
        <v>0</v>
      </c>
      <c r="K20" s="25" t="s">
        <v>474</v>
      </c>
      <c r="L20" s="17"/>
    </row>
    <row r="21" spans="1:12" ht="148.5" customHeight="1">
      <c r="A21" s="19">
        <v>16</v>
      </c>
      <c r="B21" s="21" t="s">
        <v>319</v>
      </c>
      <c r="C21" s="19" t="s">
        <v>135</v>
      </c>
      <c r="D21" s="19"/>
      <c r="E21" s="25">
        <v>1155</v>
      </c>
      <c r="F21" s="24"/>
      <c r="G21" s="129"/>
      <c r="H21" s="119">
        <f t="shared" si="0"/>
        <v>0</v>
      </c>
      <c r="I21" s="119">
        <f t="shared" si="1"/>
        <v>0</v>
      </c>
      <c r="J21" s="119">
        <f t="shared" si="2"/>
        <v>0</v>
      </c>
      <c r="K21" s="25" t="s">
        <v>474</v>
      </c>
      <c r="L21" s="17"/>
    </row>
    <row r="22" spans="1:12" ht="48" customHeight="1">
      <c r="A22" s="19">
        <v>17</v>
      </c>
      <c r="B22" s="21" t="s">
        <v>480</v>
      </c>
      <c r="C22" s="19" t="s">
        <v>124</v>
      </c>
      <c r="D22" s="19"/>
      <c r="E22" s="25">
        <v>600</v>
      </c>
      <c r="F22" s="24"/>
      <c r="G22" s="129"/>
      <c r="H22" s="119">
        <f t="shared" si="0"/>
        <v>0</v>
      </c>
      <c r="I22" s="119">
        <f t="shared" si="1"/>
        <v>0</v>
      </c>
      <c r="J22" s="119">
        <f t="shared" si="2"/>
        <v>0</v>
      </c>
      <c r="K22" s="25" t="s">
        <v>474</v>
      </c>
      <c r="L22" s="17"/>
    </row>
    <row r="23" spans="1:12" ht="49.5" customHeight="1">
      <c r="A23" s="19">
        <v>18</v>
      </c>
      <c r="B23" s="21" t="s">
        <v>262</v>
      </c>
      <c r="C23" s="20" t="s">
        <v>124</v>
      </c>
      <c r="D23" s="20"/>
      <c r="E23" s="25">
        <v>9100</v>
      </c>
      <c r="F23" s="24"/>
      <c r="G23" s="129"/>
      <c r="H23" s="119">
        <f t="shared" si="0"/>
        <v>0</v>
      </c>
      <c r="I23" s="119">
        <f t="shared" si="1"/>
        <v>0</v>
      </c>
      <c r="J23" s="119">
        <f t="shared" si="2"/>
        <v>0</v>
      </c>
      <c r="K23" s="25" t="s">
        <v>474</v>
      </c>
      <c r="L23" s="17"/>
    </row>
    <row r="24" spans="1:12" ht="50.25" customHeight="1">
      <c r="A24" s="19">
        <v>19</v>
      </c>
      <c r="B24" s="21" t="s">
        <v>263</v>
      </c>
      <c r="C24" s="19" t="s">
        <v>124</v>
      </c>
      <c r="D24" s="19"/>
      <c r="E24" s="25">
        <v>4080</v>
      </c>
      <c r="F24" s="24"/>
      <c r="G24" s="129"/>
      <c r="H24" s="119">
        <f t="shared" si="0"/>
        <v>0</v>
      </c>
      <c r="I24" s="119">
        <f t="shared" si="1"/>
        <v>0</v>
      </c>
      <c r="J24" s="119">
        <f t="shared" si="2"/>
        <v>0</v>
      </c>
      <c r="K24" s="25" t="s">
        <v>474</v>
      </c>
      <c r="L24" s="17"/>
    </row>
    <row r="25" spans="1:12" ht="32.25" customHeight="1">
      <c r="A25" s="19">
        <v>20</v>
      </c>
      <c r="B25" s="21" t="s">
        <v>322</v>
      </c>
      <c r="C25" s="19" t="s">
        <v>135</v>
      </c>
      <c r="D25" s="19"/>
      <c r="E25" s="25">
        <v>4</v>
      </c>
      <c r="F25" s="24"/>
      <c r="G25" s="129"/>
      <c r="H25" s="119">
        <f t="shared" si="0"/>
        <v>0</v>
      </c>
      <c r="I25" s="119">
        <f t="shared" si="1"/>
        <v>0</v>
      </c>
      <c r="J25" s="119">
        <f t="shared" si="2"/>
        <v>0</v>
      </c>
      <c r="K25" s="25" t="s">
        <v>474</v>
      </c>
      <c r="L25" s="17"/>
    </row>
    <row r="26" spans="1:12" ht="32.25" customHeight="1">
      <c r="A26" s="19">
        <v>21</v>
      </c>
      <c r="B26" s="21" t="s">
        <v>323</v>
      </c>
      <c r="C26" s="19" t="s">
        <v>135</v>
      </c>
      <c r="D26" s="19"/>
      <c r="E26" s="25">
        <v>6</v>
      </c>
      <c r="F26" s="24"/>
      <c r="G26" s="129"/>
      <c r="H26" s="119">
        <f t="shared" si="0"/>
        <v>0</v>
      </c>
      <c r="I26" s="119">
        <f t="shared" si="1"/>
        <v>0</v>
      </c>
      <c r="J26" s="119">
        <f t="shared" si="2"/>
        <v>0</v>
      </c>
      <c r="K26" s="25" t="s">
        <v>474</v>
      </c>
      <c r="L26" s="17"/>
    </row>
    <row r="27" spans="1:12" ht="21.75" customHeight="1">
      <c r="A27" s="19">
        <v>22</v>
      </c>
      <c r="B27" s="21" t="s">
        <v>324</v>
      </c>
      <c r="C27" s="19" t="s">
        <v>124</v>
      </c>
      <c r="D27" s="19"/>
      <c r="E27" s="25">
        <v>20</v>
      </c>
      <c r="F27" s="24"/>
      <c r="G27" s="129"/>
      <c r="H27" s="119">
        <f>F27*G27+F27</f>
        <v>0</v>
      </c>
      <c r="I27" s="138">
        <f t="shared" si="1"/>
        <v>0</v>
      </c>
      <c r="J27" s="138">
        <f t="shared" si="2"/>
        <v>0</v>
      </c>
      <c r="K27" s="25" t="s">
        <v>325</v>
      </c>
      <c r="L27" s="17"/>
    </row>
    <row r="28" spans="1:12" ht="15.75">
      <c r="A28" s="25"/>
      <c r="B28" s="214" t="s">
        <v>129</v>
      </c>
      <c r="C28" s="211"/>
      <c r="D28" s="211"/>
      <c r="E28" s="211"/>
      <c r="F28" s="211"/>
      <c r="G28" s="211"/>
      <c r="H28" s="212"/>
      <c r="I28" s="141">
        <f>SUM(I6:I27)</f>
        <v>0</v>
      </c>
      <c r="J28" s="166">
        <f>SUM(J6:J27)</f>
        <v>0</v>
      </c>
      <c r="K28" s="28"/>
      <c r="L28" s="17"/>
    </row>
    <row r="29" spans="1:12" ht="15.75">
      <c r="A29" s="17"/>
      <c r="B29" s="17"/>
      <c r="C29" s="17"/>
      <c r="D29" s="17"/>
      <c r="E29" s="17"/>
      <c r="F29" s="17"/>
      <c r="G29" s="17"/>
      <c r="H29" s="17"/>
      <c r="I29" s="17"/>
      <c r="J29" s="17"/>
      <c r="K29" s="17"/>
      <c r="L29" s="17"/>
    </row>
    <row r="30" spans="1:12" ht="15.75">
      <c r="A30" s="17"/>
      <c r="B30" s="17" t="s">
        <v>260</v>
      </c>
      <c r="C30" s="17"/>
      <c r="D30" s="17"/>
      <c r="E30" s="17"/>
      <c r="F30" s="17"/>
      <c r="G30" s="17"/>
      <c r="H30" s="17" t="s">
        <v>359</v>
      </c>
      <c r="I30" s="125">
        <f>J28-I28</f>
        <v>0</v>
      </c>
      <c r="J30" s="17"/>
      <c r="K30" s="17"/>
      <c r="L30" s="17"/>
    </row>
    <row r="31" spans="1:12" ht="15.75">
      <c r="A31" s="17"/>
      <c r="B31" s="17" t="s">
        <v>17</v>
      </c>
      <c r="C31" s="17"/>
      <c r="D31" s="17"/>
      <c r="E31" s="17"/>
      <c r="F31" s="17"/>
      <c r="G31" s="17"/>
      <c r="H31" s="17"/>
      <c r="I31" s="125"/>
      <c r="J31" s="17"/>
      <c r="K31" s="17"/>
      <c r="L31" s="17"/>
    </row>
    <row r="32" spans="1:12" ht="15.75">
      <c r="A32" s="17"/>
      <c r="B32" s="17"/>
      <c r="C32" s="17"/>
      <c r="D32" s="17"/>
      <c r="E32" s="17"/>
      <c r="F32" s="17"/>
      <c r="G32" s="17"/>
      <c r="H32" s="17"/>
      <c r="I32" s="125"/>
      <c r="J32" s="17"/>
      <c r="K32" s="17"/>
      <c r="L32" s="17"/>
    </row>
    <row r="33" spans="1:12" ht="15.75">
      <c r="A33" s="17"/>
      <c r="B33" s="203" t="s">
        <v>26</v>
      </c>
      <c r="C33" s="203"/>
      <c r="D33" s="203"/>
      <c r="E33" s="203"/>
      <c r="F33" s="203"/>
      <c r="G33" s="203"/>
      <c r="H33" s="203"/>
      <c r="I33" s="204"/>
      <c r="J33" s="203"/>
      <c r="K33" s="17"/>
      <c r="L33" s="17"/>
    </row>
    <row r="34" spans="1:12" ht="15.75">
      <c r="A34" s="17"/>
      <c r="B34" s="17"/>
      <c r="C34" s="17"/>
      <c r="D34" s="17"/>
      <c r="E34" s="17"/>
      <c r="F34" s="17"/>
      <c r="G34" s="17"/>
      <c r="H34" s="17"/>
      <c r="I34" s="125"/>
      <c r="J34" s="17"/>
      <c r="K34" s="17"/>
      <c r="L34" s="17"/>
    </row>
    <row r="35" spans="1:12" ht="15.75">
      <c r="A35" s="17"/>
      <c r="B35" s="181" t="s">
        <v>507</v>
      </c>
      <c r="C35" s="17"/>
      <c r="D35" s="17"/>
      <c r="E35" s="17"/>
      <c r="F35" s="17"/>
      <c r="G35" s="17"/>
      <c r="H35" s="17"/>
      <c r="I35" s="17"/>
      <c r="J35" s="17"/>
      <c r="K35" s="17"/>
      <c r="L35" s="17"/>
    </row>
    <row r="36" spans="1:12" ht="15.75">
      <c r="A36" s="17"/>
      <c r="B36" s="13" t="s">
        <v>508</v>
      </c>
      <c r="C36" s="17"/>
      <c r="D36" s="17"/>
      <c r="E36" s="17"/>
      <c r="F36" s="17"/>
      <c r="G36" s="17"/>
      <c r="H36" s="17"/>
      <c r="I36" s="17"/>
      <c r="J36" s="17"/>
      <c r="K36" s="17"/>
      <c r="L36" s="17"/>
    </row>
    <row r="37" spans="1:12" ht="15.75">
      <c r="A37" s="17"/>
      <c r="B37" s="17"/>
      <c r="C37" s="17"/>
      <c r="D37" s="17"/>
      <c r="E37" s="17"/>
      <c r="F37" s="17"/>
      <c r="G37" s="17"/>
      <c r="H37" s="17"/>
      <c r="I37" s="17"/>
      <c r="J37" s="17"/>
      <c r="K37" s="17"/>
      <c r="L37" s="17"/>
    </row>
    <row r="38" spans="1:12" ht="15.75">
      <c r="A38" s="17"/>
      <c r="B38" s="17"/>
      <c r="C38" s="17"/>
      <c r="D38" s="17"/>
      <c r="E38" s="17"/>
      <c r="F38" s="17"/>
      <c r="G38" s="17"/>
      <c r="H38" s="17"/>
      <c r="I38" s="17"/>
      <c r="J38" s="17"/>
      <c r="K38" s="17"/>
      <c r="L38" s="17"/>
    </row>
    <row r="39" spans="1:12" ht="15.75">
      <c r="A39" s="17"/>
      <c r="B39" s="17"/>
      <c r="C39" s="17"/>
      <c r="D39" s="17"/>
      <c r="E39" s="17"/>
      <c r="F39" s="17"/>
      <c r="G39" s="17"/>
      <c r="H39" s="17"/>
      <c r="I39" s="17"/>
      <c r="J39" s="17"/>
      <c r="K39" s="17"/>
      <c r="L39" s="17"/>
    </row>
    <row r="40" spans="1:12" ht="15.75">
      <c r="A40" s="17"/>
      <c r="B40" s="17"/>
      <c r="C40" s="17"/>
      <c r="D40" s="17"/>
      <c r="E40" s="17"/>
      <c r="F40" s="17"/>
      <c r="G40" s="17"/>
      <c r="H40" s="17"/>
      <c r="I40" s="17"/>
      <c r="J40" s="17"/>
      <c r="K40" s="17"/>
      <c r="L40" s="17"/>
    </row>
    <row r="41" spans="1:12" ht="15.75">
      <c r="A41" s="17"/>
      <c r="B41" s="17"/>
      <c r="C41" s="17"/>
      <c r="D41" s="17"/>
      <c r="E41" s="17"/>
      <c r="F41" s="17"/>
      <c r="G41" s="17"/>
      <c r="H41" s="17"/>
      <c r="I41" s="17"/>
      <c r="J41" s="17"/>
      <c r="K41" s="17"/>
      <c r="L41" s="17"/>
    </row>
    <row r="42" spans="1:12" ht="15.75">
      <c r="A42" s="17"/>
      <c r="B42" s="17"/>
      <c r="C42" s="17"/>
      <c r="D42" s="17"/>
      <c r="E42" s="17"/>
      <c r="F42" s="17"/>
      <c r="G42" s="17"/>
      <c r="H42" s="17"/>
      <c r="I42" s="17"/>
      <c r="J42" s="17"/>
      <c r="K42" s="17"/>
      <c r="L42" s="17"/>
    </row>
    <row r="43" spans="1:12" ht="15.75">
      <c r="A43" s="17"/>
      <c r="B43" s="17"/>
      <c r="C43" s="17"/>
      <c r="D43" s="17"/>
      <c r="E43" s="17"/>
      <c r="F43" s="17"/>
      <c r="G43" s="17"/>
      <c r="H43" s="17"/>
      <c r="I43" s="17"/>
      <c r="J43" s="17"/>
      <c r="K43" s="17"/>
      <c r="L43" s="17"/>
    </row>
    <row r="44" spans="1:12" ht="15.75">
      <c r="A44" s="17"/>
      <c r="B44" s="17"/>
      <c r="C44" s="17"/>
      <c r="D44" s="17"/>
      <c r="E44" s="17"/>
      <c r="F44" s="17"/>
      <c r="G44" s="17"/>
      <c r="H44" s="17"/>
      <c r="I44" s="17"/>
      <c r="J44" s="17"/>
      <c r="K44" s="17"/>
      <c r="L44" s="17"/>
    </row>
    <row r="45" spans="1:12" ht="15.75">
      <c r="A45" s="17"/>
      <c r="B45" s="17"/>
      <c r="C45" s="17"/>
      <c r="D45" s="17"/>
      <c r="E45" s="17"/>
      <c r="F45" s="17"/>
      <c r="G45" s="17"/>
      <c r="H45" s="17"/>
      <c r="I45" s="17"/>
      <c r="J45" s="17"/>
      <c r="K45" s="17"/>
      <c r="L45" s="17"/>
    </row>
    <row r="46" spans="1:12" ht="15.75">
      <c r="A46" s="17"/>
      <c r="B46" s="17"/>
      <c r="C46" s="17"/>
      <c r="D46" s="17"/>
      <c r="E46" s="17"/>
      <c r="F46" s="17"/>
      <c r="G46" s="17"/>
      <c r="H46" s="17"/>
      <c r="I46" s="17"/>
      <c r="J46" s="17"/>
      <c r="K46" s="17"/>
      <c r="L46" s="17"/>
    </row>
    <row r="47" spans="1:12" ht="15.75">
      <c r="A47" s="17"/>
      <c r="B47" s="17"/>
      <c r="C47" s="17"/>
      <c r="D47" s="17"/>
      <c r="E47" s="17"/>
      <c r="F47" s="17"/>
      <c r="G47" s="17"/>
      <c r="H47" s="17"/>
      <c r="I47" s="17"/>
      <c r="J47" s="17"/>
      <c r="K47" s="17"/>
      <c r="L47" s="17"/>
    </row>
    <row r="48" spans="1:12" ht="15.75">
      <c r="A48" s="17"/>
      <c r="B48" s="17"/>
      <c r="C48" s="17"/>
      <c r="D48" s="17"/>
      <c r="E48" s="17"/>
      <c r="F48" s="17"/>
      <c r="G48" s="17"/>
      <c r="H48" s="17"/>
      <c r="I48" s="17"/>
      <c r="J48" s="17"/>
      <c r="K48" s="17"/>
      <c r="L48" s="17"/>
    </row>
    <row r="49" spans="1:12" ht="15.75">
      <c r="A49" s="17"/>
      <c r="B49" s="17"/>
      <c r="C49" s="17"/>
      <c r="D49" s="17"/>
      <c r="E49" s="17"/>
      <c r="F49" s="17"/>
      <c r="G49" s="17"/>
      <c r="H49" s="17"/>
      <c r="I49" s="17"/>
      <c r="J49" s="17"/>
      <c r="K49" s="17"/>
      <c r="L49" s="17"/>
    </row>
  </sheetData>
  <mergeCells count="2">
    <mergeCell ref="B3:K3"/>
    <mergeCell ref="B28:H28"/>
  </mergeCells>
  <printOptions/>
  <pageMargins left="0.3402777777777778" right="0.30972222222222223" top="0.55" bottom="0.5597222222222222" header="0.5118055555555555" footer="0.5118055555555555"/>
  <pageSetup horizontalDpi="300" verticalDpi="300" orientation="landscape" paperSize="9" r:id="rId1"/>
</worksheet>
</file>

<file path=xl/worksheets/sheet14.xml><?xml version="1.0" encoding="utf-8"?>
<worksheet xmlns="http://schemas.openxmlformats.org/spreadsheetml/2006/main" xmlns:r="http://schemas.openxmlformats.org/officeDocument/2006/relationships">
  <dimension ref="A1:Q31"/>
  <sheetViews>
    <sheetView zoomScale="75" zoomScaleNormal="75" workbookViewId="0" topLeftCell="A1">
      <selection activeCell="D9" sqref="D9"/>
    </sheetView>
  </sheetViews>
  <sheetFormatPr defaultColWidth="9.00390625" defaultRowHeight="12.75"/>
  <cols>
    <col min="1" max="1" width="3.625" style="0" customWidth="1"/>
    <col min="2" max="2" width="58.25390625" style="0" customWidth="1"/>
    <col min="3" max="3" width="6.75390625" style="0" customWidth="1"/>
    <col min="4" max="4" width="11.875" style="0" customWidth="1"/>
    <col min="5" max="5" width="5.125" style="0" bestFit="1" customWidth="1"/>
    <col min="6" max="6" width="8.25390625" style="0" customWidth="1"/>
    <col min="7" max="7" width="5.625" style="0" customWidth="1"/>
    <col min="8" max="8" width="8.75390625" style="0" customWidth="1"/>
    <col min="9" max="9" width="9.875" style="0" customWidth="1"/>
    <col min="10" max="10" width="8.375" style="0" customWidth="1"/>
    <col min="11" max="11" width="13.75390625" style="0" customWidth="1"/>
    <col min="256" max="16384" width="11.625" style="0" customWidth="1"/>
  </cols>
  <sheetData>
    <row r="1" spans="1:17" ht="15.75">
      <c r="A1" s="17"/>
      <c r="B1" s="17"/>
      <c r="C1" s="17"/>
      <c r="D1" s="17"/>
      <c r="E1" s="17"/>
      <c r="F1" s="17"/>
      <c r="G1" s="17"/>
      <c r="H1" s="17"/>
      <c r="I1" s="17"/>
      <c r="J1" s="17"/>
      <c r="K1" s="17"/>
      <c r="L1" s="17"/>
      <c r="M1" s="17"/>
      <c r="N1" s="17"/>
      <c r="O1" s="17"/>
      <c r="P1" s="17"/>
      <c r="Q1" s="17"/>
    </row>
    <row r="2" spans="1:17" ht="15.75">
      <c r="A2" s="17"/>
      <c r="B2" s="17"/>
      <c r="C2" s="17"/>
      <c r="D2" s="17"/>
      <c r="E2" s="17"/>
      <c r="F2" s="17"/>
      <c r="G2" s="17"/>
      <c r="H2" s="17" t="s">
        <v>385</v>
      </c>
      <c r="I2" s="17"/>
      <c r="J2" s="17"/>
      <c r="K2" s="17"/>
      <c r="L2" s="17"/>
      <c r="M2" s="17"/>
      <c r="N2" s="17"/>
      <c r="O2" s="17"/>
      <c r="P2" s="17"/>
      <c r="Q2" s="17"/>
    </row>
    <row r="3" spans="1:17" ht="23.25">
      <c r="A3" s="213" t="s">
        <v>326</v>
      </c>
      <c r="B3" s="213"/>
      <c r="C3" s="213"/>
      <c r="D3" s="213"/>
      <c r="E3" s="213"/>
      <c r="F3" s="213"/>
      <c r="G3" s="213"/>
      <c r="H3" s="213"/>
      <c r="I3" s="213"/>
      <c r="J3" s="213"/>
      <c r="K3" s="213"/>
      <c r="L3" s="16"/>
      <c r="M3" s="16"/>
      <c r="N3" s="17"/>
      <c r="O3" s="17"/>
      <c r="P3" s="17"/>
      <c r="Q3" s="17"/>
    </row>
    <row r="4" spans="1:17" ht="15.75">
      <c r="A4" s="17"/>
      <c r="B4" s="17"/>
      <c r="C4" s="17"/>
      <c r="D4" s="17"/>
      <c r="E4" s="17"/>
      <c r="F4" s="17"/>
      <c r="G4" s="17"/>
      <c r="H4" s="17"/>
      <c r="I4" s="17"/>
      <c r="J4" s="17"/>
      <c r="K4" s="17"/>
      <c r="L4" s="17"/>
      <c r="M4" s="17"/>
      <c r="N4" s="17"/>
      <c r="O4" s="17"/>
      <c r="P4" s="17"/>
      <c r="Q4" s="17"/>
    </row>
    <row r="5" spans="1:17" ht="60.75" customHeight="1">
      <c r="A5" s="25" t="s">
        <v>110</v>
      </c>
      <c r="B5" s="19" t="s">
        <v>111</v>
      </c>
      <c r="C5" s="19" t="s">
        <v>112</v>
      </c>
      <c r="D5" s="20" t="s">
        <v>113</v>
      </c>
      <c r="E5" s="19" t="s">
        <v>114</v>
      </c>
      <c r="F5" s="20" t="s">
        <v>115</v>
      </c>
      <c r="G5" s="19" t="s">
        <v>116</v>
      </c>
      <c r="H5" s="20" t="s">
        <v>117</v>
      </c>
      <c r="I5" s="55" t="s">
        <v>118</v>
      </c>
      <c r="J5" s="20" t="s">
        <v>119</v>
      </c>
      <c r="K5" s="49" t="s">
        <v>120</v>
      </c>
      <c r="L5" s="17"/>
      <c r="M5" s="17"/>
      <c r="N5" s="17"/>
      <c r="O5" s="17"/>
      <c r="P5" s="17"/>
      <c r="Q5" s="17"/>
    </row>
    <row r="6" spans="1:17" ht="164.25" customHeight="1">
      <c r="A6" s="19">
        <v>1</v>
      </c>
      <c r="B6" s="21" t="s">
        <v>327</v>
      </c>
      <c r="C6" s="19" t="s">
        <v>124</v>
      </c>
      <c r="D6" s="19"/>
      <c r="E6" s="25">
        <v>60</v>
      </c>
      <c r="F6" s="24"/>
      <c r="G6" s="25"/>
      <c r="H6" s="119">
        <f>F6*G6+F6</f>
        <v>0</v>
      </c>
      <c r="I6" s="138">
        <f>E6*F6</f>
        <v>0</v>
      </c>
      <c r="J6" s="119">
        <f>I6*G6+I6</f>
        <v>0</v>
      </c>
      <c r="K6" s="28" t="s">
        <v>328</v>
      </c>
      <c r="L6" s="17"/>
      <c r="M6" s="17"/>
      <c r="N6" s="17"/>
      <c r="O6" s="17"/>
      <c r="P6" s="17"/>
      <c r="Q6" s="17"/>
    </row>
    <row r="7" spans="1:17" ht="15.75">
      <c r="A7" s="19"/>
      <c r="B7" s="214" t="s">
        <v>129</v>
      </c>
      <c r="C7" s="211"/>
      <c r="D7" s="211"/>
      <c r="E7" s="211"/>
      <c r="F7" s="211"/>
      <c r="G7" s="211"/>
      <c r="H7" s="212"/>
      <c r="I7" s="141">
        <f>SUM(I6)</f>
        <v>0</v>
      </c>
      <c r="J7" s="186">
        <f>SUM(J6)</f>
        <v>0</v>
      </c>
      <c r="K7" s="28"/>
      <c r="L7" s="17"/>
      <c r="M7" s="17"/>
      <c r="N7" s="17"/>
      <c r="O7" s="17"/>
      <c r="P7" s="17"/>
      <c r="Q7" s="17"/>
    </row>
    <row r="8" spans="1:17" ht="15.75">
      <c r="A8" s="56"/>
      <c r="B8" s="47"/>
      <c r="C8" s="56"/>
      <c r="D8" s="56"/>
      <c r="E8" s="47"/>
      <c r="F8" s="51"/>
      <c r="G8" s="47"/>
      <c r="H8" s="47"/>
      <c r="I8" s="58"/>
      <c r="J8" s="47"/>
      <c r="K8" s="47"/>
      <c r="L8" s="17"/>
      <c r="M8" s="17"/>
      <c r="N8" s="17"/>
      <c r="O8" s="17"/>
      <c r="P8" s="17"/>
      <c r="Q8" s="17"/>
    </row>
    <row r="9" spans="1:17" ht="15.75">
      <c r="A9" s="57"/>
      <c r="B9" s="48"/>
      <c r="C9" s="57"/>
      <c r="D9" s="57"/>
      <c r="E9" s="48"/>
      <c r="F9" s="58"/>
      <c r="G9" s="48"/>
      <c r="H9" s="48" t="s">
        <v>359</v>
      </c>
      <c r="I9" s="58">
        <f>J7-I7</f>
        <v>0</v>
      </c>
      <c r="J9" s="48"/>
      <c r="K9" s="48"/>
      <c r="L9" s="17"/>
      <c r="M9" s="17"/>
      <c r="N9" s="17"/>
      <c r="O9" s="17"/>
      <c r="P9" s="17"/>
      <c r="Q9" s="17"/>
    </row>
    <row r="10" spans="1:17" ht="15.75">
      <c r="A10" s="57"/>
      <c r="B10" s="181" t="s">
        <v>507</v>
      </c>
      <c r="C10" s="57"/>
      <c r="D10" s="57"/>
      <c r="E10" s="48"/>
      <c r="F10" s="58"/>
      <c r="G10" s="48"/>
      <c r="H10" s="48"/>
      <c r="I10" s="58"/>
      <c r="J10" s="48"/>
      <c r="K10" s="48"/>
      <c r="L10" s="17"/>
      <c r="M10" s="17"/>
      <c r="N10" s="17"/>
      <c r="O10" s="17"/>
      <c r="P10" s="17"/>
      <c r="Q10" s="17"/>
    </row>
    <row r="11" spans="1:17" ht="15.75">
      <c r="A11" s="57"/>
      <c r="B11" s="13" t="s">
        <v>508</v>
      </c>
      <c r="C11" s="57"/>
      <c r="D11" s="57"/>
      <c r="E11" s="48"/>
      <c r="F11" s="58"/>
      <c r="G11" s="48"/>
      <c r="H11" s="48"/>
      <c r="I11" s="58"/>
      <c r="J11" s="48"/>
      <c r="K11" s="48"/>
      <c r="L11" s="17"/>
      <c r="M11" s="17"/>
      <c r="N11" s="17"/>
      <c r="O11" s="17"/>
      <c r="P11" s="17"/>
      <c r="Q11" s="17"/>
    </row>
    <row r="12" spans="1:17" ht="15.75">
      <c r="A12" s="57"/>
      <c r="B12" s="48"/>
      <c r="C12" s="57"/>
      <c r="D12" s="57"/>
      <c r="E12" s="48"/>
      <c r="F12" s="58"/>
      <c r="G12" s="48"/>
      <c r="H12" s="48"/>
      <c r="I12" s="58"/>
      <c r="J12" s="48"/>
      <c r="K12" s="48"/>
      <c r="L12" s="17"/>
      <c r="M12" s="17"/>
      <c r="N12" s="17"/>
      <c r="O12" s="17"/>
      <c r="P12" s="17"/>
      <c r="Q12" s="17"/>
    </row>
    <row r="13" spans="1:17" ht="15.75">
      <c r="A13" s="57"/>
      <c r="B13" s="48"/>
      <c r="C13" s="57"/>
      <c r="D13" s="57"/>
      <c r="E13" s="48"/>
      <c r="F13" s="58"/>
      <c r="G13" s="48"/>
      <c r="H13" s="48"/>
      <c r="I13" s="58"/>
      <c r="J13" s="48"/>
      <c r="K13" s="48"/>
      <c r="L13" s="17"/>
      <c r="M13" s="17"/>
      <c r="N13" s="17"/>
      <c r="O13" s="17"/>
      <c r="P13" s="17"/>
      <c r="Q13" s="17"/>
    </row>
    <row r="14" spans="1:17" ht="15.75">
      <c r="A14" s="57"/>
      <c r="B14" s="48"/>
      <c r="C14" s="57"/>
      <c r="D14" s="57"/>
      <c r="E14" s="48"/>
      <c r="F14" s="58"/>
      <c r="G14" s="48"/>
      <c r="H14" s="48"/>
      <c r="I14" s="58"/>
      <c r="J14" s="48"/>
      <c r="K14" s="48"/>
      <c r="L14" s="17"/>
      <c r="M14" s="17"/>
      <c r="N14" s="17"/>
      <c r="O14" s="17"/>
      <c r="P14" s="17"/>
      <c r="Q14" s="17"/>
    </row>
    <row r="15" spans="1:17" ht="15.75">
      <c r="A15" s="48"/>
      <c r="B15" s="48"/>
      <c r="C15" s="48"/>
      <c r="D15" s="48"/>
      <c r="E15" s="48"/>
      <c r="F15" s="48"/>
      <c r="G15" s="48"/>
      <c r="H15" s="48"/>
      <c r="I15" s="48"/>
      <c r="J15" s="48"/>
      <c r="K15" s="48"/>
      <c r="L15" s="17"/>
      <c r="M15" s="17"/>
      <c r="N15" s="17"/>
      <c r="O15" s="17"/>
      <c r="P15" s="17"/>
      <c r="Q15" s="17"/>
    </row>
    <row r="16" spans="1:17" ht="15.75">
      <c r="A16" s="48"/>
      <c r="B16" s="48"/>
      <c r="C16" s="48"/>
      <c r="D16" s="48"/>
      <c r="E16" s="48"/>
      <c r="F16" s="48"/>
      <c r="G16" s="48"/>
      <c r="H16" s="48"/>
      <c r="I16" s="48"/>
      <c r="J16" s="48"/>
      <c r="K16" s="48"/>
      <c r="L16" s="17"/>
      <c r="M16" s="17"/>
      <c r="N16" s="17"/>
      <c r="O16" s="17"/>
      <c r="P16" s="17"/>
      <c r="Q16" s="17"/>
    </row>
    <row r="17" spans="1:17" ht="15.75">
      <c r="A17" s="48"/>
      <c r="B17" s="48"/>
      <c r="C17" s="48"/>
      <c r="D17" s="48"/>
      <c r="E17" s="48"/>
      <c r="F17" s="48"/>
      <c r="G17" s="48"/>
      <c r="H17" s="48"/>
      <c r="I17" s="48"/>
      <c r="J17" s="48"/>
      <c r="K17" s="48"/>
      <c r="L17" s="17"/>
      <c r="M17" s="17"/>
      <c r="N17" s="17"/>
      <c r="O17" s="17"/>
      <c r="P17" s="17"/>
      <c r="Q17" s="17"/>
    </row>
    <row r="18" spans="1:17" ht="15.75">
      <c r="A18" s="48"/>
      <c r="B18" s="48"/>
      <c r="C18" s="48"/>
      <c r="D18" s="48"/>
      <c r="E18" s="48"/>
      <c r="F18" s="48"/>
      <c r="G18" s="48"/>
      <c r="H18" s="48"/>
      <c r="I18" s="48"/>
      <c r="J18" s="48"/>
      <c r="K18" s="48"/>
      <c r="L18" s="17"/>
      <c r="M18" s="17"/>
      <c r="N18" s="17"/>
      <c r="O18" s="17"/>
      <c r="P18" s="17"/>
      <c r="Q18" s="17"/>
    </row>
    <row r="19" spans="1:17" ht="15.75">
      <c r="A19" s="48"/>
      <c r="B19" s="48"/>
      <c r="C19" s="48"/>
      <c r="D19" s="48"/>
      <c r="E19" s="48"/>
      <c r="F19" s="48"/>
      <c r="G19" s="48"/>
      <c r="H19" s="48"/>
      <c r="I19" s="48"/>
      <c r="J19" s="48"/>
      <c r="K19" s="48"/>
      <c r="L19" s="17"/>
      <c r="M19" s="17"/>
      <c r="N19" s="17"/>
      <c r="O19" s="17"/>
      <c r="P19" s="17"/>
      <c r="Q19" s="17"/>
    </row>
    <row r="20" spans="1:17" ht="15.75">
      <c r="A20" s="48"/>
      <c r="B20" s="48"/>
      <c r="C20" s="48"/>
      <c r="D20" s="48"/>
      <c r="E20" s="48"/>
      <c r="F20" s="48"/>
      <c r="G20" s="48"/>
      <c r="H20" s="48"/>
      <c r="I20" s="48"/>
      <c r="J20" s="48"/>
      <c r="K20" s="48"/>
      <c r="L20" s="17"/>
      <c r="M20" s="17"/>
      <c r="N20" s="17"/>
      <c r="O20" s="17"/>
      <c r="P20" s="17"/>
      <c r="Q20" s="17"/>
    </row>
    <row r="21" spans="1:17" ht="15.75">
      <c r="A21" s="48"/>
      <c r="B21" s="48"/>
      <c r="C21" s="48"/>
      <c r="D21" s="48"/>
      <c r="E21" s="48"/>
      <c r="F21" s="48"/>
      <c r="G21" s="48"/>
      <c r="H21" s="48"/>
      <c r="I21" s="48"/>
      <c r="J21" s="48"/>
      <c r="K21" s="48"/>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sheetData>
  <mergeCells count="2">
    <mergeCell ref="A3:K3"/>
    <mergeCell ref="B7:H7"/>
  </mergeCells>
  <printOptions/>
  <pageMargins left="0.3402777777777778" right="0.32013888888888886" top="0.5097222222222222" bottom="0.6902777777777778" header="0.5118055555555555" footer="0.5118055555555555"/>
  <pageSetup horizontalDpi="300" verticalDpi="300" orientation="landscape" paperSize="9" r:id="rId1"/>
</worksheet>
</file>

<file path=xl/worksheets/sheet15.xml><?xml version="1.0" encoding="utf-8"?>
<worksheet xmlns="http://schemas.openxmlformats.org/spreadsheetml/2006/main" xmlns:r="http://schemas.openxmlformats.org/officeDocument/2006/relationships">
  <dimension ref="A1:K21"/>
  <sheetViews>
    <sheetView zoomScale="75" zoomScaleNormal="75" workbookViewId="0" topLeftCell="A1">
      <selection activeCell="D10" sqref="D10"/>
    </sheetView>
  </sheetViews>
  <sheetFormatPr defaultColWidth="9.00390625" defaultRowHeight="12.75"/>
  <cols>
    <col min="1" max="1" width="5.00390625" style="0" customWidth="1"/>
    <col min="2" max="2" width="53.00390625" style="0" customWidth="1"/>
    <col min="3" max="3" width="6.25390625" style="0" customWidth="1"/>
    <col min="4" max="4" width="11.75390625" style="0" customWidth="1"/>
    <col min="5" max="5" width="7.625" style="0" bestFit="1" customWidth="1"/>
    <col min="6" max="6" width="9.25390625" style="0" customWidth="1"/>
    <col min="7" max="7" width="5.875" style="0" customWidth="1"/>
    <col min="8" max="8" width="9.375" style="0" customWidth="1"/>
    <col min="9" max="9" width="9.75390625" style="0" customWidth="1"/>
    <col min="10" max="10" width="9.25390625" style="0" bestFit="1" customWidth="1"/>
    <col min="11" max="11" width="13.375" style="0" customWidth="1"/>
    <col min="256" max="16384" width="11.625" style="0" customWidth="1"/>
  </cols>
  <sheetData>
    <row r="1" spans="1:11" ht="15.75">
      <c r="A1" s="5"/>
      <c r="B1" s="5"/>
      <c r="C1" s="5"/>
      <c r="D1" s="5"/>
      <c r="E1" s="5"/>
      <c r="F1" s="5"/>
      <c r="G1" s="5"/>
      <c r="H1" s="5" t="s">
        <v>386</v>
      </c>
      <c r="I1" s="5"/>
      <c r="J1" s="5"/>
      <c r="K1" s="5" t="s">
        <v>478</v>
      </c>
    </row>
    <row r="2" spans="1:11" ht="20.25" customHeight="1">
      <c r="A2" s="209" t="s">
        <v>329</v>
      </c>
      <c r="B2" s="209"/>
      <c r="C2" s="209"/>
      <c r="D2" s="209"/>
      <c r="E2" s="209"/>
      <c r="F2" s="209"/>
      <c r="G2" s="209"/>
      <c r="H2" s="209"/>
      <c r="I2" s="209"/>
      <c r="J2" s="209"/>
      <c r="K2" s="5"/>
    </row>
    <row r="3" spans="1:11" ht="63">
      <c r="A3" s="3" t="s">
        <v>110</v>
      </c>
      <c r="B3" s="3" t="s">
        <v>111</v>
      </c>
      <c r="C3" s="3" t="s">
        <v>112</v>
      </c>
      <c r="D3" s="4" t="s">
        <v>113</v>
      </c>
      <c r="E3" s="3" t="s">
        <v>114</v>
      </c>
      <c r="F3" s="4" t="s">
        <v>115</v>
      </c>
      <c r="G3" s="7" t="s">
        <v>116</v>
      </c>
      <c r="H3" s="4" t="s">
        <v>117</v>
      </c>
      <c r="I3" s="4" t="s">
        <v>118</v>
      </c>
      <c r="J3" s="4" t="s">
        <v>119</v>
      </c>
      <c r="K3" s="4" t="s">
        <v>120</v>
      </c>
    </row>
    <row r="4" spans="1:11" ht="51" customHeight="1">
      <c r="A4" s="3">
        <v>1</v>
      </c>
      <c r="B4" s="6" t="s">
        <v>282</v>
      </c>
      <c r="C4" s="60" t="s">
        <v>124</v>
      </c>
      <c r="D4" s="6"/>
      <c r="E4" s="9">
        <v>750</v>
      </c>
      <c r="F4" s="8"/>
      <c r="G4" s="121"/>
      <c r="H4" s="119">
        <f>F4*G4+F4</f>
        <v>0</v>
      </c>
      <c r="I4" s="119">
        <f>E4*F4</f>
        <v>0</v>
      </c>
      <c r="J4" s="119">
        <f>I4*G4+I4</f>
        <v>0</v>
      </c>
      <c r="K4" s="7" t="s">
        <v>330</v>
      </c>
    </row>
    <row r="5" spans="1:11" ht="63">
      <c r="A5" s="31">
        <v>2</v>
      </c>
      <c r="B5" s="59" t="s">
        <v>283</v>
      </c>
      <c r="C5" s="60" t="s">
        <v>124</v>
      </c>
      <c r="D5" s="60"/>
      <c r="E5" s="61">
        <v>75500</v>
      </c>
      <c r="F5" s="35"/>
      <c r="G5" s="134"/>
      <c r="H5" s="119">
        <f aca="true" t="shared" si="0" ref="H5:H11">F5*G5+F5</f>
        <v>0</v>
      </c>
      <c r="I5" s="119">
        <f aca="true" t="shared" si="1" ref="I5:I11">E5*F5</f>
        <v>0</v>
      </c>
      <c r="J5" s="119">
        <f aca="true" t="shared" si="2" ref="J5:J11">I5*G5+I5</f>
        <v>0</v>
      </c>
      <c r="K5" s="7" t="s">
        <v>330</v>
      </c>
    </row>
    <row r="6" spans="1:11" ht="81" customHeight="1">
      <c r="A6" s="3">
        <v>3</v>
      </c>
      <c r="B6" s="21" t="s">
        <v>332</v>
      </c>
      <c r="C6" s="21" t="s">
        <v>124</v>
      </c>
      <c r="D6" s="21"/>
      <c r="E6" s="63">
        <v>2000</v>
      </c>
      <c r="F6" s="24"/>
      <c r="G6" s="129"/>
      <c r="H6" s="119">
        <f t="shared" si="0"/>
        <v>0</v>
      </c>
      <c r="I6" s="119">
        <f t="shared" si="1"/>
        <v>0</v>
      </c>
      <c r="J6" s="119">
        <f t="shared" si="2"/>
        <v>0</v>
      </c>
      <c r="K6" s="7" t="s">
        <v>330</v>
      </c>
    </row>
    <row r="7" spans="1:11" ht="18.75" customHeight="1">
      <c r="A7" s="31">
        <v>4</v>
      </c>
      <c r="B7" s="21" t="s">
        <v>284</v>
      </c>
      <c r="C7" s="21" t="s">
        <v>124</v>
      </c>
      <c r="D7" s="21"/>
      <c r="E7" s="63">
        <v>36</v>
      </c>
      <c r="F7" s="24"/>
      <c r="G7" s="129"/>
      <c r="H7" s="119">
        <f t="shared" si="0"/>
        <v>0</v>
      </c>
      <c r="I7" s="119">
        <f t="shared" si="1"/>
        <v>0</v>
      </c>
      <c r="J7" s="119">
        <f t="shared" si="2"/>
        <v>0</v>
      </c>
      <c r="K7" s="7" t="s">
        <v>330</v>
      </c>
    </row>
    <row r="8" spans="1:11" ht="20.25" customHeight="1">
      <c r="A8" s="3">
        <v>5</v>
      </c>
      <c r="B8" s="21" t="s">
        <v>285</v>
      </c>
      <c r="C8" s="21" t="s">
        <v>124</v>
      </c>
      <c r="D8" s="21"/>
      <c r="E8" s="63">
        <v>225</v>
      </c>
      <c r="F8" s="24"/>
      <c r="G8" s="129"/>
      <c r="H8" s="119">
        <f t="shared" si="0"/>
        <v>0</v>
      </c>
      <c r="I8" s="119">
        <f t="shared" si="1"/>
        <v>0</v>
      </c>
      <c r="J8" s="119">
        <f t="shared" si="2"/>
        <v>0</v>
      </c>
      <c r="K8" s="7" t="s">
        <v>330</v>
      </c>
    </row>
    <row r="9" spans="1:11" ht="35.25" customHeight="1">
      <c r="A9" s="31">
        <v>6</v>
      </c>
      <c r="B9" s="21" t="s">
        <v>286</v>
      </c>
      <c r="C9" s="21" t="s">
        <v>287</v>
      </c>
      <c r="D9" s="21"/>
      <c r="E9" s="63">
        <v>45</v>
      </c>
      <c r="F9" s="24"/>
      <c r="G9" s="129"/>
      <c r="H9" s="119">
        <f t="shared" si="0"/>
        <v>0</v>
      </c>
      <c r="I9" s="119">
        <f t="shared" si="1"/>
        <v>0</v>
      </c>
      <c r="J9" s="119">
        <f t="shared" si="2"/>
        <v>0</v>
      </c>
      <c r="K9" s="7" t="s">
        <v>128</v>
      </c>
    </row>
    <row r="10" spans="1:11" ht="33" customHeight="1">
      <c r="A10" s="3">
        <v>7</v>
      </c>
      <c r="B10" s="21" t="s">
        <v>288</v>
      </c>
      <c r="C10" s="21" t="s">
        <v>135</v>
      </c>
      <c r="D10" s="21"/>
      <c r="E10" s="63">
        <v>1</v>
      </c>
      <c r="F10" s="24"/>
      <c r="G10" s="129"/>
      <c r="H10" s="119">
        <f t="shared" si="0"/>
        <v>0</v>
      </c>
      <c r="I10" s="119">
        <f t="shared" si="1"/>
        <v>0</v>
      </c>
      <c r="J10" s="119">
        <f t="shared" si="2"/>
        <v>0</v>
      </c>
      <c r="K10" s="7" t="s">
        <v>128</v>
      </c>
    </row>
    <row r="11" spans="1:11" ht="33.75" customHeight="1">
      <c r="A11" s="31">
        <v>8</v>
      </c>
      <c r="B11" s="21" t="s">
        <v>289</v>
      </c>
      <c r="C11" s="21" t="s">
        <v>135</v>
      </c>
      <c r="D11" s="21"/>
      <c r="E11" s="63">
        <v>5</v>
      </c>
      <c r="F11" s="24"/>
      <c r="G11" s="129"/>
      <c r="H11" s="119">
        <f t="shared" si="0"/>
        <v>0</v>
      </c>
      <c r="I11" s="138">
        <f t="shared" si="1"/>
        <v>0</v>
      </c>
      <c r="J11" s="138">
        <f t="shared" si="2"/>
        <v>0</v>
      </c>
      <c r="K11" s="7" t="s">
        <v>128</v>
      </c>
    </row>
    <row r="12" spans="1:11" ht="15.75">
      <c r="A12" s="25"/>
      <c r="B12" s="214" t="s">
        <v>129</v>
      </c>
      <c r="C12" s="211"/>
      <c r="D12" s="211"/>
      <c r="E12" s="211"/>
      <c r="F12" s="211"/>
      <c r="G12" s="211"/>
      <c r="H12" s="211"/>
      <c r="I12" s="139">
        <f>SUM(I4:I11)</f>
        <v>0</v>
      </c>
      <c r="J12" s="159">
        <f>SUM(J4:J11)</f>
        <v>0</v>
      </c>
      <c r="K12" s="12"/>
    </row>
    <row r="13" spans="1:11" ht="15.75">
      <c r="A13" s="17"/>
      <c r="B13" s="17"/>
      <c r="C13" s="17"/>
      <c r="D13" s="17"/>
      <c r="E13" s="17"/>
      <c r="F13" s="17"/>
      <c r="G13" s="17"/>
      <c r="H13" s="17"/>
      <c r="I13" s="5"/>
      <c r="J13" s="5"/>
      <c r="K13" s="5"/>
    </row>
    <row r="14" spans="1:11" ht="15.75">
      <c r="A14" s="17"/>
      <c r="B14" s="17" t="s">
        <v>53</v>
      </c>
      <c r="C14" s="17"/>
      <c r="D14" s="17"/>
      <c r="E14" s="17"/>
      <c r="F14" s="17"/>
      <c r="G14" s="17"/>
      <c r="H14" s="17" t="s">
        <v>359</v>
      </c>
      <c r="I14" s="132">
        <f>J12-I12</f>
        <v>0</v>
      </c>
      <c r="J14" s="5"/>
      <c r="K14" s="5"/>
    </row>
    <row r="15" spans="1:11" ht="15.75">
      <c r="A15" s="17"/>
      <c r="B15" s="17" t="s">
        <v>331</v>
      </c>
      <c r="C15" s="17"/>
      <c r="D15" s="17"/>
      <c r="E15" s="17"/>
      <c r="F15" s="17"/>
      <c r="G15" s="17"/>
      <c r="H15" s="17"/>
      <c r="I15" s="132"/>
      <c r="J15" s="5"/>
      <c r="K15" s="5"/>
    </row>
    <row r="16" spans="1:11" ht="15.75">
      <c r="A16" s="5"/>
      <c r="B16" s="181" t="s">
        <v>507</v>
      </c>
      <c r="C16" s="5"/>
      <c r="D16" s="5"/>
      <c r="E16" s="5"/>
      <c r="F16" s="5"/>
      <c r="G16" s="5"/>
      <c r="H16" s="5"/>
      <c r="I16" s="5"/>
      <c r="J16" s="5"/>
      <c r="K16" s="5"/>
    </row>
    <row r="17" spans="1:11" ht="15.75">
      <c r="A17" s="5"/>
      <c r="B17" s="13" t="s">
        <v>508</v>
      </c>
      <c r="C17" s="5"/>
      <c r="D17" s="5"/>
      <c r="E17" s="5"/>
      <c r="F17" s="5"/>
      <c r="G17" s="5"/>
      <c r="H17" s="5"/>
      <c r="I17" s="5"/>
      <c r="J17" s="5"/>
      <c r="K17" s="5"/>
    </row>
    <row r="18" spans="1:11" ht="15.75">
      <c r="A18" s="5"/>
      <c r="B18" s="5"/>
      <c r="C18" s="5"/>
      <c r="D18" s="5"/>
      <c r="E18" s="5"/>
      <c r="F18" s="5"/>
      <c r="G18" s="5"/>
      <c r="H18" s="5"/>
      <c r="I18" s="5"/>
      <c r="J18" s="5"/>
      <c r="K18" s="5"/>
    </row>
    <row r="19" spans="1:11" ht="15.75">
      <c r="A19" s="5"/>
      <c r="B19" s="5"/>
      <c r="C19" s="5"/>
      <c r="D19" s="5"/>
      <c r="E19" s="5"/>
      <c r="F19" s="5"/>
      <c r="G19" s="5"/>
      <c r="H19" s="5"/>
      <c r="I19" s="5"/>
      <c r="J19" s="5"/>
      <c r="K19" s="5"/>
    </row>
    <row r="20" spans="1:11" ht="15.75">
      <c r="A20" s="5"/>
      <c r="B20" s="5"/>
      <c r="C20" s="5"/>
      <c r="D20" s="5"/>
      <c r="E20" s="5"/>
      <c r="F20" s="5"/>
      <c r="G20" s="5"/>
      <c r="H20" s="5"/>
      <c r="I20" s="5"/>
      <c r="J20" s="5"/>
      <c r="K20" s="5"/>
    </row>
    <row r="21" spans="1:11" ht="15.75">
      <c r="A21" s="5"/>
      <c r="B21" s="5"/>
      <c r="C21" s="5"/>
      <c r="D21" s="5"/>
      <c r="E21" s="5"/>
      <c r="F21" s="5"/>
      <c r="G21" s="5"/>
      <c r="H21" s="5"/>
      <c r="I21" s="5"/>
      <c r="J21" s="5"/>
      <c r="K21" s="5"/>
    </row>
  </sheetData>
  <mergeCells count="2">
    <mergeCell ref="A2:J2"/>
    <mergeCell ref="B12:H12"/>
  </mergeCells>
  <printOptions/>
  <pageMargins left="0.42986111111111114" right="0.3902777777777778" top="0.9840277777777777" bottom="0.9840277777777777" header="0.5118055555555555" footer="0.5118055555555555"/>
  <pageSetup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U33"/>
  <sheetViews>
    <sheetView zoomScale="75" zoomScaleNormal="75" workbookViewId="0" topLeftCell="A4">
      <selection activeCell="B8" sqref="B8"/>
    </sheetView>
  </sheetViews>
  <sheetFormatPr defaultColWidth="9.00390625" defaultRowHeight="12.75"/>
  <cols>
    <col min="1" max="1" width="3.875" style="0" customWidth="1"/>
    <col min="2" max="2" width="58.25390625" style="0" customWidth="1"/>
    <col min="3" max="3" width="5.25390625" style="0" customWidth="1"/>
    <col min="4" max="4" width="12.00390625" style="0" customWidth="1"/>
    <col min="5" max="5" width="8.375" style="0" customWidth="1"/>
    <col min="6" max="6" width="9.75390625" style="0" customWidth="1"/>
    <col min="7" max="7" width="5.75390625" style="0" customWidth="1"/>
    <col min="8" max="8" width="9.25390625" style="0" customWidth="1"/>
    <col min="9" max="9" width="10.125" style="0" customWidth="1"/>
    <col min="10" max="10" width="8.375" style="0" customWidth="1"/>
    <col min="11" max="11" width="13.25390625" style="0" customWidth="1"/>
    <col min="256" max="16384" width="11.625" style="0" customWidth="1"/>
  </cols>
  <sheetData>
    <row r="1" spans="1:16" ht="15.75">
      <c r="A1" s="17"/>
      <c r="B1" s="17"/>
      <c r="C1" s="17"/>
      <c r="D1" s="17"/>
      <c r="E1" s="17"/>
      <c r="F1" s="17"/>
      <c r="G1" s="17"/>
      <c r="H1" s="17"/>
      <c r="I1" s="17"/>
      <c r="J1" s="17"/>
      <c r="K1" s="17"/>
      <c r="L1" s="17"/>
      <c r="M1" s="17"/>
      <c r="N1" s="17"/>
      <c r="O1" s="17"/>
      <c r="P1" s="17"/>
    </row>
    <row r="2" spans="1:16" ht="15.75">
      <c r="A2" s="17"/>
      <c r="B2" s="17"/>
      <c r="C2" s="17"/>
      <c r="D2" s="17"/>
      <c r="E2" s="17"/>
      <c r="F2" s="17"/>
      <c r="G2" s="17"/>
      <c r="H2" s="17"/>
      <c r="I2" s="17" t="s">
        <v>387</v>
      </c>
      <c r="J2" s="17"/>
      <c r="K2" s="17"/>
      <c r="L2" s="17"/>
      <c r="M2" s="17"/>
      <c r="N2" s="17"/>
      <c r="O2" s="17"/>
      <c r="P2" s="17"/>
    </row>
    <row r="3" spans="1:21" ht="23.25">
      <c r="A3" s="16"/>
      <c r="B3" s="213" t="s">
        <v>290</v>
      </c>
      <c r="C3" s="213"/>
      <c r="D3" s="213"/>
      <c r="E3" s="213"/>
      <c r="F3" s="213"/>
      <c r="G3" s="213"/>
      <c r="H3" s="213"/>
      <c r="I3" s="213"/>
      <c r="J3" s="213"/>
      <c r="K3" s="213"/>
      <c r="L3" s="16"/>
      <c r="M3" s="16"/>
      <c r="N3" s="16"/>
      <c r="O3" s="16"/>
      <c r="P3" s="16"/>
      <c r="Q3" s="44"/>
      <c r="R3" s="44"/>
      <c r="S3" s="44"/>
      <c r="T3" s="44"/>
      <c r="U3" s="44"/>
    </row>
    <row r="4" spans="1:16" ht="15.75">
      <c r="A4" s="17"/>
      <c r="B4" s="17"/>
      <c r="C4" s="17"/>
      <c r="D4" s="17"/>
      <c r="E4" s="17"/>
      <c r="F4" s="17"/>
      <c r="G4" s="17"/>
      <c r="H4" s="17"/>
      <c r="I4" s="17"/>
      <c r="J4" s="17"/>
      <c r="K4" s="17"/>
      <c r="L4" s="17"/>
      <c r="M4" s="17"/>
      <c r="N4" s="17"/>
      <c r="O4" s="17"/>
      <c r="P4" s="17"/>
    </row>
    <row r="5" spans="1:16" ht="62.25" customHeight="1">
      <c r="A5" s="19" t="s">
        <v>110</v>
      </c>
      <c r="B5" s="19" t="s">
        <v>111</v>
      </c>
      <c r="C5" s="19" t="s">
        <v>112</v>
      </c>
      <c r="D5" s="20" t="s">
        <v>113</v>
      </c>
      <c r="E5" s="25" t="s">
        <v>114</v>
      </c>
      <c r="F5" s="20" t="s">
        <v>115</v>
      </c>
      <c r="G5" s="19" t="s">
        <v>116</v>
      </c>
      <c r="H5" s="20" t="s">
        <v>117</v>
      </c>
      <c r="I5" s="20" t="s">
        <v>118</v>
      </c>
      <c r="J5" s="20" t="s">
        <v>119</v>
      </c>
      <c r="K5" s="19" t="s">
        <v>120</v>
      </c>
      <c r="L5" s="17"/>
      <c r="M5" s="17"/>
      <c r="N5" s="17"/>
      <c r="O5" s="17"/>
      <c r="P5" s="17"/>
    </row>
    <row r="6" spans="1:16" ht="18.75" customHeight="1">
      <c r="A6" s="19">
        <v>1</v>
      </c>
      <c r="B6" s="64" t="s">
        <v>291</v>
      </c>
      <c r="C6" s="19" t="s">
        <v>124</v>
      </c>
      <c r="D6" s="19"/>
      <c r="E6" s="25">
        <v>100</v>
      </c>
      <c r="F6" s="24"/>
      <c r="G6" s="19"/>
      <c r="H6" s="119">
        <f>F6*G6+F6</f>
        <v>0</v>
      </c>
      <c r="I6" s="119">
        <f>E6*F6</f>
        <v>0</v>
      </c>
      <c r="J6" s="119">
        <f>I6*G6+I6</f>
        <v>0</v>
      </c>
      <c r="K6" s="25" t="s">
        <v>222</v>
      </c>
      <c r="L6" s="17"/>
      <c r="M6" s="17"/>
      <c r="N6" s="17"/>
      <c r="O6" s="17"/>
      <c r="P6" s="17"/>
    </row>
    <row r="7" spans="1:16" ht="69.75" customHeight="1">
      <c r="A7" s="19">
        <v>2</v>
      </c>
      <c r="B7" s="21" t="s">
        <v>292</v>
      </c>
      <c r="C7" s="19" t="s">
        <v>124</v>
      </c>
      <c r="D7" s="19"/>
      <c r="E7" s="25">
        <v>1360</v>
      </c>
      <c r="F7" s="24"/>
      <c r="G7" s="25"/>
      <c r="H7" s="119">
        <f aca="true" t="shared" si="0" ref="H7:H16">F7*G7+F7</f>
        <v>0</v>
      </c>
      <c r="I7" s="119">
        <f aca="true" t="shared" si="1" ref="I7:I16">E7*F7</f>
        <v>0</v>
      </c>
      <c r="J7" s="119">
        <f aca="true" t="shared" si="2" ref="J7:J16">I7*G7+I7</f>
        <v>0</v>
      </c>
      <c r="K7" s="25" t="s">
        <v>222</v>
      </c>
      <c r="L7" s="17"/>
      <c r="M7" s="17"/>
      <c r="N7" s="17"/>
      <c r="O7" s="17"/>
      <c r="P7" s="17"/>
    </row>
    <row r="8" spans="1:16" ht="19.5" customHeight="1">
      <c r="A8" s="19">
        <v>3</v>
      </c>
      <c r="B8" s="25" t="s">
        <v>293</v>
      </c>
      <c r="C8" s="19" t="s">
        <v>124</v>
      </c>
      <c r="D8" s="19"/>
      <c r="E8" s="25">
        <v>6500</v>
      </c>
      <c r="F8" s="24"/>
      <c r="G8" s="25"/>
      <c r="H8" s="119">
        <f t="shared" si="0"/>
        <v>0</v>
      </c>
      <c r="I8" s="119">
        <f t="shared" si="1"/>
        <v>0</v>
      </c>
      <c r="J8" s="119">
        <f t="shared" si="2"/>
        <v>0</v>
      </c>
      <c r="K8" s="25" t="s">
        <v>294</v>
      </c>
      <c r="L8" s="17"/>
      <c r="M8" s="17"/>
      <c r="N8" s="17"/>
      <c r="O8" s="17"/>
      <c r="P8" s="17"/>
    </row>
    <row r="9" spans="1:16" ht="20.25" customHeight="1">
      <c r="A9" s="19">
        <v>4</v>
      </c>
      <c r="B9" s="25" t="s">
        <v>295</v>
      </c>
      <c r="C9" s="19" t="s">
        <v>124</v>
      </c>
      <c r="D9" s="19"/>
      <c r="E9" s="25">
        <v>100</v>
      </c>
      <c r="F9" s="24"/>
      <c r="G9" s="25"/>
      <c r="H9" s="119">
        <f t="shared" si="0"/>
        <v>0</v>
      </c>
      <c r="I9" s="119">
        <f t="shared" si="1"/>
        <v>0</v>
      </c>
      <c r="J9" s="119">
        <f t="shared" si="2"/>
        <v>0</v>
      </c>
      <c r="K9" s="25" t="s">
        <v>294</v>
      </c>
      <c r="L9" s="17"/>
      <c r="M9" s="17"/>
      <c r="N9" s="17"/>
      <c r="O9" s="17"/>
      <c r="P9" s="17"/>
    </row>
    <row r="10" spans="1:16" ht="21.75" customHeight="1">
      <c r="A10" s="19">
        <v>5</v>
      </c>
      <c r="B10" s="25" t="s">
        <v>296</v>
      </c>
      <c r="C10" s="19" t="s">
        <v>124</v>
      </c>
      <c r="D10" s="19"/>
      <c r="E10" s="25">
        <v>1600</v>
      </c>
      <c r="F10" s="24"/>
      <c r="G10" s="25"/>
      <c r="H10" s="119">
        <f t="shared" si="0"/>
        <v>0</v>
      </c>
      <c r="I10" s="119">
        <f t="shared" si="1"/>
        <v>0</v>
      </c>
      <c r="J10" s="119">
        <f t="shared" si="2"/>
        <v>0</v>
      </c>
      <c r="K10" s="25" t="s">
        <v>294</v>
      </c>
      <c r="L10" s="17"/>
      <c r="M10" s="17"/>
      <c r="N10" s="17"/>
      <c r="O10" s="17"/>
      <c r="P10" s="17"/>
    </row>
    <row r="11" spans="1:16" ht="44.25" customHeight="1">
      <c r="A11" s="19">
        <v>6</v>
      </c>
      <c r="B11" s="21" t="s">
        <v>297</v>
      </c>
      <c r="C11" s="19" t="s">
        <v>124</v>
      </c>
      <c r="D11" s="19"/>
      <c r="E11" s="25">
        <v>580</v>
      </c>
      <c r="F11" s="24"/>
      <c r="G11" s="25"/>
      <c r="H11" s="119">
        <f t="shared" si="0"/>
        <v>0</v>
      </c>
      <c r="I11" s="119">
        <f t="shared" si="1"/>
        <v>0</v>
      </c>
      <c r="J11" s="119">
        <f t="shared" si="2"/>
        <v>0</v>
      </c>
      <c r="K11" s="25" t="s">
        <v>294</v>
      </c>
      <c r="L11" s="17"/>
      <c r="M11" s="17"/>
      <c r="N11" s="17"/>
      <c r="O11" s="17"/>
      <c r="P11" s="17"/>
    </row>
    <row r="12" spans="1:12" ht="74.25" customHeight="1">
      <c r="A12" s="19">
        <v>7</v>
      </c>
      <c r="B12" s="21" t="s">
        <v>298</v>
      </c>
      <c r="C12" s="19" t="s">
        <v>124</v>
      </c>
      <c r="D12" s="19"/>
      <c r="E12" s="25">
        <v>2600</v>
      </c>
      <c r="F12" s="24"/>
      <c r="G12" s="25"/>
      <c r="H12" s="119">
        <f t="shared" si="0"/>
        <v>0</v>
      </c>
      <c r="I12" s="119">
        <f t="shared" si="1"/>
        <v>0</v>
      </c>
      <c r="J12" s="119">
        <f t="shared" si="2"/>
        <v>0</v>
      </c>
      <c r="K12" s="25" t="s">
        <v>222</v>
      </c>
      <c r="L12" s="17"/>
    </row>
    <row r="13" spans="1:12" ht="60.75" customHeight="1">
      <c r="A13" s="19">
        <v>8</v>
      </c>
      <c r="B13" s="21" t="s">
        <v>299</v>
      </c>
      <c r="C13" s="19" t="s">
        <v>124</v>
      </c>
      <c r="D13" s="19"/>
      <c r="E13" s="25">
        <v>700</v>
      </c>
      <c r="F13" s="24"/>
      <c r="G13" s="25"/>
      <c r="H13" s="119">
        <f t="shared" si="0"/>
        <v>0</v>
      </c>
      <c r="I13" s="119">
        <f t="shared" si="1"/>
        <v>0</v>
      </c>
      <c r="J13" s="119">
        <f t="shared" si="2"/>
        <v>0</v>
      </c>
      <c r="K13" s="25" t="s">
        <v>222</v>
      </c>
      <c r="L13" s="17"/>
    </row>
    <row r="14" spans="1:12" ht="33.75" customHeight="1">
      <c r="A14" s="19">
        <v>9</v>
      </c>
      <c r="B14" s="21" t="s">
        <v>300</v>
      </c>
      <c r="C14" s="19" t="s">
        <v>124</v>
      </c>
      <c r="D14" s="19"/>
      <c r="E14" s="25">
        <v>10</v>
      </c>
      <c r="F14" s="24"/>
      <c r="G14" s="25"/>
      <c r="H14" s="119">
        <f t="shared" si="0"/>
        <v>0</v>
      </c>
      <c r="I14" s="119">
        <f t="shared" si="1"/>
        <v>0</v>
      </c>
      <c r="J14" s="119">
        <f t="shared" si="2"/>
        <v>0</v>
      </c>
      <c r="K14" s="25" t="s">
        <v>222</v>
      </c>
      <c r="L14" s="17"/>
    </row>
    <row r="15" spans="1:12" ht="105.75" customHeight="1">
      <c r="A15" s="19">
        <v>10</v>
      </c>
      <c r="B15" s="21" t="s">
        <v>301</v>
      </c>
      <c r="C15" s="19" t="s">
        <v>124</v>
      </c>
      <c r="D15" s="19"/>
      <c r="E15" s="25">
        <v>20</v>
      </c>
      <c r="F15" s="24"/>
      <c r="G15" s="25"/>
      <c r="H15" s="119">
        <f t="shared" si="0"/>
        <v>0</v>
      </c>
      <c r="I15" s="119">
        <f t="shared" si="1"/>
        <v>0</v>
      </c>
      <c r="J15" s="119">
        <f t="shared" si="2"/>
        <v>0</v>
      </c>
      <c r="K15" s="25" t="s">
        <v>222</v>
      </c>
      <c r="L15" s="17"/>
    </row>
    <row r="16" spans="1:12" ht="25.5" customHeight="1">
      <c r="A16" s="19">
        <v>11</v>
      </c>
      <c r="B16" s="110" t="s">
        <v>35</v>
      </c>
      <c r="C16" s="19" t="s">
        <v>124</v>
      </c>
      <c r="D16" s="19"/>
      <c r="E16" s="25">
        <v>20</v>
      </c>
      <c r="F16" s="24"/>
      <c r="G16" s="25"/>
      <c r="H16" s="119">
        <f t="shared" si="0"/>
        <v>0</v>
      </c>
      <c r="I16" s="119">
        <f t="shared" si="1"/>
        <v>0</v>
      </c>
      <c r="J16" s="138">
        <f t="shared" si="2"/>
        <v>0</v>
      </c>
      <c r="K16" s="25" t="s">
        <v>222</v>
      </c>
      <c r="L16" s="17"/>
    </row>
    <row r="17" spans="1:16" ht="15.75">
      <c r="A17" s="25"/>
      <c r="B17" s="214" t="s">
        <v>129</v>
      </c>
      <c r="C17" s="211"/>
      <c r="D17" s="211"/>
      <c r="E17" s="211"/>
      <c r="F17" s="211"/>
      <c r="G17" s="211"/>
      <c r="H17" s="226"/>
      <c r="I17" s="185">
        <f>SUM(I6:I16)</f>
        <v>0</v>
      </c>
      <c r="J17" s="166">
        <f>SUM(J6:J16)</f>
        <v>0</v>
      </c>
      <c r="K17" s="28"/>
      <c r="L17" s="17"/>
      <c r="M17" s="17"/>
      <c r="N17" s="17"/>
      <c r="O17" s="17"/>
      <c r="P17" s="17"/>
    </row>
    <row r="18" spans="1:16" ht="15.75">
      <c r="A18" s="47"/>
      <c r="B18" s="47"/>
      <c r="C18" s="56"/>
      <c r="D18" s="56"/>
      <c r="E18" s="47"/>
      <c r="F18" s="51"/>
      <c r="G18" s="47"/>
      <c r="H18" s="47"/>
      <c r="I18" s="51"/>
      <c r="J18" s="48"/>
      <c r="K18" s="47"/>
      <c r="L18" s="17"/>
      <c r="M18" s="17"/>
      <c r="N18" s="17"/>
      <c r="O18" s="17"/>
      <c r="P18" s="17"/>
    </row>
    <row r="19" spans="1:16" ht="15.75">
      <c r="A19" s="48"/>
      <c r="B19" s="48"/>
      <c r="C19" s="57"/>
      <c r="D19" s="57"/>
      <c r="E19" s="48"/>
      <c r="F19" s="58"/>
      <c r="G19" s="48"/>
      <c r="H19" s="48" t="s">
        <v>359</v>
      </c>
      <c r="I19" s="58">
        <f>J17-I17</f>
        <v>0</v>
      </c>
      <c r="J19" s="48"/>
      <c r="K19" s="48"/>
      <c r="L19" s="17"/>
      <c r="M19" s="17"/>
      <c r="N19" s="17"/>
      <c r="O19" s="17"/>
      <c r="P19" s="17"/>
    </row>
    <row r="20" spans="1:16" ht="15.75">
      <c r="A20" s="48"/>
      <c r="B20" s="181" t="s">
        <v>507</v>
      </c>
      <c r="C20" s="57"/>
      <c r="D20" s="57"/>
      <c r="E20" s="48"/>
      <c r="F20" s="58"/>
      <c r="G20" s="48"/>
      <c r="H20" s="48"/>
      <c r="I20" s="58"/>
      <c r="J20" s="48"/>
      <c r="K20" s="48"/>
      <c r="L20" s="17"/>
      <c r="M20" s="17"/>
      <c r="N20" s="17"/>
      <c r="O20" s="17"/>
      <c r="P20" s="17"/>
    </row>
    <row r="21" spans="1:16" ht="15.75">
      <c r="A21" s="48"/>
      <c r="B21" s="13" t="s">
        <v>508</v>
      </c>
      <c r="C21" s="57"/>
      <c r="D21" s="57"/>
      <c r="E21" s="48"/>
      <c r="F21" s="58"/>
      <c r="G21" s="48"/>
      <c r="H21" s="48"/>
      <c r="I21" s="58"/>
      <c r="J21" s="48"/>
      <c r="K21" s="48"/>
      <c r="L21" s="17"/>
      <c r="M21" s="17"/>
      <c r="N21" s="17"/>
      <c r="O21" s="17"/>
      <c r="P21" s="17"/>
    </row>
    <row r="22" spans="1:16" ht="15.75">
      <c r="A22" s="48"/>
      <c r="B22" s="48"/>
      <c r="C22" s="57"/>
      <c r="D22" s="57"/>
      <c r="E22" s="48"/>
      <c r="F22" s="58"/>
      <c r="G22" s="48"/>
      <c r="H22" s="48"/>
      <c r="I22" s="58"/>
      <c r="J22" s="48"/>
      <c r="K22" s="48"/>
      <c r="L22" s="17"/>
      <c r="M22" s="17"/>
      <c r="N22" s="17"/>
      <c r="O22" s="17"/>
      <c r="P22" s="17"/>
    </row>
    <row r="23" spans="1:16" ht="15.75">
      <c r="A23" s="17"/>
      <c r="B23" s="17"/>
      <c r="C23" s="17"/>
      <c r="D23" s="17"/>
      <c r="E23" s="17"/>
      <c r="F23" s="17"/>
      <c r="G23" s="17"/>
      <c r="H23" s="17"/>
      <c r="I23" s="17"/>
      <c r="J23" s="17"/>
      <c r="K23" s="17"/>
      <c r="L23" s="17"/>
      <c r="M23" s="17"/>
      <c r="N23" s="17"/>
      <c r="O23" s="17"/>
      <c r="P23" s="17"/>
    </row>
    <row r="24" spans="1:16" ht="15.75">
      <c r="A24" s="17"/>
      <c r="B24" s="17"/>
      <c r="C24" s="17"/>
      <c r="D24" s="17"/>
      <c r="E24" s="17"/>
      <c r="F24" s="17"/>
      <c r="G24" s="17"/>
      <c r="H24" s="17"/>
      <c r="I24" s="17"/>
      <c r="J24" s="17"/>
      <c r="K24" s="17"/>
      <c r="L24" s="17"/>
      <c r="M24" s="17"/>
      <c r="N24" s="17"/>
      <c r="O24" s="17"/>
      <c r="P24" s="17"/>
    </row>
    <row r="25" spans="1:16" ht="15.75">
      <c r="A25" s="17"/>
      <c r="B25" s="17"/>
      <c r="C25" s="17"/>
      <c r="D25" s="17"/>
      <c r="E25" s="17"/>
      <c r="F25" s="17"/>
      <c r="G25" s="17"/>
      <c r="H25" s="17"/>
      <c r="I25" s="17"/>
      <c r="J25" s="17"/>
      <c r="K25" s="17"/>
      <c r="L25" s="17"/>
      <c r="M25" s="17"/>
      <c r="N25" s="17"/>
      <c r="O25" s="17"/>
      <c r="P25" s="17"/>
    </row>
    <row r="26" spans="1:16" ht="15.75">
      <c r="A26" s="17"/>
      <c r="B26" s="17"/>
      <c r="C26" s="17"/>
      <c r="D26" s="17"/>
      <c r="E26" s="17"/>
      <c r="F26" s="17"/>
      <c r="G26" s="17"/>
      <c r="H26" s="17"/>
      <c r="I26" s="17"/>
      <c r="J26" s="17"/>
      <c r="K26" s="17"/>
      <c r="L26" s="17"/>
      <c r="M26" s="17"/>
      <c r="N26" s="17"/>
      <c r="O26" s="17"/>
      <c r="P26" s="17"/>
    </row>
    <row r="27" spans="1:16" ht="15.75">
      <c r="A27" s="17"/>
      <c r="B27" s="17"/>
      <c r="C27" s="17"/>
      <c r="D27" s="17"/>
      <c r="E27" s="17"/>
      <c r="F27" s="17"/>
      <c r="G27" s="17"/>
      <c r="H27" s="17"/>
      <c r="I27" s="17"/>
      <c r="J27" s="17"/>
      <c r="K27" s="17"/>
      <c r="L27" s="17"/>
      <c r="M27" s="17"/>
      <c r="N27" s="17"/>
      <c r="O27" s="17"/>
      <c r="P27" s="17"/>
    </row>
    <row r="28" spans="1:16" ht="15.75">
      <c r="A28" s="17"/>
      <c r="B28" s="17"/>
      <c r="C28" s="17"/>
      <c r="D28" s="17"/>
      <c r="E28" s="17"/>
      <c r="F28" s="17"/>
      <c r="G28" s="17"/>
      <c r="H28" s="17"/>
      <c r="I28" s="17"/>
      <c r="J28" s="17"/>
      <c r="K28" s="17"/>
      <c r="L28" s="17"/>
      <c r="M28" s="17"/>
      <c r="N28" s="17"/>
      <c r="O28" s="17"/>
      <c r="P28" s="17"/>
    </row>
    <row r="29" spans="1:16" ht="15.75">
      <c r="A29" s="17"/>
      <c r="B29" s="17"/>
      <c r="C29" s="17"/>
      <c r="D29" s="17"/>
      <c r="E29" s="17"/>
      <c r="F29" s="17"/>
      <c r="G29" s="17"/>
      <c r="H29" s="17"/>
      <c r="I29" s="17"/>
      <c r="J29" s="17"/>
      <c r="K29" s="17"/>
      <c r="L29" s="17"/>
      <c r="M29" s="17"/>
      <c r="N29" s="17"/>
      <c r="O29" s="17"/>
      <c r="P29" s="17"/>
    </row>
    <row r="30" spans="1:16" ht="15.75">
      <c r="A30" s="17"/>
      <c r="B30" s="17"/>
      <c r="C30" s="17"/>
      <c r="D30" s="17"/>
      <c r="E30" s="17"/>
      <c r="F30" s="17"/>
      <c r="G30" s="17"/>
      <c r="H30" s="17"/>
      <c r="I30" s="17"/>
      <c r="J30" s="17"/>
      <c r="K30" s="17"/>
      <c r="L30" s="17"/>
      <c r="M30" s="17"/>
      <c r="N30" s="17"/>
      <c r="O30" s="17"/>
      <c r="P30" s="17"/>
    </row>
    <row r="31" spans="1:16" ht="15.75">
      <c r="A31" s="17"/>
      <c r="B31" s="17"/>
      <c r="C31" s="17"/>
      <c r="D31" s="17"/>
      <c r="E31" s="17"/>
      <c r="F31" s="17"/>
      <c r="G31" s="17"/>
      <c r="H31" s="17"/>
      <c r="I31" s="17"/>
      <c r="J31" s="17"/>
      <c r="K31" s="17"/>
      <c r="L31" s="17"/>
      <c r="M31" s="17"/>
      <c r="N31" s="17"/>
      <c r="O31" s="17"/>
      <c r="P31" s="17"/>
    </row>
    <row r="32" spans="1:16" ht="15.75">
      <c r="A32" s="17"/>
      <c r="B32" s="17"/>
      <c r="C32" s="17"/>
      <c r="D32" s="17"/>
      <c r="E32" s="17"/>
      <c r="F32" s="17"/>
      <c r="G32" s="17"/>
      <c r="H32" s="17"/>
      <c r="I32" s="17"/>
      <c r="J32" s="17"/>
      <c r="K32" s="17"/>
      <c r="L32" s="17"/>
      <c r="M32" s="17"/>
      <c r="N32" s="17"/>
      <c r="O32" s="17"/>
      <c r="P32" s="17"/>
    </row>
    <row r="33" spans="1:16" ht="15.75">
      <c r="A33" s="17"/>
      <c r="B33" s="17"/>
      <c r="C33" s="17"/>
      <c r="D33" s="17"/>
      <c r="E33" s="17"/>
      <c r="F33" s="17"/>
      <c r="G33" s="17"/>
      <c r="H33" s="17"/>
      <c r="I33" s="17"/>
      <c r="J33" s="17"/>
      <c r="K33" s="17"/>
      <c r="L33" s="17"/>
      <c r="M33" s="17"/>
      <c r="N33" s="17"/>
      <c r="O33" s="17"/>
      <c r="P33" s="17"/>
    </row>
  </sheetData>
  <mergeCells count="2">
    <mergeCell ref="B3:K3"/>
    <mergeCell ref="B17:H17"/>
  </mergeCells>
  <printOptions/>
  <pageMargins left="0.2902777777777778" right="0.2701388888888889" top="0.7097222222222223" bottom="0.6701388888888888" header="0.5118055555555555" footer="0.5118055555555555"/>
  <pageSetup horizontalDpi="300" verticalDpi="300" orientation="landscape" paperSize="9" r:id="rId1"/>
</worksheet>
</file>

<file path=xl/worksheets/sheet17.xml><?xml version="1.0" encoding="utf-8"?>
<worksheet xmlns="http://schemas.openxmlformats.org/spreadsheetml/2006/main" xmlns:r="http://schemas.openxmlformats.org/officeDocument/2006/relationships">
  <dimension ref="A1:K99"/>
  <sheetViews>
    <sheetView zoomScale="75" zoomScaleNormal="75" workbookViewId="0" topLeftCell="A7">
      <selection activeCell="M7" sqref="M7"/>
    </sheetView>
  </sheetViews>
  <sheetFormatPr defaultColWidth="9.00390625" defaultRowHeight="12.75"/>
  <cols>
    <col min="1" max="1" width="4.625" style="0" customWidth="1"/>
    <col min="2" max="2" width="51.00390625" style="0" customWidth="1"/>
    <col min="3" max="3" width="6.25390625" style="0" customWidth="1"/>
    <col min="4" max="4" width="12.125" style="0" customWidth="1"/>
    <col min="5" max="5" width="5.875" style="0" bestFit="1" customWidth="1"/>
    <col min="6" max="6" width="9.375" style="0" customWidth="1"/>
    <col min="7" max="7" width="6.00390625" style="0" customWidth="1"/>
    <col min="8" max="8" width="9.75390625" style="0" customWidth="1"/>
    <col min="9" max="10" width="10.625" style="0" customWidth="1"/>
    <col min="11" max="11" width="13.625" style="0" customWidth="1"/>
    <col min="256" max="16384" width="11.625" style="0" customWidth="1"/>
  </cols>
  <sheetData>
    <row r="1" spans="1:11" ht="15.75">
      <c r="A1" s="5"/>
      <c r="B1" s="5"/>
      <c r="C1" s="5"/>
      <c r="D1" s="5"/>
      <c r="E1" s="5"/>
      <c r="F1" s="5"/>
      <c r="G1" s="5"/>
      <c r="H1" s="5"/>
      <c r="I1" s="5" t="s">
        <v>388</v>
      </c>
      <c r="J1" s="5"/>
      <c r="K1" s="5"/>
    </row>
    <row r="2" spans="1:11" ht="22.5">
      <c r="A2" s="209" t="s">
        <v>302</v>
      </c>
      <c r="B2" s="209"/>
      <c r="C2" s="209"/>
      <c r="D2" s="209"/>
      <c r="E2" s="209"/>
      <c r="F2" s="209"/>
      <c r="G2" s="209"/>
      <c r="H2" s="209"/>
      <c r="I2" s="209"/>
      <c r="J2" s="209"/>
      <c r="K2" s="209"/>
    </row>
    <row r="3" spans="1:11" ht="15.75">
      <c r="A3" s="5"/>
      <c r="B3" s="5"/>
      <c r="C3" s="5"/>
      <c r="D3" s="5"/>
      <c r="E3" s="5"/>
      <c r="F3" s="5"/>
      <c r="G3" s="5"/>
      <c r="H3" s="5"/>
      <c r="I3" s="5"/>
      <c r="J3" s="5"/>
      <c r="K3" s="5"/>
    </row>
    <row r="4" spans="1:11" ht="63">
      <c r="A4" s="3" t="s">
        <v>110</v>
      </c>
      <c r="B4" s="3" t="s">
        <v>111</v>
      </c>
      <c r="C4" s="3" t="s">
        <v>112</v>
      </c>
      <c r="D4" s="4" t="s">
        <v>113</v>
      </c>
      <c r="E4" s="3" t="s">
        <v>114</v>
      </c>
      <c r="F4" s="4" t="s">
        <v>115</v>
      </c>
      <c r="G4" s="3" t="s">
        <v>116</v>
      </c>
      <c r="H4" s="4" t="s">
        <v>117</v>
      </c>
      <c r="I4" s="4" t="s">
        <v>118</v>
      </c>
      <c r="J4" s="4" t="s">
        <v>119</v>
      </c>
      <c r="K4" s="4" t="s">
        <v>120</v>
      </c>
    </row>
    <row r="5" spans="1:11" ht="61.5" customHeight="1">
      <c r="A5" s="3">
        <v>1</v>
      </c>
      <c r="B5" s="6" t="s">
        <v>303</v>
      </c>
      <c r="C5" s="6" t="s">
        <v>124</v>
      </c>
      <c r="D5" s="6"/>
      <c r="E5" s="6">
        <v>2000</v>
      </c>
      <c r="F5" s="10"/>
      <c r="G5" s="122"/>
      <c r="H5" s="119">
        <f>F5*G5+F5</f>
        <v>0</v>
      </c>
      <c r="I5" s="119">
        <f>E5*F5</f>
        <v>0</v>
      </c>
      <c r="J5" s="119">
        <f>I5*G5+I5</f>
        <v>0</v>
      </c>
      <c r="K5" s="199" t="s">
        <v>143</v>
      </c>
    </row>
    <row r="6" spans="1:11" ht="155.25" customHeight="1">
      <c r="A6" s="3">
        <v>2</v>
      </c>
      <c r="B6" s="6" t="s">
        <v>304</v>
      </c>
      <c r="C6" s="6" t="s">
        <v>121</v>
      </c>
      <c r="D6" s="6"/>
      <c r="E6" s="7">
        <v>3200</v>
      </c>
      <c r="F6" s="8"/>
      <c r="G6" s="121"/>
      <c r="H6" s="119">
        <f aca="true" t="shared" si="0" ref="H6:H12">F6*G6+F6</f>
        <v>0</v>
      </c>
      <c r="I6" s="119">
        <f aca="true" t="shared" si="1" ref="I6:I12">E6*F6</f>
        <v>0</v>
      </c>
      <c r="J6" s="119">
        <f aca="true" t="shared" si="2" ref="J6:J12">I6*G6+I6</f>
        <v>0</v>
      </c>
      <c r="K6" s="199" t="s">
        <v>143</v>
      </c>
    </row>
    <row r="7" spans="1:11" ht="129" customHeight="1">
      <c r="A7" s="3">
        <v>3</v>
      </c>
      <c r="B7" s="6" t="s">
        <v>305</v>
      </c>
      <c r="C7" s="6" t="s">
        <v>124</v>
      </c>
      <c r="D7" s="6"/>
      <c r="E7" s="7">
        <v>100</v>
      </c>
      <c r="F7" s="8"/>
      <c r="G7" s="121"/>
      <c r="H7" s="119">
        <f t="shared" si="0"/>
        <v>0</v>
      </c>
      <c r="I7" s="119">
        <f t="shared" si="1"/>
        <v>0</v>
      </c>
      <c r="J7" s="119">
        <f t="shared" si="2"/>
        <v>0</v>
      </c>
      <c r="K7" s="199" t="s">
        <v>143</v>
      </c>
    </row>
    <row r="8" spans="1:11" ht="124.5" customHeight="1">
      <c r="A8" s="3">
        <v>4</v>
      </c>
      <c r="B8" s="6" t="s">
        <v>306</v>
      </c>
      <c r="C8" s="6" t="s">
        <v>124</v>
      </c>
      <c r="D8" s="6"/>
      <c r="E8" s="6">
        <v>150</v>
      </c>
      <c r="F8" s="10"/>
      <c r="G8" s="121"/>
      <c r="H8" s="119">
        <f t="shared" si="0"/>
        <v>0</v>
      </c>
      <c r="I8" s="119">
        <f t="shared" si="1"/>
        <v>0</v>
      </c>
      <c r="J8" s="119">
        <f t="shared" si="2"/>
        <v>0</v>
      </c>
      <c r="K8" s="199" t="s">
        <v>143</v>
      </c>
    </row>
    <row r="9" spans="1:11" ht="78.75" customHeight="1">
      <c r="A9" s="3">
        <v>5</v>
      </c>
      <c r="B9" s="6" t="s">
        <v>307</v>
      </c>
      <c r="C9" s="6" t="s">
        <v>124</v>
      </c>
      <c r="D9" s="6"/>
      <c r="E9" s="6">
        <v>320</v>
      </c>
      <c r="F9" s="10"/>
      <c r="G9" s="121"/>
      <c r="H9" s="119">
        <f t="shared" si="0"/>
        <v>0</v>
      </c>
      <c r="I9" s="119">
        <f t="shared" si="1"/>
        <v>0</v>
      </c>
      <c r="J9" s="119">
        <f t="shared" si="2"/>
        <v>0</v>
      </c>
      <c r="K9" s="200" t="s">
        <v>133</v>
      </c>
    </row>
    <row r="10" spans="1:11" ht="77.25" customHeight="1">
      <c r="A10" s="3">
        <v>6</v>
      </c>
      <c r="B10" s="6" t="s">
        <v>308</v>
      </c>
      <c r="C10" s="6" t="s">
        <v>124</v>
      </c>
      <c r="D10" s="6"/>
      <c r="E10" s="6">
        <v>200</v>
      </c>
      <c r="F10" s="10"/>
      <c r="G10" s="121"/>
      <c r="H10" s="119">
        <f t="shared" si="0"/>
        <v>0</v>
      </c>
      <c r="I10" s="119">
        <f t="shared" si="1"/>
        <v>0</v>
      </c>
      <c r="J10" s="119">
        <f t="shared" si="2"/>
        <v>0</v>
      </c>
      <c r="K10" s="200" t="s">
        <v>133</v>
      </c>
    </row>
    <row r="11" spans="1:11" ht="93" customHeight="1">
      <c r="A11" s="3">
        <v>7</v>
      </c>
      <c r="B11" s="6" t="s">
        <v>309</v>
      </c>
      <c r="C11" s="6" t="s">
        <v>135</v>
      </c>
      <c r="D11" s="6"/>
      <c r="E11" s="6">
        <v>4</v>
      </c>
      <c r="F11" s="10"/>
      <c r="G11" s="121"/>
      <c r="H11" s="119">
        <f t="shared" si="0"/>
        <v>0</v>
      </c>
      <c r="I11" s="119">
        <f t="shared" si="1"/>
        <v>0</v>
      </c>
      <c r="J11" s="119">
        <f t="shared" si="2"/>
        <v>0</v>
      </c>
      <c r="K11" s="199" t="s">
        <v>143</v>
      </c>
    </row>
    <row r="12" spans="1:11" ht="39" customHeight="1">
      <c r="A12" s="3">
        <v>8</v>
      </c>
      <c r="B12" s="6" t="s">
        <v>310</v>
      </c>
      <c r="C12" s="6" t="s">
        <v>135</v>
      </c>
      <c r="D12" s="6"/>
      <c r="E12" s="6">
        <v>2</v>
      </c>
      <c r="F12" s="10"/>
      <c r="G12" s="121"/>
      <c r="H12" s="119">
        <f t="shared" si="0"/>
        <v>0</v>
      </c>
      <c r="I12" s="138">
        <f t="shared" si="1"/>
        <v>0</v>
      </c>
      <c r="J12" s="138">
        <f t="shared" si="2"/>
        <v>0</v>
      </c>
      <c r="K12" s="199" t="s">
        <v>143</v>
      </c>
    </row>
    <row r="13" spans="1:11" ht="15.75">
      <c r="A13" s="7"/>
      <c r="B13" s="210" t="s">
        <v>129</v>
      </c>
      <c r="C13" s="211"/>
      <c r="D13" s="211"/>
      <c r="E13" s="211"/>
      <c r="F13" s="211"/>
      <c r="G13" s="211"/>
      <c r="H13" s="211"/>
      <c r="I13" s="139">
        <f>SUM(I5:I12)</f>
        <v>0</v>
      </c>
      <c r="J13" s="159">
        <f>SUM(J5:J12)</f>
        <v>0</v>
      </c>
      <c r="K13" s="12"/>
    </row>
    <row r="14" spans="1:11" ht="15.75">
      <c r="A14" s="13"/>
      <c r="B14" s="13"/>
      <c r="C14" s="13"/>
      <c r="D14" s="13"/>
      <c r="E14" s="13"/>
      <c r="F14" s="65"/>
      <c r="G14" s="13"/>
      <c r="H14" s="13"/>
      <c r="I14" s="13"/>
      <c r="J14" s="13"/>
      <c r="K14" s="13"/>
    </row>
    <row r="15" spans="1:11" ht="15.75">
      <c r="A15" s="13"/>
      <c r="B15" s="13"/>
      <c r="C15" s="13"/>
      <c r="D15" s="13"/>
      <c r="E15" s="13"/>
      <c r="F15" s="65"/>
      <c r="G15" s="13"/>
      <c r="H15" s="13" t="s">
        <v>359</v>
      </c>
      <c r="I15" s="123">
        <f>J13-I13</f>
        <v>0</v>
      </c>
      <c r="J15" s="13"/>
      <c r="K15" s="13"/>
    </row>
    <row r="16" spans="1:11" ht="15.75">
      <c r="A16" s="13"/>
      <c r="B16" s="181" t="s">
        <v>507</v>
      </c>
      <c r="C16" s="13"/>
      <c r="D16" s="13"/>
      <c r="E16" s="13"/>
      <c r="F16" s="65"/>
      <c r="G16" s="13"/>
      <c r="H16" s="13"/>
      <c r="I16" s="13"/>
      <c r="J16" s="13"/>
      <c r="K16" s="13"/>
    </row>
    <row r="17" spans="1:11" ht="15.75">
      <c r="A17" s="13"/>
      <c r="B17" s="13" t="s">
        <v>508</v>
      </c>
      <c r="C17" s="13"/>
      <c r="D17" s="13"/>
      <c r="E17" s="13"/>
      <c r="F17" s="65"/>
      <c r="G17" s="13"/>
      <c r="H17" s="13"/>
      <c r="I17" s="13"/>
      <c r="J17" s="13"/>
      <c r="K17" s="13"/>
    </row>
    <row r="18" spans="1:11" ht="15.75">
      <c r="A18" s="13"/>
      <c r="B18" s="13"/>
      <c r="C18" s="13"/>
      <c r="D18" s="13"/>
      <c r="E18" s="13"/>
      <c r="F18" s="65"/>
      <c r="G18" s="13"/>
      <c r="H18" s="13"/>
      <c r="I18" s="13"/>
      <c r="J18" s="13"/>
      <c r="K18" s="13"/>
    </row>
    <row r="19" spans="1:11" ht="15.75">
      <c r="A19" s="13"/>
      <c r="B19" s="13"/>
      <c r="C19" s="13"/>
      <c r="D19" s="13"/>
      <c r="E19" s="13"/>
      <c r="F19" s="65"/>
      <c r="G19" s="13"/>
      <c r="H19" s="13"/>
      <c r="I19" s="13"/>
      <c r="J19" s="13"/>
      <c r="K19" s="13"/>
    </row>
    <row r="20" spans="1:11" ht="15.75">
      <c r="A20" s="13"/>
      <c r="B20" s="13"/>
      <c r="C20" s="13"/>
      <c r="D20" s="13"/>
      <c r="E20" s="13"/>
      <c r="F20" s="65"/>
      <c r="G20" s="13"/>
      <c r="H20" s="13"/>
      <c r="I20" s="13"/>
      <c r="J20" s="13"/>
      <c r="K20" s="13"/>
    </row>
    <row r="21" spans="1:11" ht="15.75">
      <c r="A21" s="13"/>
      <c r="B21" s="13"/>
      <c r="C21" s="13"/>
      <c r="D21" s="13"/>
      <c r="E21" s="13"/>
      <c r="F21" s="65"/>
      <c r="G21" s="13"/>
      <c r="H21" s="13"/>
      <c r="I21" s="13"/>
      <c r="J21" s="13"/>
      <c r="K21" s="13"/>
    </row>
    <row r="22" spans="1:11" ht="15.75">
      <c r="A22" s="13"/>
      <c r="B22" s="13"/>
      <c r="C22" s="13"/>
      <c r="D22" s="13"/>
      <c r="E22" s="13"/>
      <c r="F22" s="65"/>
      <c r="G22" s="13"/>
      <c r="H22" s="13"/>
      <c r="I22" s="13"/>
      <c r="J22" s="13"/>
      <c r="K22" s="13"/>
    </row>
    <row r="23" spans="1:11" ht="15.75">
      <c r="A23" s="13"/>
      <c r="B23" s="13"/>
      <c r="C23" s="13"/>
      <c r="D23" s="13"/>
      <c r="E23" s="13"/>
      <c r="F23" s="65"/>
      <c r="G23" s="13"/>
      <c r="H23" s="13"/>
      <c r="I23" s="13"/>
      <c r="J23" s="13"/>
      <c r="K23" s="13"/>
    </row>
    <row r="24" spans="1:11" ht="15.75">
      <c r="A24" s="13"/>
      <c r="B24" s="13"/>
      <c r="C24" s="13"/>
      <c r="D24" s="13"/>
      <c r="E24" s="13"/>
      <c r="F24" s="65"/>
      <c r="G24" s="13"/>
      <c r="H24" s="13"/>
      <c r="I24" s="13"/>
      <c r="J24" s="13"/>
      <c r="K24" s="13"/>
    </row>
    <row r="25" spans="1:11" ht="15.75">
      <c r="A25" s="13"/>
      <c r="B25" s="13"/>
      <c r="C25" s="13"/>
      <c r="D25" s="13"/>
      <c r="E25" s="13"/>
      <c r="F25" s="65"/>
      <c r="G25" s="13"/>
      <c r="H25" s="13"/>
      <c r="I25" s="13"/>
      <c r="J25" s="13"/>
      <c r="K25" s="13"/>
    </row>
    <row r="26" spans="1:11" ht="15.75">
      <c r="A26" s="13"/>
      <c r="B26" s="13"/>
      <c r="C26" s="13"/>
      <c r="D26" s="13"/>
      <c r="E26" s="13"/>
      <c r="F26" s="13"/>
      <c r="G26" s="13"/>
      <c r="H26" s="13"/>
      <c r="I26" s="13"/>
      <c r="J26" s="13"/>
      <c r="K26" s="13"/>
    </row>
    <row r="27" spans="1:11" ht="15.75">
      <c r="A27" s="13"/>
      <c r="B27" s="13"/>
      <c r="C27" s="13"/>
      <c r="D27" s="13"/>
      <c r="E27" s="13"/>
      <c r="F27" s="13"/>
      <c r="G27" s="13"/>
      <c r="H27" s="13"/>
      <c r="I27" s="13"/>
      <c r="J27" s="13"/>
      <c r="K27" s="13"/>
    </row>
    <row r="28" spans="1:11" ht="15.75">
      <c r="A28" s="13"/>
      <c r="B28" s="13"/>
      <c r="C28" s="13"/>
      <c r="D28" s="13"/>
      <c r="E28" s="13"/>
      <c r="F28" s="13"/>
      <c r="G28" s="13"/>
      <c r="H28" s="13"/>
      <c r="I28" s="13"/>
      <c r="J28" s="13"/>
      <c r="K28" s="13"/>
    </row>
    <row r="29" spans="1:11" ht="15.75">
      <c r="A29" s="13"/>
      <c r="B29" s="13"/>
      <c r="C29" s="13"/>
      <c r="D29" s="13"/>
      <c r="E29" s="13"/>
      <c r="F29" s="13"/>
      <c r="G29" s="13"/>
      <c r="H29" s="13"/>
      <c r="I29" s="13"/>
      <c r="J29" s="13"/>
      <c r="K29" s="13"/>
    </row>
    <row r="30" spans="1:11" ht="15.75">
      <c r="A30" s="13"/>
      <c r="B30" s="13"/>
      <c r="C30" s="13"/>
      <c r="D30" s="13"/>
      <c r="E30" s="13"/>
      <c r="F30" s="13"/>
      <c r="G30" s="13"/>
      <c r="H30" s="13"/>
      <c r="I30" s="13"/>
      <c r="J30" s="13"/>
      <c r="K30" s="13"/>
    </row>
    <row r="31" spans="1:11" ht="15.75">
      <c r="A31" s="13"/>
      <c r="B31" s="13"/>
      <c r="C31" s="13"/>
      <c r="D31" s="13"/>
      <c r="E31" s="13"/>
      <c r="F31" s="13"/>
      <c r="G31" s="13"/>
      <c r="H31" s="13"/>
      <c r="I31" s="13"/>
      <c r="J31" s="13"/>
      <c r="K31" s="13"/>
    </row>
    <row r="32" spans="1:11" ht="15.75">
      <c r="A32" s="13"/>
      <c r="B32" s="13"/>
      <c r="C32" s="13"/>
      <c r="D32" s="13"/>
      <c r="E32" s="13"/>
      <c r="F32" s="13"/>
      <c r="G32" s="13"/>
      <c r="H32" s="13"/>
      <c r="I32" s="13"/>
      <c r="J32" s="13"/>
      <c r="K32" s="13"/>
    </row>
    <row r="33" spans="1:11" ht="15.75">
      <c r="A33" s="13"/>
      <c r="B33" s="13"/>
      <c r="C33" s="13"/>
      <c r="D33" s="13"/>
      <c r="E33" s="13"/>
      <c r="F33" s="13"/>
      <c r="G33" s="13"/>
      <c r="H33" s="13"/>
      <c r="I33" s="13"/>
      <c r="J33" s="13"/>
      <c r="K33" s="13"/>
    </row>
    <row r="34" spans="1:11" ht="15.75">
      <c r="A34" s="13"/>
      <c r="B34" s="13"/>
      <c r="C34" s="13"/>
      <c r="D34" s="13"/>
      <c r="E34" s="13"/>
      <c r="F34" s="13"/>
      <c r="G34" s="13"/>
      <c r="H34" s="13"/>
      <c r="I34" s="13"/>
      <c r="J34" s="13"/>
      <c r="K34" s="13"/>
    </row>
    <row r="35" spans="1:11" ht="15.75">
      <c r="A35" s="13"/>
      <c r="B35" s="13"/>
      <c r="C35" s="13"/>
      <c r="D35" s="13"/>
      <c r="E35" s="13"/>
      <c r="F35" s="13"/>
      <c r="G35" s="13"/>
      <c r="H35" s="13"/>
      <c r="I35" s="13"/>
      <c r="J35" s="13"/>
      <c r="K35" s="13"/>
    </row>
    <row r="36" spans="1:11" ht="15.75">
      <c r="A36" s="13"/>
      <c r="B36" s="13"/>
      <c r="C36" s="13"/>
      <c r="D36" s="13"/>
      <c r="E36" s="13"/>
      <c r="F36" s="13"/>
      <c r="G36" s="13"/>
      <c r="H36" s="13"/>
      <c r="I36" s="13"/>
      <c r="J36" s="13"/>
      <c r="K36" s="13"/>
    </row>
    <row r="37" spans="1:11" ht="15.75">
      <c r="A37" s="13"/>
      <c r="B37" s="13"/>
      <c r="C37" s="13"/>
      <c r="D37" s="13"/>
      <c r="E37" s="13"/>
      <c r="F37" s="13"/>
      <c r="G37" s="13"/>
      <c r="H37" s="13"/>
      <c r="I37" s="13"/>
      <c r="J37" s="13"/>
      <c r="K37" s="13"/>
    </row>
    <row r="38" spans="1:11" ht="15.75">
      <c r="A38" s="13"/>
      <c r="B38" s="13"/>
      <c r="C38" s="13"/>
      <c r="D38" s="13"/>
      <c r="E38" s="13"/>
      <c r="F38" s="13"/>
      <c r="G38" s="13"/>
      <c r="H38" s="13"/>
      <c r="I38" s="13"/>
      <c r="J38" s="13"/>
      <c r="K38" s="13"/>
    </row>
    <row r="39" spans="1:11" ht="15.75">
      <c r="A39" s="13"/>
      <c r="B39" s="13"/>
      <c r="C39" s="13"/>
      <c r="D39" s="13"/>
      <c r="E39" s="13"/>
      <c r="F39" s="13"/>
      <c r="G39" s="13"/>
      <c r="H39" s="13"/>
      <c r="I39" s="13"/>
      <c r="J39" s="13"/>
      <c r="K39" s="13"/>
    </row>
    <row r="40" spans="1:11" ht="15.75">
      <c r="A40" s="13"/>
      <c r="B40" s="13"/>
      <c r="C40" s="13"/>
      <c r="D40" s="13"/>
      <c r="E40" s="13"/>
      <c r="F40" s="13"/>
      <c r="G40" s="13"/>
      <c r="H40" s="13"/>
      <c r="I40" s="13"/>
      <c r="J40" s="13"/>
      <c r="K40" s="13"/>
    </row>
    <row r="41" spans="1:11" ht="15.75">
      <c r="A41" s="13"/>
      <c r="B41" s="13"/>
      <c r="C41" s="13"/>
      <c r="D41" s="13"/>
      <c r="E41" s="13"/>
      <c r="F41" s="13"/>
      <c r="G41" s="13"/>
      <c r="H41" s="13"/>
      <c r="I41" s="13"/>
      <c r="J41" s="13"/>
      <c r="K41" s="13"/>
    </row>
    <row r="42" spans="1:11" ht="15.75">
      <c r="A42" s="13"/>
      <c r="B42" s="13"/>
      <c r="C42" s="13"/>
      <c r="D42" s="13"/>
      <c r="E42" s="13"/>
      <c r="F42" s="13"/>
      <c r="G42" s="13"/>
      <c r="H42" s="13"/>
      <c r="I42" s="13"/>
      <c r="J42" s="13"/>
      <c r="K42" s="13"/>
    </row>
    <row r="43" spans="1:11" ht="15.75">
      <c r="A43" s="13"/>
      <c r="B43" s="13"/>
      <c r="C43" s="13"/>
      <c r="D43" s="13"/>
      <c r="E43" s="13"/>
      <c r="F43" s="13"/>
      <c r="G43" s="13"/>
      <c r="H43" s="13"/>
      <c r="I43" s="13"/>
      <c r="J43" s="13"/>
      <c r="K43" s="13"/>
    </row>
    <row r="44" spans="1:11" ht="15.75">
      <c r="A44" s="13"/>
      <c r="B44" s="13"/>
      <c r="C44" s="13"/>
      <c r="D44" s="13"/>
      <c r="E44" s="13"/>
      <c r="F44" s="13"/>
      <c r="G44" s="13"/>
      <c r="H44" s="13"/>
      <c r="I44" s="13"/>
      <c r="J44" s="13"/>
      <c r="K44" s="13"/>
    </row>
    <row r="45" spans="1:11" ht="15.75">
      <c r="A45" s="13"/>
      <c r="B45" s="13"/>
      <c r="C45" s="13"/>
      <c r="D45" s="13"/>
      <c r="E45" s="13"/>
      <c r="F45" s="13"/>
      <c r="G45" s="13"/>
      <c r="H45" s="13"/>
      <c r="I45" s="13"/>
      <c r="J45" s="13"/>
      <c r="K45" s="13"/>
    </row>
    <row r="46" spans="1:11" ht="15.75">
      <c r="A46" s="13"/>
      <c r="B46" s="13"/>
      <c r="C46" s="13"/>
      <c r="D46" s="13"/>
      <c r="E46" s="13"/>
      <c r="F46" s="13"/>
      <c r="G46" s="13"/>
      <c r="H46" s="13"/>
      <c r="I46" s="13"/>
      <c r="J46" s="13"/>
      <c r="K46" s="13"/>
    </row>
    <row r="47" spans="1:11" ht="15.75">
      <c r="A47" s="13"/>
      <c r="B47" s="13"/>
      <c r="C47" s="13"/>
      <c r="D47" s="13"/>
      <c r="E47" s="13"/>
      <c r="F47" s="13"/>
      <c r="G47" s="13"/>
      <c r="H47" s="13"/>
      <c r="I47" s="13"/>
      <c r="J47" s="13"/>
      <c r="K47" s="13"/>
    </row>
    <row r="48" spans="1:11" ht="15.75">
      <c r="A48" s="13"/>
      <c r="B48" s="13"/>
      <c r="C48" s="13"/>
      <c r="D48" s="13"/>
      <c r="E48" s="13"/>
      <c r="F48" s="13"/>
      <c r="G48" s="13"/>
      <c r="H48" s="13"/>
      <c r="I48" s="13"/>
      <c r="J48" s="13"/>
      <c r="K48" s="13"/>
    </row>
    <row r="49" spans="1:11" ht="15.75">
      <c r="A49" s="13"/>
      <c r="B49" s="13"/>
      <c r="C49" s="13"/>
      <c r="D49" s="13"/>
      <c r="E49" s="13"/>
      <c r="F49" s="13"/>
      <c r="G49" s="13"/>
      <c r="H49" s="13"/>
      <c r="I49" s="13"/>
      <c r="J49" s="13"/>
      <c r="K49" s="13"/>
    </row>
    <row r="50" spans="1:11" ht="15.75">
      <c r="A50" s="13"/>
      <c r="B50" s="13"/>
      <c r="C50" s="13"/>
      <c r="D50" s="13"/>
      <c r="E50" s="13"/>
      <c r="F50" s="13"/>
      <c r="G50" s="13"/>
      <c r="H50" s="13"/>
      <c r="I50" s="13"/>
      <c r="J50" s="13"/>
      <c r="K50" s="13"/>
    </row>
    <row r="51" spans="1:11" ht="15.75">
      <c r="A51" s="13"/>
      <c r="B51" s="13"/>
      <c r="C51" s="13"/>
      <c r="D51" s="13"/>
      <c r="E51" s="13"/>
      <c r="F51" s="13"/>
      <c r="G51" s="13"/>
      <c r="H51" s="13"/>
      <c r="I51" s="13"/>
      <c r="J51" s="13"/>
      <c r="K51" s="13"/>
    </row>
    <row r="52" spans="1:11" ht="15.75">
      <c r="A52" s="13"/>
      <c r="B52" s="13"/>
      <c r="C52" s="13"/>
      <c r="D52" s="13"/>
      <c r="E52" s="13"/>
      <c r="F52" s="13"/>
      <c r="G52" s="13"/>
      <c r="H52" s="13"/>
      <c r="I52" s="13"/>
      <c r="J52" s="13"/>
      <c r="K52" s="13"/>
    </row>
    <row r="53" spans="1:11" ht="15.75">
      <c r="A53" s="13"/>
      <c r="B53" s="13"/>
      <c r="C53" s="13"/>
      <c r="D53" s="13"/>
      <c r="E53" s="13"/>
      <c r="F53" s="13"/>
      <c r="G53" s="13"/>
      <c r="H53" s="13"/>
      <c r="I53" s="13"/>
      <c r="J53" s="13"/>
      <c r="K53" s="13"/>
    </row>
    <row r="54" spans="1:11" ht="15.75">
      <c r="A54" s="13"/>
      <c r="B54" s="13"/>
      <c r="C54" s="13"/>
      <c r="D54" s="13"/>
      <c r="E54" s="13"/>
      <c r="F54" s="13"/>
      <c r="G54" s="13"/>
      <c r="H54" s="13"/>
      <c r="I54" s="13"/>
      <c r="J54" s="13"/>
      <c r="K54" s="13"/>
    </row>
    <row r="55" spans="1:11" ht="15.75">
      <c r="A55" s="13"/>
      <c r="B55" s="13"/>
      <c r="C55" s="13"/>
      <c r="D55" s="13"/>
      <c r="E55" s="13"/>
      <c r="F55" s="13"/>
      <c r="G55" s="13"/>
      <c r="H55" s="13"/>
      <c r="I55" s="13"/>
      <c r="J55" s="13"/>
      <c r="K55" s="13"/>
    </row>
    <row r="56" spans="1:11" ht="15.75">
      <c r="A56" s="13"/>
      <c r="B56" s="13"/>
      <c r="C56" s="13"/>
      <c r="D56" s="13"/>
      <c r="E56" s="13"/>
      <c r="F56" s="13"/>
      <c r="G56" s="13"/>
      <c r="H56" s="13"/>
      <c r="I56" s="13"/>
      <c r="J56" s="13"/>
      <c r="K56" s="13"/>
    </row>
    <row r="57" spans="1:11" ht="15.75">
      <c r="A57" s="13"/>
      <c r="B57" s="13"/>
      <c r="C57" s="13"/>
      <c r="D57" s="13"/>
      <c r="E57" s="13"/>
      <c r="F57" s="13"/>
      <c r="G57" s="13"/>
      <c r="H57" s="13"/>
      <c r="I57" s="13"/>
      <c r="J57" s="13"/>
      <c r="K57" s="13"/>
    </row>
    <row r="58" spans="1:11" ht="15.75">
      <c r="A58" s="13"/>
      <c r="B58" s="13"/>
      <c r="C58" s="13"/>
      <c r="D58" s="13"/>
      <c r="E58" s="13"/>
      <c r="F58" s="13"/>
      <c r="G58" s="13"/>
      <c r="H58" s="13"/>
      <c r="I58" s="13"/>
      <c r="J58" s="13"/>
      <c r="K58" s="13"/>
    </row>
    <row r="59" spans="1:11" ht="15.75">
      <c r="A59" s="5"/>
      <c r="B59" s="5"/>
      <c r="C59" s="5"/>
      <c r="D59" s="5"/>
      <c r="E59" s="5"/>
      <c r="F59" s="5"/>
      <c r="G59" s="5"/>
      <c r="H59" s="5"/>
      <c r="I59" s="5"/>
      <c r="J59" s="5"/>
      <c r="K59" s="5"/>
    </row>
    <row r="60" spans="1:11" ht="15.75">
      <c r="A60" s="5"/>
      <c r="B60" s="5"/>
      <c r="C60" s="5"/>
      <c r="D60" s="5"/>
      <c r="E60" s="5"/>
      <c r="F60" s="5"/>
      <c r="G60" s="5"/>
      <c r="H60" s="5"/>
      <c r="I60" s="5"/>
      <c r="J60" s="5"/>
      <c r="K60" s="5"/>
    </row>
    <row r="61" spans="1:11" ht="15.75">
      <c r="A61" s="5"/>
      <c r="B61" s="5"/>
      <c r="C61" s="5"/>
      <c r="D61" s="5"/>
      <c r="E61" s="5"/>
      <c r="F61" s="5"/>
      <c r="G61" s="5"/>
      <c r="H61" s="5"/>
      <c r="I61" s="5"/>
      <c r="J61" s="5"/>
      <c r="K61" s="5"/>
    </row>
    <row r="62" spans="1:11" ht="15.75">
      <c r="A62" s="5"/>
      <c r="B62" s="5"/>
      <c r="C62" s="5"/>
      <c r="D62" s="5"/>
      <c r="E62" s="5"/>
      <c r="F62" s="5"/>
      <c r="G62" s="5"/>
      <c r="H62" s="5"/>
      <c r="I62" s="5"/>
      <c r="J62" s="5"/>
      <c r="K62" s="5"/>
    </row>
    <row r="63" spans="1:11" ht="15.75">
      <c r="A63" s="5"/>
      <c r="B63" s="5"/>
      <c r="C63" s="5"/>
      <c r="D63" s="5"/>
      <c r="E63" s="5"/>
      <c r="F63" s="5"/>
      <c r="G63" s="5"/>
      <c r="H63" s="5"/>
      <c r="I63" s="5"/>
      <c r="J63" s="5"/>
      <c r="K63" s="5"/>
    </row>
    <row r="64" spans="1:11" ht="15.75">
      <c r="A64" s="5"/>
      <c r="B64" s="5"/>
      <c r="C64" s="5"/>
      <c r="D64" s="5"/>
      <c r="E64" s="5"/>
      <c r="F64" s="5"/>
      <c r="G64" s="5"/>
      <c r="H64" s="5"/>
      <c r="I64" s="5"/>
      <c r="J64" s="5"/>
      <c r="K64" s="5"/>
    </row>
    <row r="65" spans="1:11" ht="15.75">
      <c r="A65" s="5"/>
      <c r="B65" s="5"/>
      <c r="C65" s="5"/>
      <c r="D65" s="5"/>
      <c r="E65" s="5"/>
      <c r="F65" s="5"/>
      <c r="G65" s="5"/>
      <c r="H65" s="5"/>
      <c r="I65" s="5"/>
      <c r="J65" s="5"/>
      <c r="K65" s="5"/>
    </row>
    <row r="66" spans="1:11" ht="15.75">
      <c r="A66" s="5"/>
      <c r="B66" s="5"/>
      <c r="C66" s="5"/>
      <c r="D66" s="5"/>
      <c r="E66" s="5"/>
      <c r="F66" s="5"/>
      <c r="G66" s="5"/>
      <c r="H66" s="5"/>
      <c r="I66" s="5"/>
      <c r="J66" s="5"/>
      <c r="K66" s="5"/>
    </row>
    <row r="67" spans="1:11" ht="15.75">
      <c r="A67" s="5"/>
      <c r="B67" s="5"/>
      <c r="C67" s="5"/>
      <c r="D67" s="5"/>
      <c r="E67" s="5"/>
      <c r="F67" s="5"/>
      <c r="G67" s="5"/>
      <c r="H67" s="5"/>
      <c r="I67" s="5"/>
      <c r="J67" s="5"/>
      <c r="K67" s="5"/>
    </row>
    <row r="68" spans="1:11" ht="15.75">
      <c r="A68" s="5"/>
      <c r="B68" s="5"/>
      <c r="C68" s="5"/>
      <c r="D68" s="5"/>
      <c r="E68" s="5"/>
      <c r="F68" s="5"/>
      <c r="G68" s="5"/>
      <c r="H68" s="5"/>
      <c r="I68" s="5"/>
      <c r="J68" s="5"/>
      <c r="K68" s="5"/>
    </row>
    <row r="69" spans="1:11" ht="15.75">
      <c r="A69" s="5"/>
      <c r="B69" s="5"/>
      <c r="C69" s="5"/>
      <c r="D69" s="5"/>
      <c r="E69" s="5"/>
      <c r="F69" s="5"/>
      <c r="G69" s="5"/>
      <c r="H69" s="5"/>
      <c r="I69" s="5"/>
      <c r="J69" s="5"/>
      <c r="K69" s="5"/>
    </row>
    <row r="70" spans="1:11" ht="15.75">
      <c r="A70" s="5"/>
      <c r="B70" s="5"/>
      <c r="C70" s="5"/>
      <c r="D70" s="5"/>
      <c r="E70" s="5"/>
      <c r="F70" s="5"/>
      <c r="G70" s="5"/>
      <c r="H70" s="5"/>
      <c r="I70" s="5"/>
      <c r="J70" s="5"/>
      <c r="K70" s="5"/>
    </row>
    <row r="71" spans="1:11" ht="15.75">
      <c r="A71" s="5"/>
      <c r="B71" s="5"/>
      <c r="C71" s="5"/>
      <c r="D71" s="5"/>
      <c r="E71" s="5"/>
      <c r="F71" s="5"/>
      <c r="G71" s="5"/>
      <c r="H71" s="5"/>
      <c r="I71" s="5"/>
      <c r="J71" s="5"/>
      <c r="K71" s="5"/>
    </row>
    <row r="72" spans="1:11" ht="15.75">
      <c r="A72" s="5"/>
      <c r="B72" s="5"/>
      <c r="C72" s="5"/>
      <c r="D72" s="5"/>
      <c r="E72" s="5"/>
      <c r="F72" s="5"/>
      <c r="G72" s="5"/>
      <c r="H72" s="5"/>
      <c r="I72" s="5"/>
      <c r="J72" s="5"/>
      <c r="K72" s="5"/>
    </row>
    <row r="73" spans="1:11" ht="15.75">
      <c r="A73" s="5"/>
      <c r="B73" s="5"/>
      <c r="C73" s="5"/>
      <c r="D73" s="5"/>
      <c r="E73" s="5"/>
      <c r="F73" s="5"/>
      <c r="G73" s="5"/>
      <c r="H73" s="5"/>
      <c r="I73" s="5"/>
      <c r="J73" s="5"/>
      <c r="K73" s="5"/>
    </row>
    <row r="74" spans="1:11" ht="15.75">
      <c r="A74" s="5"/>
      <c r="B74" s="5"/>
      <c r="C74" s="5"/>
      <c r="D74" s="5"/>
      <c r="E74" s="5"/>
      <c r="F74" s="5"/>
      <c r="G74" s="5"/>
      <c r="H74" s="5"/>
      <c r="I74" s="5"/>
      <c r="J74" s="5"/>
      <c r="K74" s="5"/>
    </row>
    <row r="75" spans="1:11" ht="15.75">
      <c r="A75" s="5"/>
      <c r="B75" s="5"/>
      <c r="C75" s="5"/>
      <c r="D75" s="5"/>
      <c r="E75" s="5"/>
      <c r="F75" s="5"/>
      <c r="G75" s="5"/>
      <c r="H75" s="5"/>
      <c r="I75" s="5"/>
      <c r="J75" s="5"/>
      <c r="K75" s="5"/>
    </row>
    <row r="76" spans="1:11" ht="15.75">
      <c r="A76" s="5"/>
      <c r="B76" s="5"/>
      <c r="C76" s="5"/>
      <c r="D76" s="5"/>
      <c r="E76" s="5"/>
      <c r="F76" s="5"/>
      <c r="G76" s="5"/>
      <c r="H76" s="5"/>
      <c r="I76" s="5"/>
      <c r="J76" s="5"/>
      <c r="K76" s="5"/>
    </row>
    <row r="77" spans="1:11" ht="15.75">
      <c r="A77" s="5"/>
      <c r="B77" s="5"/>
      <c r="C77" s="5"/>
      <c r="D77" s="5"/>
      <c r="E77" s="5"/>
      <c r="F77" s="5"/>
      <c r="G77" s="5"/>
      <c r="H77" s="5"/>
      <c r="I77" s="5"/>
      <c r="J77" s="5"/>
      <c r="K77" s="5"/>
    </row>
    <row r="78" spans="1:11" ht="15.75">
      <c r="A78" s="5"/>
      <c r="B78" s="5"/>
      <c r="C78" s="5"/>
      <c r="D78" s="5"/>
      <c r="E78" s="5"/>
      <c r="F78" s="5"/>
      <c r="G78" s="5"/>
      <c r="H78" s="5"/>
      <c r="I78" s="5"/>
      <c r="J78" s="5"/>
      <c r="K78" s="5"/>
    </row>
    <row r="79" spans="1:11" ht="15.75">
      <c r="A79" s="5"/>
      <c r="B79" s="5"/>
      <c r="C79" s="5"/>
      <c r="D79" s="5"/>
      <c r="E79" s="5"/>
      <c r="F79" s="5"/>
      <c r="G79" s="5"/>
      <c r="H79" s="5"/>
      <c r="I79" s="5"/>
      <c r="J79" s="5"/>
      <c r="K79" s="5"/>
    </row>
    <row r="80" spans="1:11" ht="15.75">
      <c r="A80" s="5"/>
      <c r="B80" s="5"/>
      <c r="C80" s="5"/>
      <c r="D80" s="5"/>
      <c r="E80" s="5"/>
      <c r="F80" s="5"/>
      <c r="G80" s="5"/>
      <c r="H80" s="5"/>
      <c r="I80" s="5"/>
      <c r="J80" s="5"/>
      <c r="K80" s="5"/>
    </row>
    <row r="81" spans="1:11" ht="15.75">
      <c r="A81" s="5"/>
      <c r="B81" s="5"/>
      <c r="C81" s="5"/>
      <c r="D81" s="5"/>
      <c r="E81" s="5"/>
      <c r="F81" s="5"/>
      <c r="G81" s="5"/>
      <c r="H81" s="5"/>
      <c r="I81" s="5"/>
      <c r="J81" s="5"/>
      <c r="K81" s="5"/>
    </row>
    <row r="82" spans="1:11" ht="15.75">
      <c r="A82" s="5"/>
      <c r="B82" s="5"/>
      <c r="C82" s="5"/>
      <c r="D82" s="5"/>
      <c r="E82" s="5"/>
      <c r="F82" s="5"/>
      <c r="G82" s="5"/>
      <c r="H82" s="5"/>
      <c r="I82" s="5"/>
      <c r="J82" s="5"/>
      <c r="K82" s="5"/>
    </row>
    <row r="83" spans="1:11" ht="15.75">
      <c r="A83" s="5"/>
      <c r="B83" s="5"/>
      <c r="C83" s="5"/>
      <c r="D83" s="5"/>
      <c r="E83" s="5"/>
      <c r="F83" s="5"/>
      <c r="G83" s="5"/>
      <c r="H83" s="5"/>
      <c r="I83" s="5"/>
      <c r="J83" s="5"/>
      <c r="K83" s="5"/>
    </row>
    <row r="84" spans="1:11" ht="15.75">
      <c r="A84" s="5"/>
      <c r="B84" s="5"/>
      <c r="C84" s="5"/>
      <c r="D84" s="5"/>
      <c r="E84" s="5"/>
      <c r="F84" s="5"/>
      <c r="G84" s="5"/>
      <c r="H84" s="5"/>
      <c r="I84" s="5"/>
      <c r="J84" s="5"/>
      <c r="K84" s="5"/>
    </row>
    <row r="85" spans="1:11" ht="15.75">
      <c r="A85" s="5"/>
      <c r="B85" s="5"/>
      <c r="C85" s="5"/>
      <c r="D85" s="5"/>
      <c r="E85" s="5"/>
      <c r="F85" s="5"/>
      <c r="G85" s="5"/>
      <c r="H85" s="5"/>
      <c r="I85" s="5"/>
      <c r="J85" s="5"/>
      <c r="K85" s="5"/>
    </row>
    <row r="86" spans="1:11" ht="15.75">
      <c r="A86" s="5"/>
      <c r="B86" s="5"/>
      <c r="C86" s="5"/>
      <c r="D86" s="5"/>
      <c r="E86" s="5"/>
      <c r="F86" s="5"/>
      <c r="G86" s="5"/>
      <c r="H86" s="5"/>
      <c r="I86" s="5"/>
      <c r="J86" s="5"/>
      <c r="K86" s="5"/>
    </row>
    <row r="87" spans="1:11" ht="15.75">
      <c r="A87" s="5"/>
      <c r="B87" s="5"/>
      <c r="C87" s="5"/>
      <c r="D87" s="5"/>
      <c r="E87" s="5"/>
      <c r="F87" s="5"/>
      <c r="G87" s="5"/>
      <c r="H87" s="5"/>
      <c r="I87" s="5"/>
      <c r="J87" s="5"/>
      <c r="K87" s="5"/>
    </row>
    <row r="88" spans="1:11" ht="15.75">
      <c r="A88" s="5"/>
      <c r="B88" s="5"/>
      <c r="C88" s="5"/>
      <c r="D88" s="5"/>
      <c r="E88" s="5"/>
      <c r="F88" s="5"/>
      <c r="G88" s="5"/>
      <c r="H88" s="5"/>
      <c r="I88" s="5"/>
      <c r="J88" s="5"/>
      <c r="K88" s="5"/>
    </row>
    <row r="89" spans="1:11" ht="15.75">
      <c r="A89" s="5"/>
      <c r="B89" s="5"/>
      <c r="C89" s="5"/>
      <c r="D89" s="5"/>
      <c r="E89" s="5"/>
      <c r="F89" s="5"/>
      <c r="G89" s="5"/>
      <c r="H89" s="5"/>
      <c r="I89" s="5"/>
      <c r="J89" s="5"/>
      <c r="K89" s="5"/>
    </row>
    <row r="90" spans="1:11" ht="15.75">
      <c r="A90" s="5"/>
      <c r="B90" s="5"/>
      <c r="C90" s="5"/>
      <c r="D90" s="5"/>
      <c r="E90" s="5"/>
      <c r="F90" s="5"/>
      <c r="G90" s="5"/>
      <c r="H90" s="5"/>
      <c r="I90" s="5"/>
      <c r="J90" s="5"/>
      <c r="K90" s="5"/>
    </row>
    <row r="91" spans="1:11" ht="15.75">
      <c r="A91" s="5"/>
      <c r="B91" s="5"/>
      <c r="C91" s="5"/>
      <c r="D91" s="5"/>
      <c r="E91" s="5"/>
      <c r="F91" s="5"/>
      <c r="G91" s="5"/>
      <c r="H91" s="5"/>
      <c r="I91" s="5"/>
      <c r="J91" s="5"/>
      <c r="K91" s="5"/>
    </row>
    <row r="92" spans="1:11" ht="15.75">
      <c r="A92" s="5"/>
      <c r="B92" s="5"/>
      <c r="C92" s="5"/>
      <c r="D92" s="5"/>
      <c r="E92" s="5"/>
      <c r="F92" s="5"/>
      <c r="G92" s="5"/>
      <c r="H92" s="5"/>
      <c r="I92" s="5"/>
      <c r="J92" s="5"/>
      <c r="K92" s="5"/>
    </row>
    <row r="93" spans="1:11" ht="15.75">
      <c r="A93" s="5"/>
      <c r="B93" s="5"/>
      <c r="C93" s="5"/>
      <c r="D93" s="5"/>
      <c r="E93" s="5"/>
      <c r="F93" s="5"/>
      <c r="G93" s="5"/>
      <c r="H93" s="5"/>
      <c r="I93" s="5"/>
      <c r="J93" s="5"/>
      <c r="K93" s="5"/>
    </row>
    <row r="94" spans="1:11" ht="15.75">
      <c r="A94" s="5"/>
      <c r="B94" s="5"/>
      <c r="C94" s="5"/>
      <c r="D94" s="5"/>
      <c r="E94" s="5"/>
      <c r="F94" s="5"/>
      <c r="G94" s="5"/>
      <c r="H94" s="5"/>
      <c r="I94" s="5"/>
      <c r="J94" s="5"/>
      <c r="K94" s="5"/>
    </row>
    <row r="95" spans="1:11" ht="15.75">
      <c r="A95" s="5"/>
      <c r="B95" s="5"/>
      <c r="C95" s="5"/>
      <c r="D95" s="5"/>
      <c r="E95" s="5"/>
      <c r="F95" s="5"/>
      <c r="G95" s="5"/>
      <c r="H95" s="5"/>
      <c r="I95" s="5"/>
      <c r="J95" s="5"/>
      <c r="K95" s="5"/>
    </row>
    <row r="96" spans="1:11" ht="15.75">
      <c r="A96" s="5"/>
      <c r="B96" s="5"/>
      <c r="C96" s="5"/>
      <c r="D96" s="5"/>
      <c r="E96" s="5"/>
      <c r="F96" s="5"/>
      <c r="G96" s="5"/>
      <c r="H96" s="5"/>
      <c r="I96" s="5"/>
      <c r="J96" s="5"/>
      <c r="K96" s="5"/>
    </row>
    <row r="97" spans="1:11" ht="15.75">
      <c r="A97" s="5"/>
      <c r="B97" s="5"/>
      <c r="C97" s="5"/>
      <c r="D97" s="5"/>
      <c r="E97" s="5"/>
      <c r="F97" s="5"/>
      <c r="G97" s="5"/>
      <c r="H97" s="5"/>
      <c r="I97" s="5"/>
      <c r="J97" s="5"/>
      <c r="K97" s="5"/>
    </row>
    <row r="98" spans="1:11" ht="15.75">
      <c r="A98" s="5"/>
      <c r="B98" s="5"/>
      <c r="C98" s="5"/>
      <c r="D98" s="5"/>
      <c r="E98" s="5"/>
      <c r="F98" s="5"/>
      <c r="G98" s="5"/>
      <c r="H98" s="5"/>
      <c r="I98" s="5"/>
      <c r="J98" s="5"/>
      <c r="K98" s="5"/>
    </row>
    <row r="99" spans="1:11" ht="15.75">
      <c r="A99" s="5"/>
      <c r="B99" s="5"/>
      <c r="C99" s="5"/>
      <c r="D99" s="5"/>
      <c r="E99" s="5"/>
      <c r="F99" s="5"/>
      <c r="G99" s="5"/>
      <c r="H99" s="5"/>
      <c r="I99" s="5"/>
      <c r="J99" s="5"/>
      <c r="K99" s="5"/>
    </row>
  </sheetData>
  <mergeCells count="2">
    <mergeCell ref="A2:K2"/>
    <mergeCell ref="B13:H13"/>
  </mergeCells>
  <printOptions/>
  <pageMargins left="0.3701388888888889" right="0.4097222222222222" top="0.20902777777777778" bottom="0.2826388888888889" header="0.5118055555555555" footer="0.5118055555555555"/>
  <pageSetup horizontalDpi="300" verticalDpi="300" orientation="landscape" paperSize="9" r:id="rId1"/>
</worksheet>
</file>

<file path=xl/worksheets/sheet18.xml><?xml version="1.0" encoding="utf-8"?>
<worksheet xmlns="http://schemas.openxmlformats.org/spreadsheetml/2006/main" xmlns:r="http://schemas.openxmlformats.org/officeDocument/2006/relationships">
  <dimension ref="A1:K39"/>
  <sheetViews>
    <sheetView zoomScale="75" zoomScaleNormal="75" workbookViewId="0" topLeftCell="A1">
      <selection activeCell="G7" sqref="G7"/>
    </sheetView>
  </sheetViews>
  <sheetFormatPr defaultColWidth="9.00390625" defaultRowHeight="12.75"/>
  <cols>
    <col min="1" max="1" width="4.375" style="0" customWidth="1"/>
    <col min="2" max="2" width="52.125" style="0" customWidth="1"/>
    <col min="3" max="3" width="5.625" style="0" customWidth="1"/>
    <col min="4" max="4" width="12.25390625" style="0" customWidth="1"/>
    <col min="5" max="5" width="5.875" style="0" bestFit="1" customWidth="1"/>
    <col min="7" max="7" width="6.125" style="0" customWidth="1"/>
    <col min="8" max="8" width="8.75390625" style="0" customWidth="1"/>
    <col min="9" max="10" width="9.875" style="0" customWidth="1"/>
    <col min="11" max="11" width="13.625" style="0" customWidth="1"/>
    <col min="256" max="16384" width="11.625" style="0" customWidth="1"/>
  </cols>
  <sheetData>
    <row r="1" spans="1:11" ht="15.75">
      <c r="A1" s="5"/>
      <c r="B1" s="5"/>
      <c r="C1" s="5"/>
      <c r="D1" s="5"/>
      <c r="E1" s="5"/>
      <c r="F1" s="5"/>
      <c r="G1" s="5"/>
      <c r="H1" s="5"/>
      <c r="I1" s="5"/>
      <c r="J1" s="5"/>
      <c r="K1" s="5"/>
    </row>
    <row r="2" spans="1:11" ht="15.75">
      <c r="A2" s="5"/>
      <c r="B2" s="5"/>
      <c r="C2" s="5"/>
      <c r="D2" s="5"/>
      <c r="E2" s="5"/>
      <c r="F2" s="5"/>
      <c r="G2" s="5"/>
      <c r="H2" s="5" t="s">
        <v>389</v>
      </c>
      <c r="I2" s="5"/>
      <c r="J2" s="5"/>
      <c r="K2" s="5"/>
    </row>
    <row r="3" spans="1:11" ht="22.5">
      <c r="A3" s="209" t="s">
        <v>311</v>
      </c>
      <c r="B3" s="209"/>
      <c r="C3" s="209"/>
      <c r="D3" s="209"/>
      <c r="E3" s="209"/>
      <c r="F3" s="209"/>
      <c r="G3" s="209"/>
      <c r="H3" s="209"/>
      <c r="I3" s="209"/>
      <c r="J3" s="209"/>
      <c r="K3" s="209"/>
    </row>
    <row r="4" spans="1:11" ht="15.75">
      <c r="A4" s="5"/>
      <c r="B4" s="5"/>
      <c r="C4" s="5"/>
      <c r="D4" s="5"/>
      <c r="E4" s="5"/>
      <c r="F4" s="5"/>
      <c r="G4" s="5"/>
      <c r="H4" s="5"/>
      <c r="I4" s="5"/>
      <c r="J4" s="5"/>
      <c r="K4" s="5"/>
    </row>
    <row r="5" spans="1:11" ht="63">
      <c r="A5" s="3" t="s">
        <v>110</v>
      </c>
      <c r="B5" s="3" t="s">
        <v>111</v>
      </c>
      <c r="C5" s="3" t="s">
        <v>112</v>
      </c>
      <c r="D5" s="4" t="s">
        <v>137</v>
      </c>
      <c r="E5" s="3" t="s">
        <v>114</v>
      </c>
      <c r="F5" s="4" t="s">
        <v>115</v>
      </c>
      <c r="G5" s="3" t="s">
        <v>116</v>
      </c>
      <c r="H5" s="4" t="s">
        <v>117</v>
      </c>
      <c r="I5" s="4" t="s">
        <v>118</v>
      </c>
      <c r="J5" s="4" t="s">
        <v>119</v>
      </c>
      <c r="K5" s="4" t="s">
        <v>120</v>
      </c>
    </row>
    <row r="6" spans="1:11" ht="120" customHeight="1">
      <c r="A6" s="3">
        <v>1</v>
      </c>
      <c r="B6" s="45" t="s">
        <v>312</v>
      </c>
      <c r="C6" s="3" t="s">
        <v>124</v>
      </c>
      <c r="D6" s="4"/>
      <c r="E6" s="66">
        <v>20</v>
      </c>
      <c r="F6" s="67"/>
      <c r="G6" s="135"/>
      <c r="H6" s="119">
        <f>F6*G6+F6</f>
        <v>0</v>
      </c>
      <c r="I6" s="119">
        <f>E6*F6</f>
        <v>0</v>
      </c>
      <c r="J6" s="119">
        <f>I6*G6+I6</f>
        <v>0</v>
      </c>
      <c r="K6" s="179" t="s">
        <v>313</v>
      </c>
    </row>
    <row r="7" spans="1:11" ht="57" customHeight="1">
      <c r="A7" s="3">
        <v>2</v>
      </c>
      <c r="B7" s="45" t="s">
        <v>314</v>
      </c>
      <c r="C7" s="3" t="s">
        <v>124</v>
      </c>
      <c r="D7" s="4"/>
      <c r="E7" s="66">
        <v>20</v>
      </c>
      <c r="F7" s="67"/>
      <c r="G7" s="135"/>
      <c r="H7" s="119">
        <f>F7*G7+F7</f>
        <v>0</v>
      </c>
      <c r="I7" s="119">
        <f>E7*F7</f>
        <v>0</v>
      </c>
      <c r="J7" s="119">
        <f>I7*G7+I7</f>
        <v>0</v>
      </c>
      <c r="K7" s="179" t="s">
        <v>313</v>
      </c>
    </row>
    <row r="8" spans="1:11" ht="114.75" customHeight="1">
      <c r="A8" s="3">
        <v>3</v>
      </c>
      <c r="B8" s="6" t="s">
        <v>315</v>
      </c>
      <c r="C8" s="4" t="s">
        <v>124</v>
      </c>
      <c r="D8" s="3"/>
      <c r="E8" s="7">
        <v>50</v>
      </c>
      <c r="F8" s="8"/>
      <c r="G8" s="121"/>
      <c r="H8" s="119">
        <f>F8*G8+F8</f>
        <v>0</v>
      </c>
      <c r="I8" s="119">
        <f>E8*F8</f>
        <v>0</v>
      </c>
      <c r="J8" s="119">
        <f>I8*G8+I8</f>
        <v>0</v>
      </c>
      <c r="K8" s="179" t="s">
        <v>313</v>
      </c>
    </row>
    <row r="9" spans="1:11" ht="39.75" customHeight="1">
      <c r="A9" s="3">
        <v>4</v>
      </c>
      <c r="B9" s="6" t="s">
        <v>316</v>
      </c>
      <c r="C9" s="4" t="s">
        <v>124</v>
      </c>
      <c r="D9" s="3"/>
      <c r="E9" s="7">
        <v>20</v>
      </c>
      <c r="F9" s="8"/>
      <c r="G9" s="121"/>
      <c r="H9" s="119">
        <f>F9*G9+F9</f>
        <v>0</v>
      </c>
      <c r="I9" s="119">
        <f>E9*F9</f>
        <v>0</v>
      </c>
      <c r="J9" s="119">
        <f>I9*G9+I9</f>
        <v>0</v>
      </c>
      <c r="K9" s="179" t="s">
        <v>313</v>
      </c>
    </row>
    <row r="10" spans="1:11" ht="58.5" customHeight="1">
      <c r="A10" s="3">
        <v>5</v>
      </c>
      <c r="B10" s="6" t="s">
        <v>317</v>
      </c>
      <c r="C10" s="4" t="s">
        <v>124</v>
      </c>
      <c r="D10" s="3"/>
      <c r="E10" s="7">
        <v>1000</v>
      </c>
      <c r="F10" s="8"/>
      <c r="G10" s="121"/>
      <c r="H10" s="119">
        <f>F10*G10+F10</f>
        <v>0</v>
      </c>
      <c r="I10" s="138">
        <f>E10*F10</f>
        <v>0</v>
      </c>
      <c r="J10" s="138">
        <f>I10*G10+I10</f>
        <v>0</v>
      </c>
      <c r="K10" s="200" t="s">
        <v>34</v>
      </c>
    </row>
    <row r="11" spans="1:11" ht="15.75">
      <c r="A11" s="7"/>
      <c r="B11" s="210" t="s">
        <v>129</v>
      </c>
      <c r="C11" s="211"/>
      <c r="D11" s="211"/>
      <c r="E11" s="211"/>
      <c r="F11" s="211"/>
      <c r="G11" s="211"/>
      <c r="H11" s="211"/>
      <c r="I11" s="195">
        <f>SUM(I6:I10)</f>
        <v>0</v>
      </c>
      <c r="J11" s="159">
        <f>SUM(J6:J10)</f>
        <v>0</v>
      </c>
      <c r="K11" s="12"/>
    </row>
    <row r="12" spans="1:11" ht="15.75">
      <c r="A12" s="5"/>
      <c r="B12" s="5"/>
      <c r="C12" s="5"/>
      <c r="D12" s="5"/>
      <c r="E12" s="5"/>
      <c r="F12" s="68"/>
      <c r="G12" s="5"/>
      <c r="H12" s="5"/>
      <c r="I12" s="69"/>
      <c r="J12" s="5"/>
      <c r="K12" s="5"/>
    </row>
    <row r="13" spans="1:11" ht="15.75">
      <c r="A13" s="5"/>
      <c r="B13" s="5" t="s">
        <v>318</v>
      </c>
      <c r="C13" s="5"/>
      <c r="D13" s="5"/>
      <c r="E13" s="5"/>
      <c r="F13" s="5"/>
      <c r="G13" s="5"/>
      <c r="H13" s="5" t="s">
        <v>359</v>
      </c>
      <c r="I13" s="69">
        <f>J11-I11</f>
        <v>0</v>
      </c>
      <c r="J13" s="5"/>
      <c r="K13" s="5"/>
    </row>
    <row r="14" spans="1:11" ht="15.75">
      <c r="A14" s="5"/>
      <c r="B14" s="5" t="s">
        <v>186</v>
      </c>
      <c r="C14" s="5"/>
      <c r="D14" s="5"/>
      <c r="E14" s="5"/>
      <c r="F14" s="5"/>
      <c r="G14" s="5"/>
      <c r="H14" s="5"/>
      <c r="I14" s="69"/>
      <c r="J14" s="5"/>
      <c r="K14" s="5"/>
    </row>
    <row r="15" spans="1:11" ht="15.75">
      <c r="A15" s="5"/>
      <c r="B15" s="5" t="s">
        <v>187</v>
      </c>
      <c r="C15" s="5"/>
      <c r="D15" s="5"/>
      <c r="E15" s="5"/>
      <c r="F15" s="5"/>
      <c r="G15" s="5"/>
      <c r="H15" s="5"/>
      <c r="I15" s="69"/>
      <c r="J15" s="5"/>
      <c r="K15" s="5"/>
    </row>
    <row r="16" ht="12.75">
      <c r="I16" s="70"/>
    </row>
    <row r="17" ht="12.75">
      <c r="I17" s="70"/>
    </row>
    <row r="18" spans="2:9" ht="15.75">
      <c r="B18" s="181" t="s">
        <v>507</v>
      </c>
      <c r="I18" s="70"/>
    </row>
    <row r="19" spans="2:9" ht="15.75">
      <c r="B19" s="13" t="s">
        <v>508</v>
      </c>
      <c r="I19" s="70"/>
    </row>
    <row r="20" ht="12.75">
      <c r="I20" s="70"/>
    </row>
    <row r="21" ht="12.75">
      <c r="I21" s="70"/>
    </row>
    <row r="22" ht="12.75">
      <c r="I22" s="18"/>
    </row>
    <row r="23" ht="12.75">
      <c r="I23" s="18"/>
    </row>
    <row r="24" ht="12.75">
      <c r="I24" s="18"/>
    </row>
    <row r="25" ht="12.75">
      <c r="I25" s="18"/>
    </row>
    <row r="26" ht="12.75">
      <c r="I26" s="18"/>
    </row>
    <row r="27" ht="12.75">
      <c r="I27" s="18"/>
    </row>
    <row r="28" ht="12.75">
      <c r="I28" s="18"/>
    </row>
    <row r="29" ht="12.75">
      <c r="I29" s="18"/>
    </row>
    <row r="30" ht="12.75">
      <c r="I30" s="18"/>
    </row>
    <row r="31" ht="12.75">
      <c r="I31" s="18"/>
    </row>
    <row r="32" ht="12.75">
      <c r="I32" s="18"/>
    </row>
    <row r="33" ht="12.75">
      <c r="I33" s="18"/>
    </row>
    <row r="34" ht="12.75">
      <c r="I34" s="18"/>
    </row>
    <row r="35" ht="12.75">
      <c r="I35" s="18"/>
    </row>
    <row r="36" ht="12.75">
      <c r="I36" s="18"/>
    </row>
    <row r="37" ht="12.75">
      <c r="I37" s="18"/>
    </row>
    <row r="38" ht="12.75">
      <c r="I38" s="18"/>
    </row>
    <row r="39" ht="12.75">
      <c r="I39" s="18"/>
    </row>
  </sheetData>
  <mergeCells count="2">
    <mergeCell ref="A3:K3"/>
    <mergeCell ref="B11:H11"/>
  </mergeCells>
  <printOptions/>
  <pageMargins left="0.45" right="0.4201388888888889" top="0.2972222222222222" bottom="0.35694444444444445"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L148"/>
  <sheetViews>
    <sheetView zoomScale="75" zoomScaleNormal="75" workbookViewId="0" topLeftCell="A1">
      <selection activeCell="M16" sqref="M16"/>
    </sheetView>
  </sheetViews>
  <sheetFormatPr defaultColWidth="9.00390625" defaultRowHeight="12.75"/>
  <cols>
    <col min="1" max="1" width="4.125" style="0" customWidth="1"/>
    <col min="2" max="2" width="48.00390625" style="0" customWidth="1"/>
    <col min="3" max="3" width="5.00390625" style="0" customWidth="1"/>
    <col min="4" max="4" width="6.75390625" style="0" bestFit="1" customWidth="1"/>
    <col min="5" max="5" width="11.375" style="0" customWidth="1"/>
    <col min="6" max="6" width="5.625" style="0" customWidth="1"/>
    <col min="7" max="7" width="11.25390625" style="0" customWidth="1"/>
    <col min="8" max="8" width="10.25390625" style="0" customWidth="1"/>
    <col min="9" max="9" width="8.375" style="0" customWidth="1"/>
    <col min="10" max="10" width="13.625" style="0" customWidth="1"/>
    <col min="255" max="16384" width="11.625" style="0" customWidth="1"/>
  </cols>
  <sheetData>
    <row r="1" ht="15.75">
      <c r="D1" s="42"/>
    </row>
    <row r="2" spans="7:9" ht="12.75">
      <c r="G2" t="s">
        <v>390</v>
      </c>
      <c r="I2" t="s">
        <v>231</v>
      </c>
    </row>
    <row r="3" spans="1:12" ht="23.25">
      <c r="A3" s="213" t="s">
        <v>188</v>
      </c>
      <c r="B3" s="213"/>
      <c r="C3" s="213"/>
      <c r="D3" s="213"/>
      <c r="E3" s="213"/>
      <c r="F3" s="213"/>
      <c r="G3" s="213"/>
      <c r="H3" s="213"/>
      <c r="I3" s="213"/>
      <c r="J3" s="213"/>
      <c r="K3" s="16"/>
      <c r="L3" s="16"/>
    </row>
    <row r="4" spans="1:11" ht="15.75">
      <c r="A4" s="17"/>
      <c r="B4" s="17"/>
      <c r="C4" s="17"/>
      <c r="D4" s="17"/>
      <c r="E4" s="17"/>
      <c r="F4" s="17"/>
      <c r="G4" s="17"/>
      <c r="H4" s="17"/>
      <c r="I4" s="17"/>
      <c r="J4" s="17"/>
      <c r="K4" s="17"/>
    </row>
    <row r="5" spans="1:11" ht="59.25" customHeight="1">
      <c r="A5" s="19" t="s">
        <v>110</v>
      </c>
      <c r="B5" s="19" t="s">
        <v>111</v>
      </c>
      <c r="C5" s="19" t="s">
        <v>112</v>
      </c>
      <c r="D5" s="19" t="s">
        <v>114</v>
      </c>
      <c r="E5" s="20" t="s">
        <v>115</v>
      </c>
      <c r="F5" s="19" t="s">
        <v>116</v>
      </c>
      <c r="G5" s="20" t="s">
        <v>117</v>
      </c>
      <c r="H5" s="20" t="s">
        <v>138</v>
      </c>
      <c r="I5" s="20" t="s">
        <v>119</v>
      </c>
      <c r="J5" s="19" t="s">
        <v>120</v>
      </c>
      <c r="K5" s="17"/>
    </row>
    <row r="6" spans="1:11" ht="105.75" customHeight="1">
      <c r="A6" s="25">
        <v>1</v>
      </c>
      <c r="B6" s="21" t="s">
        <v>189</v>
      </c>
      <c r="C6" s="25" t="s">
        <v>124</v>
      </c>
      <c r="D6" s="25">
        <v>70</v>
      </c>
      <c r="E6" s="24"/>
      <c r="F6" s="129"/>
      <c r="G6" s="119">
        <f>E6*F6+E6</f>
        <v>0</v>
      </c>
      <c r="H6" s="119">
        <f>D6*E6</f>
        <v>0</v>
      </c>
      <c r="I6" s="119">
        <f>H6*F6+H6</f>
        <v>0</v>
      </c>
      <c r="J6" s="25" t="s">
        <v>190</v>
      </c>
      <c r="K6" s="17"/>
    </row>
    <row r="7" spans="1:11" ht="102.75" customHeight="1">
      <c r="A7" s="25">
        <v>2</v>
      </c>
      <c r="B7" s="21" t="s">
        <v>184</v>
      </c>
      <c r="C7" s="25" t="s">
        <v>124</v>
      </c>
      <c r="D7" s="25">
        <v>20</v>
      </c>
      <c r="E7" s="24"/>
      <c r="F7" s="129"/>
      <c r="G7" s="119">
        <f aca="true" t="shared" si="0" ref="G7:G18">E7*F7+E7</f>
        <v>0</v>
      </c>
      <c r="H7" s="119">
        <f aca="true" t="shared" si="1" ref="H7:H18">D7*E7</f>
        <v>0</v>
      </c>
      <c r="I7" s="119">
        <f aca="true" t="shared" si="2" ref="I7:I18">H7*F7+H7</f>
        <v>0</v>
      </c>
      <c r="J7" s="25" t="s">
        <v>190</v>
      </c>
      <c r="K7" s="17"/>
    </row>
    <row r="8" spans="1:12" ht="35.25" customHeight="1">
      <c r="A8" s="25">
        <v>3</v>
      </c>
      <c r="B8" s="21" t="s">
        <v>191</v>
      </c>
      <c r="C8" s="25" t="s">
        <v>124</v>
      </c>
      <c r="D8" s="25">
        <v>5450</v>
      </c>
      <c r="E8" s="24"/>
      <c r="F8" s="136"/>
      <c r="G8" s="119">
        <f t="shared" si="0"/>
        <v>0</v>
      </c>
      <c r="H8" s="119">
        <f t="shared" si="1"/>
        <v>0</v>
      </c>
      <c r="I8" s="119">
        <f t="shared" si="2"/>
        <v>0</v>
      </c>
      <c r="J8" s="25" t="s">
        <v>190</v>
      </c>
      <c r="L8" s="17"/>
    </row>
    <row r="9" spans="1:12" ht="36.75" customHeight="1">
      <c r="A9" s="25">
        <v>4</v>
      </c>
      <c r="B9" s="21" t="s">
        <v>192</v>
      </c>
      <c r="C9" s="25" t="s">
        <v>124</v>
      </c>
      <c r="D9" s="25">
        <v>240</v>
      </c>
      <c r="E9" s="24"/>
      <c r="F9" s="136"/>
      <c r="G9" s="119">
        <f t="shared" si="0"/>
        <v>0</v>
      </c>
      <c r="H9" s="119">
        <f t="shared" si="1"/>
        <v>0</v>
      </c>
      <c r="I9" s="119">
        <f t="shared" si="2"/>
        <v>0</v>
      </c>
      <c r="J9" s="71" t="s">
        <v>190</v>
      </c>
      <c r="L9" s="17"/>
    </row>
    <row r="10" spans="1:12" ht="44.25" customHeight="1">
      <c r="A10" s="25">
        <v>5</v>
      </c>
      <c r="B10" s="21" t="s">
        <v>193</v>
      </c>
      <c r="C10" s="25" t="s">
        <v>124</v>
      </c>
      <c r="D10" s="25">
        <v>200</v>
      </c>
      <c r="E10" s="24"/>
      <c r="F10" s="136"/>
      <c r="G10" s="119">
        <f t="shared" si="0"/>
        <v>0</v>
      </c>
      <c r="H10" s="119">
        <f t="shared" si="1"/>
        <v>0</v>
      </c>
      <c r="I10" s="119">
        <f t="shared" si="2"/>
        <v>0</v>
      </c>
      <c r="J10" s="71" t="s">
        <v>190</v>
      </c>
      <c r="L10" s="17"/>
    </row>
    <row r="11" spans="1:12" ht="62.25" customHeight="1">
      <c r="A11" s="25">
        <v>6</v>
      </c>
      <c r="B11" s="21" t="s">
        <v>343</v>
      </c>
      <c r="C11" s="25" t="s">
        <v>124</v>
      </c>
      <c r="D11" s="25">
        <v>45</v>
      </c>
      <c r="E11" s="24"/>
      <c r="F11" s="136"/>
      <c r="G11" s="119">
        <f t="shared" si="0"/>
        <v>0</v>
      </c>
      <c r="H11" s="119">
        <f t="shared" si="1"/>
        <v>0</v>
      </c>
      <c r="I11" s="119">
        <f t="shared" si="2"/>
        <v>0</v>
      </c>
      <c r="J11" s="71" t="s">
        <v>190</v>
      </c>
      <c r="L11" s="17"/>
    </row>
    <row r="12" spans="1:12" ht="56.25" customHeight="1">
      <c r="A12" s="25">
        <v>7</v>
      </c>
      <c r="B12" s="21" t="s">
        <v>344</v>
      </c>
      <c r="C12" s="28" t="s">
        <v>124</v>
      </c>
      <c r="D12" s="25">
        <v>500</v>
      </c>
      <c r="E12" s="24"/>
      <c r="F12" s="136"/>
      <c r="G12" s="119">
        <f t="shared" si="0"/>
        <v>0</v>
      </c>
      <c r="H12" s="119">
        <f t="shared" si="1"/>
        <v>0</v>
      </c>
      <c r="I12" s="119">
        <f t="shared" si="2"/>
        <v>0</v>
      </c>
      <c r="J12" s="25" t="s">
        <v>190</v>
      </c>
      <c r="L12" s="17"/>
    </row>
    <row r="13" spans="1:12" ht="47.25">
      <c r="A13" s="25">
        <v>8</v>
      </c>
      <c r="B13" s="21" t="s">
        <v>185</v>
      </c>
      <c r="C13" s="28" t="s">
        <v>124</v>
      </c>
      <c r="D13" s="25">
        <v>350</v>
      </c>
      <c r="E13" s="24"/>
      <c r="F13" s="136"/>
      <c r="G13" s="119">
        <f t="shared" si="0"/>
        <v>0</v>
      </c>
      <c r="H13" s="119">
        <f t="shared" si="1"/>
        <v>0</v>
      </c>
      <c r="I13" s="119">
        <f t="shared" si="2"/>
        <v>0</v>
      </c>
      <c r="J13" s="25" t="s">
        <v>345</v>
      </c>
      <c r="L13" s="17"/>
    </row>
    <row r="14" spans="1:12" ht="15.75">
      <c r="A14" s="25">
        <v>9</v>
      </c>
      <c r="B14" s="71" t="s">
        <v>346</v>
      </c>
      <c r="C14" s="28" t="s">
        <v>124</v>
      </c>
      <c r="D14" s="25">
        <v>50</v>
      </c>
      <c r="E14" s="25"/>
      <c r="F14" s="136"/>
      <c r="G14" s="119">
        <f t="shared" si="0"/>
        <v>0</v>
      </c>
      <c r="H14" s="119">
        <f t="shared" si="1"/>
        <v>0</v>
      </c>
      <c r="I14" s="119">
        <f t="shared" si="2"/>
        <v>0</v>
      </c>
      <c r="J14" s="25" t="s">
        <v>128</v>
      </c>
      <c r="L14" s="17"/>
    </row>
    <row r="15" spans="1:11" ht="15.75">
      <c r="A15" s="25">
        <v>10</v>
      </c>
      <c r="B15" s="25" t="s">
        <v>347</v>
      </c>
      <c r="C15" s="25" t="s">
        <v>124</v>
      </c>
      <c r="D15" s="25">
        <v>30</v>
      </c>
      <c r="E15" s="24"/>
      <c r="F15" s="129"/>
      <c r="G15" s="119">
        <f t="shared" si="0"/>
        <v>0</v>
      </c>
      <c r="H15" s="119">
        <f t="shared" si="1"/>
        <v>0</v>
      </c>
      <c r="I15" s="119">
        <f t="shared" si="2"/>
        <v>0</v>
      </c>
      <c r="J15" s="25" t="s">
        <v>128</v>
      </c>
      <c r="K15" s="17"/>
    </row>
    <row r="16" spans="1:11" ht="192" customHeight="1">
      <c r="A16" s="25">
        <v>11</v>
      </c>
      <c r="B16" s="21" t="s">
        <v>234</v>
      </c>
      <c r="C16" s="25" t="s">
        <v>124</v>
      </c>
      <c r="D16" s="25">
        <v>850</v>
      </c>
      <c r="E16" s="24"/>
      <c r="F16" s="129"/>
      <c r="G16" s="119">
        <f t="shared" si="0"/>
        <v>0</v>
      </c>
      <c r="H16" s="119">
        <f t="shared" si="1"/>
        <v>0</v>
      </c>
      <c r="I16" s="119">
        <f t="shared" si="2"/>
        <v>0</v>
      </c>
      <c r="J16" s="25" t="s">
        <v>190</v>
      </c>
      <c r="K16" s="17"/>
    </row>
    <row r="17" spans="1:11" ht="180" customHeight="1">
      <c r="A17" s="25">
        <v>12</v>
      </c>
      <c r="B17" s="21" t="s">
        <v>235</v>
      </c>
      <c r="C17" s="25" t="s">
        <v>124</v>
      </c>
      <c r="D17" s="25">
        <v>27460</v>
      </c>
      <c r="E17" s="24"/>
      <c r="F17" s="129"/>
      <c r="G17" s="119">
        <f t="shared" si="0"/>
        <v>0</v>
      </c>
      <c r="H17" s="119">
        <f t="shared" si="1"/>
        <v>0</v>
      </c>
      <c r="I17" s="119">
        <f t="shared" si="2"/>
        <v>0</v>
      </c>
      <c r="J17" s="25" t="s">
        <v>190</v>
      </c>
      <c r="K17" s="17"/>
    </row>
    <row r="18" spans="1:11" ht="60" customHeight="1">
      <c r="A18" s="25">
        <v>13</v>
      </c>
      <c r="B18" s="21" t="s">
        <v>360</v>
      </c>
      <c r="C18" s="25" t="s">
        <v>124</v>
      </c>
      <c r="D18" s="25">
        <v>130</v>
      </c>
      <c r="E18" s="24"/>
      <c r="F18" s="129"/>
      <c r="G18" s="119">
        <f t="shared" si="0"/>
        <v>0</v>
      </c>
      <c r="H18" s="138">
        <f t="shared" si="1"/>
        <v>0</v>
      </c>
      <c r="I18" s="138">
        <f t="shared" si="2"/>
        <v>0</v>
      </c>
      <c r="J18" s="25" t="s">
        <v>128</v>
      </c>
      <c r="K18" s="17"/>
    </row>
    <row r="19" spans="1:11" ht="15.75">
      <c r="A19" s="25"/>
      <c r="B19" s="214" t="s">
        <v>129</v>
      </c>
      <c r="C19" s="211"/>
      <c r="D19" s="211"/>
      <c r="E19" s="211"/>
      <c r="F19" s="211"/>
      <c r="G19" s="212"/>
      <c r="H19" s="141">
        <f>SUM(H6:H18)</f>
        <v>0</v>
      </c>
      <c r="I19" s="166">
        <f>SUM(I6:I18)</f>
        <v>0</v>
      </c>
      <c r="J19" s="28"/>
      <c r="K19" s="17"/>
    </row>
    <row r="20" spans="1:11" ht="15.75">
      <c r="A20" s="48"/>
      <c r="B20" s="48"/>
      <c r="C20" s="48"/>
      <c r="D20" s="48"/>
      <c r="E20" s="58"/>
      <c r="F20" s="48"/>
      <c r="G20" s="48"/>
      <c r="H20" s="58"/>
      <c r="I20" s="48"/>
      <c r="J20" s="48"/>
      <c r="K20" s="17"/>
    </row>
    <row r="21" spans="1:11" ht="15.75">
      <c r="A21" s="48"/>
      <c r="B21" s="48" t="s">
        <v>232</v>
      </c>
      <c r="C21" s="48"/>
      <c r="D21" s="48"/>
      <c r="E21" s="58"/>
      <c r="F21" s="48"/>
      <c r="G21" s="48" t="s">
        <v>359</v>
      </c>
      <c r="H21" s="58">
        <f>I19-H19</f>
        <v>0</v>
      </c>
      <c r="I21" s="48"/>
      <c r="J21" s="48"/>
      <c r="K21" s="17"/>
    </row>
    <row r="22" spans="1:11" ht="15.75">
      <c r="A22" s="48"/>
      <c r="B22" s="48" t="s">
        <v>23</v>
      </c>
      <c r="C22" s="48"/>
      <c r="D22" s="48"/>
      <c r="E22" s="58"/>
      <c r="F22" s="48"/>
      <c r="G22" s="48"/>
      <c r="H22" s="58"/>
      <c r="I22" s="48"/>
      <c r="J22" s="48"/>
      <c r="K22" s="17"/>
    </row>
    <row r="23" spans="1:11" ht="15.75">
      <c r="A23" s="48"/>
      <c r="B23" s="181" t="s">
        <v>507</v>
      </c>
      <c r="C23" s="48"/>
      <c r="D23" s="48"/>
      <c r="E23" s="58"/>
      <c r="F23" s="48"/>
      <c r="G23" s="48"/>
      <c r="H23" s="58"/>
      <c r="I23" s="48"/>
      <c r="J23" s="48"/>
      <c r="K23" s="17"/>
    </row>
    <row r="24" spans="1:11" ht="15.75">
      <c r="A24" s="48"/>
      <c r="B24" s="13" t="s">
        <v>508</v>
      </c>
      <c r="C24" s="48"/>
      <c r="D24" s="48"/>
      <c r="E24" s="58"/>
      <c r="F24" s="48"/>
      <c r="G24" s="48"/>
      <c r="H24" s="58"/>
      <c r="I24" s="48"/>
      <c r="J24" s="48"/>
      <c r="K24" s="17"/>
    </row>
    <row r="25" spans="1:11" ht="15.75">
      <c r="A25" s="48"/>
      <c r="B25" s="48"/>
      <c r="C25" s="48"/>
      <c r="D25" s="48"/>
      <c r="E25" s="58"/>
      <c r="F25" s="48"/>
      <c r="G25" s="48"/>
      <c r="H25" s="58"/>
      <c r="I25" s="48"/>
      <c r="J25" s="48"/>
      <c r="K25" s="17"/>
    </row>
    <row r="26" spans="1:11" ht="15.75">
      <c r="A26" s="48"/>
      <c r="B26" s="48"/>
      <c r="C26" s="48"/>
      <c r="D26" s="48"/>
      <c r="E26" s="58"/>
      <c r="F26" s="48"/>
      <c r="G26" s="48"/>
      <c r="H26" s="58"/>
      <c r="I26" s="48"/>
      <c r="J26" s="48"/>
      <c r="K26" s="17"/>
    </row>
    <row r="27" spans="1:11" ht="15.75">
      <c r="A27" s="48"/>
      <c r="B27" s="48"/>
      <c r="C27" s="48"/>
      <c r="D27" s="48"/>
      <c r="E27" s="58"/>
      <c r="F27" s="48"/>
      <c r="G27" s="48"/>
      <c r="H27" s="58"/>
      <c r="I27" s="48"/>
      <c r="J27" s="48"/>
      <c r="K27" s="17"/>
    </row>
    <row r="28" spans="1:11" ht="15.75">
      <c r="A28" s="48"/>
      <c r="B28" s="48"/>
      <c r="C28" s="48"/>
      <c r="D28" s="48"/>
      <c r="E28" s="58"/>
      <c r="F28" s="48"/>
      <c r="G28" s="48"/>
      <c r="H28" s="58"/>
      <c r="I28" s="48"/>
      <c r="J28" s="48"/>
      <c r="K28" s="17"/>
    </row>
    <row r="29" spans="1:11" ht="15.75">
      <c r="A29" s="48"/>
      <c r="B29" s="48"/>
      <c r="C29" s="48"/>
      <c r="D29" s="48"/>
      <c r="E29" s="58"/>
      <c r="F29" s="48"/>
      <c r="G29" s="48"/>
      <c r="H29" s="58"/>
      <c r="I29" s="48"/>
      <c r="J29" s="48"/>
      <c r="K29" s="17"/>
    </row>
    <row r="30" spans="1:11" ht="15.75">
      <c r="A30" s="48"/>
      <c r="B30" s="48"/>
      <c r="C30" s="48"/>
      <c r="D30" s="48"/>
      <c r="E30" s="58"/>
      <c r="F30" s="48"/>
      <c r="G30" s="48"/>
      <c r="H30" s="58"/>
      <c r="I30" s="48"/>
      <c r="J30" s="48"/>
      <c r="K30" s="17"/>
    </row>
    <row r="31" spans="1:11" ht="15.75">
      <c r="A31" s="48"/>
      <c r="B31" s="48"/>
      <c r="C31" s="48"/>
      <c r="D31" s="48"/>
      <c r="E31" s="58"/>
      <c r="F31" s="48"/>
      <c r="G31" s="48"/>
      <c r="H31" s="58"/>
      <c r="I31" s="48"/>
      <c r="J31" s="48"/>
      <c r="K31" s="17"/>
    </row>
    <row r="32" spans="1:11" ht="15.75">
      <c r="A32" s="48"/>
      <c r="B32" s="48"/>
      <c r="C32" s="48"/>
      <c r="D32" s="48"/>
      <c r="E32" s="58"/>
      <c r="F32" s="48"/>
      <c r="G32" s="48"/>
      <c r="H32" s="58"/>
      <c r="I32" s="48"/>
      <c r="J32" s="48"/>
      <c r="K32" s="17"/>
    </row>
    <row r="33" spans="1:11" ht="15.75">
      <c r="A33" s="48"/>
      <c r="B33" s="48"/>
      <c r="C33" s="48"/>
      <c r="D33" s="48"/>
      <c r="E33" s="58"/>
      <c r="F33" s="48"/>
      <c r="G33" s="48"/>
      <c r="H33" s="58"/>
      <c r="I33" s="48"/>
      <c r="J33" s="48"/>
      <c r="K33" s="17"/>
    </row>
    <row r="34" spans="1:11" ht="15.75">
      <c r="A34" s="48"/>
      <c r="B34" s="48"/>
      <c r="C34" s="48"/>
      <c r="D34" s="48"/>
      <c r="E34" s="58"/>
      <c r="F34" s="48"/>
      <c r="G34" s="48"/>
      <c r="H34" s="58"/>
      <c r="I34" s="48"/>
      <c r="J34" s="48"/>
      <c r="K34" s="17"/>
    </row>
    <row r="35" spans="1:11" ht="15.75">
      <c r="A35" s="48"/>
      <c r="B35" s="48"/>
      <c r="C35" s="48"/>
      <c r="D35" s="48"/>
      <c r="E35" s="48"/>
      <c r="F35" s="48"/>
      <c r="G35" s="48"/>
      <c r="H35" s="58"/>
      <c r="I35" s="48"/>
      <c r="J35" s="48"/>
      <c r="K35" s="17"/>
    </row>
    <row r="36" spans="1:11" ht="15.75">
      <c r="A36" s="48"/>
      <c r="B36" s="48"/>
      <c r="C36" s="48"/>
      <c r="D36" s="48"/>
      <c r="E36" s="48"/>
      <c r="F36" s="48"/>
      <c r="G36" s="48"/>
      <c r="H36" s="58"/>
      <c r="I36" s="48"/>
      <c r="J36" s="48"/>
      <c r="K36" s="17"/>
    </row>
    <row r="37" spans="1:11" ht="15.75">
      <c r="A37" s="48"/>
      <c r="B37" s="48"/>
      <c r="C37" s="48"/>
      <c r="D37" s="48"/>
      <c r="E37" s="48"/>
      <c r="F37" s="48"/>
      <c r="G37" s="48"/>
      <c r="H37" s="48"/>
      <c r="I37" s="48"/>
      <c r="J37" s="48"/>
      <c r="K37" s="17"/>
    </row>
    <row r="38" spans="1:11" ht="15.75">
      <c r="A38" s="48"/>
      <c r="B38" s="48"/>
      <c r="C38" s="48"/>
      <c r="D38" s="48"/>
      <c r="E38" s="48"/>
      <c r="F38" s="48"/>
      <c r="G38" s="48"/>
      <c r="H38" s="48"/>
      <c r="I38" s="48"/>
      <c r="J38" s="48"/>
      <c r="K38" s="17"/>
    </row>
    <row r="39" spans="1:11" ht="15.75">
      <c r="A39" s="48"/>
      <c r="B39" s="48"/>
      <c r="C39" s="48"/>
      <c r="D39" s="48"/>
      <c r="E39" s="48"/>
      <c r="F39" s="48"/>
      <c r="G39" s="48"/>
      <c r="H39" s="48"/>
      <c r="I39" s="48"/>
      <c r="J39" s="48"/>
      <c r="K39" s="17"/>
    </row>
    <row r="40" spans="1:11" ht="15.75">
      <c r="A40" s="48"/>
      <c r="B40" s="48"/>
      <c r="C40" s="48"/>
      <c r="D40" s="48"/>
      <c r="E40" s="48"/>
      <c r="F40" s="48"/>
      <c r="G40" s="48"/>
      <c r="H40" s="48"/>
      <c r="I40" s="48"/>
      <c r="J40" s="48"/>
      <c r="K40" s="17"/>
    </row>
    <row r="41" spans="1:11" ht="15.75">
      <c r="A41" s="48"/>
      <c r="B41" s="48"/>
      <c r="C41" s="48"/>
      <c r="D41" s="48"/>
      <c r="E41" s="48"/>
      <c r="F41" s="48"/>
      <c r="G41" s="48"/>
      <c r="H41" s="48"/>
      <c r="I41" s="48"/>
      <c r="J41" s="48"/>
      <c r="K41" s="17"/>
    </row>
    <row r="42" spans="1:11" ht="15.75">
      <c r="A42" s="48"/>
      <c r="B42" s="48"/>
      <c r="C42" s="48"/>
      <c r="D42" s="48"/>
      <c r="E42" s="48"/>
      <c r="F42" s="48"/>
      <c r="G42" s="48"/>
      <c r="H42" s="48"/>
      <c r="I42" s="48"/>
      <c r="J42" s="48"/>
      <c r="K42" s="17"/>
    </row>
    <row r="43" spans="1:11" ht="15.75">
      <c r="A43" s="17"/>
      <c r="B43" s="17"/>
      <c r="C43" s="17"/>
      <c r="D43" s="17"/>
      <c r="E43" s="17"/>
      <c r="F43" s="17"/>
      <c r="G43" s="17"/>
      <c r="H43" s="17"/>
      <c r="I43" s="17"/>
      <c r="J43" s="17"/>
      <c r="K43" s="17"/>
    </row>
    <row r="44" spans="1:11" ht="15.75">
      <c r="A44" s="17"/>
      <c r="B44" s="17"/>
      <c r="C44" s="17"/>
      <c r="D44" s="17"/>
      <c r="E44" s="17"/>
      <c r="F44" s="17"/>
      <c r="G44" s="17"/>
      <c r="H44" s="17"/>
      <c r="I44" s="17"/>
      <c r="J44" s="17"/>
      <c r="K44" s="17"/>
    </row>
    <row r="45" spans="1:11" ht="15.75">
      <c r="A45" s="17"/>
      <c r="B45" s="17"/>
      <c r="C45" s="17"/>
      <c r="D45" s="17"/>
      <c r="E45" s="17"/>
      <c r="F45" s="17"/>
      <c r="G45" s="17"/>
      <c r="H45" s="17"/>
      <c r="I45" s="17"/>
      <c r="J45" s="17"/>
      <c r="K45" s="17"/>
    </row>
    <row r="46" spans="1:11" ht="15.75">
      <c r="A46" s="17"/>
      <c r="B46" s="17"/>
      <c r="C46" s="17"/>
      <c r="D46" s="17"/>
      <c r="E46" s="17"/>
      <c r="F46" s="17"/>
      <c r="G46" s="17"/>
      <c r="H46" s="17"/>
      <c r="I46" s="17"/>
      <c r="J46" s="17"/>
      <c r="K46" s="17"/>
    </row>
    <row r="47" spans="1:11" ht="15.75">
      <c r="A47" s="17"/>
      <c r="B47" s="17"/>
      <c r="C47" s="17"/>
      <c r="D47" s="17"/>
      <c r="E47" s="17"/>
      <c r="F47" s="17"/>
      <c r="G47" s="17"/>
      <c r="H47" s="17"/>
      <c r="I47" s="17"/>
      <c r="J47" s="17"/>
      <c r="K47" s="17"/>
    </row>
    <row r="48" spans="1:11" ht="15.75">
      <c r="A48" s="17"/>
      <c r="B48" s="17"/>
      <c r="C48" s="17"/>
      <c r="D48" s="17"/>
      <c r="E48" s="17"/>
      <c r="F48" s="17"/>
      <c r="G48" s="17"/>
      <c r="H48" s="17"/>
      <c r="I48" s="17"/>
      <c r="J48" s="17"/>
      <c r="K48" s="17"/>
    </row>
    <row r="49" spans="1:11" ht="15.75">
      <c r="A49" s="17"/>
      <c r="B49" s="17"/>
      <c r="C49" s="17"/>
      <c r="D49" s="17"/>
      <c r="E49" s="17"/>
      <c r="F49" s="17"/>
      <c r="G49" s="17"/>
      <c r="H49" s="17"/>
      <c r="I49" s="17"/>
      <c r="J49" s="17"/>
      <c r="K49" s="17"/>
    </row>
    <row r="50" spans="1:11" ht="15.75">
      <c r="A50" s="17"/>
      <c r="B50" s="17"/>
      <c r="C50" s="17"/>
      <c r="D50" s="17"/>
      <c r="E50" s="17"/>
      <c r="F50" s="17"/>
      <c r="G50" s="17"/>
      <c r="H50" s="17"/>
      <c r="I50" s="17"/>
      <c r="J50" s="17"/>
      <c r="K50" s="17"/>
    </row>
    <row r="51" spans="1:11" ht="15.75">
      <c r="A51" s="17"/>
      <c r="B51" s="17"/>
      <c r="C51" s="17"/>
      <c r="D51" s="17"/>
      <c r="E51" s="17"/>
      <c r="F51" s="17"/>
      <c r="G51" s="17"/>
      <c r="H51" s="17"/>
      <c r="I51" s="17"/>
      <c r="J51" s="17"/>
      <c r="K51" s="17"/>
    </row>
    <row r="52" spans="1:11" ht="15.75">
      <c r="A52" s="17"/>
      <c r="B52" s="17"/>
      <c r="C52" s="17"/>
      <c r="D52" s="17"/>
      <c r="E52" s="17"/>
      <c r="F52" s="17"/>
      <c r="G52" s="17"/>
      <c r="H52" s="17"/>
      <c r="I52" s="17"/>
      <c r="J52" s="17"/>
      <c r="K52" s="17"/>
    </row>
    <row r="53" spans="1:11" ht="15.75">
      <c r="A53" s="17"/>
      <c r="B53" s="17"/>
      <c r="C53" s="17"/>
      <c r="D53" s="17"/>
      <c r="E53" s="17"/>
      <c r="F53" s="17"/>
      <c r="G53" s="17"/>
      <c r="H53" s="17"/>
      <c r="I53" s="17"/>
      <c r="J53" s="17"/>
      <c r="K53" s="17"/>
    </row>
    <row r="54" spans="1:11" ht="15.75">
      <c r="A54" s="17"/>
      <c r="B54" s="17"/>
      <c r="C54" s="17"/>
      <c r="D54" s="17"/>
      <c r="E54" s="17"/>
      <c r="F54" s="17"/>
      <c r="G54" s="17"/>
      <c r="H54" s="17"/>
      <c r="I54" s="17"/>
      <c r="J54" s="17"/>
      <c r="K54" s="17"/>
    </row>
    <row r="55" spans="1:11" ht="15.75">
      <c r="A55" s="17"/>
      <c r="B55" s="17"/>
      <c r="C55" s="17"/>
      <c r="D55" s="17"/>
      <c r="E55" s="17"/>
      <c r="F55" s="17"/>
      <c r="G55" s="17"/>
      <c r="H55" s="17"/>
      <c r="I55" s="17"/>
      <c r="J55" s="17"/>
      <c r="K55" s="17"/>
    </row>
    <row r="56" spans="1:11" ht="15.75">
      <c r="A56" s="17"/>
      <c r="B56" s="17"/>
      <c r="C56" s="17"/>
      <c r="D56" s="17"/>
      <c r="E56" s="17"/>
      <c r="F56" s="17"/>
      <c r="G56" s="17"/>
      <c r="H56" s="17"/>
      <c r="I56" s="17"/>
      <c r="J56" s="17"/>
      <c r="K56" s="17"/>
    </row>
    <row r="57" spans="1:11" ht="15.75">
      <c r="A57" s="17"/>
      <c r="B57" s="17"/>
      <c r="C57" s="17"/>
      <c r="D57" s="17"/>
      <c r="E57" s="17"/>
      <c r="F57" s="17"/>
      <c r="G57" s="17"/>
      <c r="H57" s="17"/>
      <c r="I57" s="17"/>
      <c r="J57" s="17"/>
      <c r="K57" s="17"/>
    </row>
    <row r="58" spans="1:11" ht="15.75">
      <c r="A58" s="17"/>
      <c r="B58" s="17"/>
      <c r="C58" s="17"/>
      <c r="D58" s="17"/>
      <c r="E58" s="17"/>
      <c r="F58" s="17"/>
      <c r="G58" s="17"/>
      <c r="H58" s="17"/>
      <c r="I58" s="17"/>
      <c r="J58" s="17"/>
      <c r="K58" s="17"/>
    </row>
    <row r="59" spans="1:11" ht="15.75">
      <c r="A59" s="17"/>
      <c r="B59" s="17"/>
      <c r="C59" s="17"/>
      <c r="D59" s="17"/>
      <c r="E59" s="17"/>
      <c r="F59" s="17"/>
      <c r="G59" s="17"/>
      <c r="H59" s="17"/>
      <c r="I59" s="17"/>
      <c r="J59" s="17"/>
      <c r="K59" s="17"/>
    </row>
    <row r="60" spans="1:11" ht="15.75">
      <c r="A60" s="17"/>
      <c r="B60" s="17"/>
      <c r="C60" s="17"/>
      <c r="D60" s="17"/>
      <c r="E60" s="17"/>
      <c r="F60" s="17"/>
      <c r="G60" s="17"/>
      <c r="H60" s="17"/>
      <c r="I60" s="17"/>
      <c r="J60" s="17"/>
      <c r="K60" s="17"/>
    </row>
    <row r="61" spans="1:11" ht="15.75">
      <c r="A61" s="17"/>
      <c r="B61" s="17"/>
      <c r="C61" s="17"/>
      <c r="D61" s="17"/>
      <c r="E61" s="17"/>
      <c r="F61" s="17"/>
      <c r="G61" s="17"/>
      <c r="H61" s="17"/>
      <c r="I61" s="17"/>
      <c r="J61" s="17"/>
      <c r="K61" s="17"/>
    </row>
    <row r="62" spans="1:11" ht="15.75">
      <c r="A62" s="17"/>
      <c r="B62" s="17"/>
      <c r="C62" s="17"/>
      <c r="D62" s="17"/>
      <c r="E62" s="17"/>
      <c r="F62" s="17"/>
      <c r="G62" s="17"/>
      <c r="H62" s="17"/>
      <c r="I62" s="17"/>
      <c r="J62" s="17"/>
      <c r="K62" s="17"/>
    </row>
    <row r="63" spans="1:11" ht="15.75">
      <c r="A63" s="17"/>
      <c r="B63" s="17"/>
      <c r="C63" s="17"/>
      <c r="D63" s="17"/>
      <c r="E63" s="17"/>
      <c r="F63" s="17"/>
      <c r="G63" s="17"/>
      <c r="H63" s="17"/>
      <c r="I63" s="17"/>
      <c r="J63" s="17"/>
      <c r="K63" s="17"/>
    </row>
    <row r="64" spans="1:11" ht="15.75">
      <c r="A64" s="17"/>
      <c r="B64" s="17"/>
      <c r="C64" s="17"/>
      <c r="D64" s="17"/>
      <c r="E64" s="17"/>
      <c r="F64" s="17"/>
      <c r="G64" s="17"/>
      <c r="H64" s="17"/>
      <c r="I64" s="17"/>
      <c r="J64" s="17"/>
      <c r="K64" s="17"/>
    </row>
    <row r="65" spans="1:11" ht="15.75">
      <c r="A65" s="17"/>
      <c r="B65" s="17"/>
      <c r="C65" s="17"/>
      <c r="D65" s="17"/>
      <c r="E65" s="17"/>
      <c r="F65" s="17"/>
      <c r="G65" s="17"/>
      <c r="H65" s="17"/>
      <c r="I65" s="17"/>
      <c r="J65" s="17"/>
      <c r="K65" s="17"/>
    </row>
    <row r="66" spans="1:11" ht="15.75">
      <c r="A66" s="17"/>
      <c r="B66" s="17"/>
      <c r="C66" s="17"/>
      <c r="D66" s="17"/>
      <c r="E66" s="17"/>
      <c r="F66" s="17"/>
      <c r="G66" s="17"/>
      <c r="H66" s="17"/>
      <c r="I66" s="17"/>
      <c r="J66" s="17"/>
      <c r="K66" s="17"/>
    </row>
    <row r="67" spans="1:11" ht="15.75">
      <c r="A67" s="17"/>
      <c r="B67" s="17"/>
      <c r="C67" s="17"/>
      <c r="D67" s="17"/>
      <c r="E67" s="17"/>
      <c r="F67" s="17"/>
      <c r="G67" s="17"/>
      <c r="H67" s="17"/>
      <c r="I67" s="17"/>
      <c r="J67" s="17"/>
      <c r="K67" s="17"/>
    </row>
    <row r="68" spans="1:11" ht="15.75">
      <c r="A68" s="17"/>
      <c r="B68" s="17"/>
      <c r="C68" s="17"/>
      <c r="D68" s="17"/>
      <c r="E68" s="17"/>
      <c r="F68" s="17"/>
      <c r="G68" s="17"/>
      <c r="H68" s="17"/>
      <c r="I68" s="17"/>
      <c r="J68" s="17"/>
      <c r="K68" s="17"/>
    </row>
    <row r="69" spans="1:11" ht="15.75">
      <c r="A69" s="17"/>
      <c r="B69" s="17"/>
      <c r="C69" s="17"/>
      <c r="D69" s="17"/>
      <c r="E69" s="17"/>
      <c r="F69" s="17"/>
      <c r="G69" s="17"/>
      <c r="H69" s="17"/>
      <c r="I69" s="17"/>
      <c r="J69" s="17"/>
      <c r="K69" s="17"/>
    </row>
    <row r="70" spans="1:11" ht="15.75">
      <c r="A70" s="17"/>
      <c r="B70" s="17"/>
      <c r="C70" s="17"/>
      <c r="D70" s="17"/>
      <c r="E70" s="17"/>
      <c r="F70" s="17"/>
      <c r="G70" s="17"/>
      <c r="H70" s="17"/>
      <c r="I70" s="17"/>
      <c r="J70" s="17"/>
      <c r="K70" s="17"/>
    </row>
    <row r="71" spans="1:11" ht="15.75">
      <c r="A71" s="17"/>
      <c r="B71" s="17"/>
      <c r="C71" s="17"/>
      <c r="D71" s="17"/>
      <c r="E71" s="17"/>
      <c r="F71" s="17"/>
      <c r="G71" s="17"/>
      <c r="H71" s="17"/>
      <c r="I71" s="17"/>
      <c r="J71" s="17"/>
      <c r="K71" s="17"/>
    </row>
    <row r="72" spans="1:11" ht="15.75">
      <c r="A72" s="17"/>
      <c r="B72" s="17"/>
      <c r="C72" s="17"/>
      <c r="D72" s="17"/>
      <c r="E72" s="17"/>
      <c r="F72" s="17"/>
      <c r="G72" s="17"/>
      <c r="H72" s="17"/>
      <c r="I72" s="17"/>
      <c r="J72" s="17"/>
      <c r="K72" s="17"/>
    </row>
    <row r="73" spans="1:11" ht="15.75">
      <c r="A73" s="17"/>
      <c r="B73" s="17"/>
      <c r="C73" s="17"/>
      <c r="D73" s="17"/>
      <c r="E73" s="17"/>
      <c r="F73" s="17"/>
      <c r="G73" s="17"/>
      <c r="H73" s="17"/>
      <c r="I73" s="17"/>
      <c r="J73" s="17"/>
      <c r="K73" s="17"/>
    </row>
    <row r="74" spans="1:11" ht="15.75">
      <c r="A74" s="17"/>
      <c r="B74" s="17"/>
      <c r="C74" s="17"/>
      <c r="D74" s="17"/>
      <c r="E74" s="17"/>
      <c r="F74" s="17"/>
      <c r="G74" s="17"/>
      <c r="H74" s="17"/>
      <c r="I74" s="17"/>
      <c r="J74" s="17"/>
      <c r="K74" s="17"/>
    </row>
    <row r="75" spans="1:11" ht="15.75">
      <c r="A75" s="17"/>
      <c r="B75" s="17"/>
      <c r="C75" s="17"/>
      <c r="D75" s="17"/>
      <c r="E75" s="17"/>
      <c r="F75" s="17"/>
      <c r="G75" s="17"/>
      <c r="H75" s="17"/>
      <c r="I75" s="17"/>
      <c r="J75" s="17"/>
      <c r="K75" s="17"/>
    </row>
    <row r="76" spans="1:11" ht="15.75">
      <c r="A76" s="17"/>
      <c r="B76" s="17"/>
      <c r="C76" s="17"/>
      <c r="D76" s="17"/>
      <c r="E76" s="17"/>
      <c r="F76" s="17"/>
      <c r="G76" s="17"/>
      <c r="H76" s="17"/>
      <c r="I76" s="17"/>
      <c r="J76" s="17"/>
      <c r="K76" s="17"/>
    </row>
    <row r="77" spans="1:11" ht="15.75">
      <c r="A77" s="17"/>
      <c r="B77" s="17"/>
      <c r="C77" s="17"/>
      <c r="D77" s="17"/>
      <c r="E77" s="17"/>
      <c r="F77" s="17"/>
      <c r="G77" s="17"/>
      <c r="H77" s="17"/>
      <c r="I77" s="17"/>
      <c r="J77" s="17"/>
      <c r="K77" s="17"/>
    </row>
    <row r="78" spans="1:11" ht="15.75">
      <c r="A78" s="17"/>
      <c r="B78" s="17"/>
      <c r="C78" s="17"/>
      <c r="D78" s="17"/>
      <c r="E78" s="17"/>
      <c r="F78" s="17"/>
      <c r="G78" s="17"/>
      <c r="H78" s="17"/>
      <c r="I78" s="17"/>
      <c r="J78" s="17"/>
      <c r="K78" s="17"/>
    </row>
    <row r="79" spans="1:11" ht="15.75">
      <c r="A79" s="17"/>
      <c r="B79" s="17"/>
      <c r="C79" s="17"/>
      <c r="D79" s="17"/>
      <c r="E79" s="17"/>
      <c r="F79" s="17"/>
      <c r="G79" s="17"/>
      <c r="H79" s="17"/>
      <c r="I79" s="17"/>
      <c r="J79" s="17"/>
      <c r="K79" s="17"/>
    </row>
    <row r="80" spans="1:11" ht="15.75">
      <c r="A80" s="17"/>
      <c r="B80" s="17"/>
      <c r="C80" s="17"/>
      <c r="D80" s="17"/>
      <c r="E80" s="17"/>
      <c r="F80" s="17"/>
      <c r="G80" s="17"/>
      <c r="H80" s="17"/>
      <c r="I80" s="17"/>
      <c r="J80" s="17"/>
      <c r="K80" s="17"/>
    </row>
    <row r="81" spans="1:11" ht="15.75">
      <c r="A81" s="17"/>
      <c r="B81" s="17"/>
      <c r="C81" s="17"/>
      <c r="D81" s="17"/>
      <c r="E81" s="17"/>
      <c r="F81" s="17"/>
      <c r="G81" s="17"/>
      <c r="H81" s="17"/>
      <c r="I81" s="17"/>
      <c r="J81" s="17"/>
      <c r="K81" s="17"/>
    </row>
    <row r="82" spans="1:11" ht="15.75">
      <c r="A82" s="17"/>
      <c r="B82" s="17"/>
      <c r="C82" s="17"/>
      <c r="D82" s="17"/>
      <c r="E82" s="17"/>
      <c r="F82" s="17"/>
      <c r="G82" s="17"/>
      <c r="H82" s="17"/>
      <c r="I82" s="17"/>
      <c r="J82" s="17"/>
      <c r="K82" s="17"/>
    </row>
    <row r="83" spans="1:11" ht="15.75">
      <c r="A83" s="17"/>
      <c r="B83" s="17"/>
      <c r="C83" s="17"/>
      <c r="D83" s="17"/>
      <c r="E83" s="17"/>
      <c r="F83" s="17"/>
      <c r="G83" s="17"/>
      <c r="H83" s="17"/>
      <c r="I83" s="17"/>
      <c r="J83" s="17"/>
      <c r="K83" s="17"/>
    </row>
    <row r="84" spans="1:11" ht="15.75">
      <c r="A84" s="17"/>
      <c r="B84" s="17"/>
      <c r="C84" s="17"/>
      <c r="D84" s="17"/>
      <c r="E84" s="17"/>
      <c r="F84" s="17"/>
      <c r="G84" s="17"/>
      <c r="H84" s="17"/>
      <c r="I84" s="17"/>
      <c r="J84" s="17"/>
      <c r="K84" s="17"/>
    </row>
    <row r="85" spans="1:11" ht="15.75">
      <c r="A85" s="17"/>
      <c r="B85" s="17"/>
      <c r="C85" s="17"/>
      <c r="D85" s="17"/>
      <c r="E85" s="17"/>
      <c r="F85" s="17"/>
      <c r="G85" s="17"/>
      <c r="H85" s="17"/>
      <c r="I85" s="17"/>
      <c r="J85" s="17"/>
      <c r="K85" s="17"/>
    </row>
    <row r="86" spans="1:11" ht="15.75">
      <c r="A86" s="17"/>
      <c r="B86" s="17"/>
      <c r="C86" s="17"/>
      <c r="D86" s="17"/>
      <c r="E86" s="17"/>
      <c r="F86" s="17"/>
      <c r="G86" s="17"/>
      <c r="H86" s="17"/>
      <c r="I86" s="17"/>
      <c r="J86" s="17"/>
      <c r="K86" s="17"/>
    </row>
    <row r="87" spans="1:11" ht="15.75">
      <c r="A87" s="17"/>
      <c r="B87" s="17"/>
      <c r="C87" s="17"/>
      <c r="D87" s="17"/>
      <c r="E87" s="17"/>
      <c r="F87" s="17"/>
      <c r="G87" s="17"/>
      <c r="H87" s="17"/>
      <c r="I87" s="17"/>
      <c r="J87" s="17"/>
      <c r="K87" s="17"/>
    </row>
    <row r="88" spans="1:11" ht="15.75">
      <c r="A88" s="17"/>
      <c r="B88" s="17"/>
      <c r="C88" s="17"/>
      <c r="D88" s="17"/>
      <c r="E88" s="17"/>
      <c r="F88" s="17"/>
      <c r="G88" s="17"/>
      <c r="H88" s="17"/>
      <c r="I88" s="17"/>
      <c r="J88" s="17"/>
      <c r="K88" s="17"/>
    </row>
    <row r="89" spans="1:11" ht="15.75">
      <c r="A89" s="17"/>
      <c r="B89" s="17"/>
      <c r="C89" s="17"/>
      <c r="D89" s="17"/>
      <c r="E89" s="17"/>
      <c r="F89" s="17"/>
      <c r="G89" s="17"/>
      <c r="H89" s="17"/>
      <c r="I89" s="17"/>
      <c r="J89" s="17"/>
      <c r="K89" s="17"/>
    </row>
    <row r="90" spans="1:11" ht="15.75">
      <c r="A90" s="17"/>
      <c r="B90" s="17"/>
      <c r="C90" s="17"/>
      <c r="D90" s="17"/>
      <c r="E90" s="17"/>
      <c r="F90" s="17"/>
      <c r="G90" s="17"/>
      <c r="H90" s="17"/>
      <c r="I90" s="17"/>
      <c r="J90" s="17"/>
      <c r="K90" s="17"/>
    </row>
    <row r="91" spans="1:11" ht="15.75">
      <c r="A91" s="17"/>
      <c r="B91" s="17"/>
      <c r="C91" s="17"/>
      <c r="D91" s="17"/>
      <c r="E91" s="17"/>
      <c r="F91" s="17"/>
      <c r="G91" s="17"/>
      <c r="H91" s="17"/>
      <c r="I91" s="17"/>
      <c r="J91" s="17"/>
      <c r="K91" s="17"/>
    </row>
    <row r="92" spans="1:11" ht="15.75">
      <c r="A92" s="17"/>
      <c r="B92" s="17"/>
      <c r="C92" s="17"/>
      <c r="D92" s="17"/>
      <c r="E92" s="17"/>
      <c r="F92" s="17"/>
      <c r="G92" s="17"/>
      <c r="H92" s="17"/>
      <c r="I92" s="17"/>
      <c r="J92" s="17"/>
      <c r="K92" s="17"/>
    </row>
    <row r="93" spans="1:11" ht="15.75">
      <c r="A93" s="17"/>
      <c r="B93" s="17"/>
      <c r="C93" s="17"/>
      <c r="D93" s="17"/>
      <c r="E93" s="17"/>
      <c r="F93" s="17"/>
      <c r="G93" s="17"/>
      <c r="H93" s="17"/>
      <c r="I93" s="17"/>
      <c r="J93" s="17"/>
      <c r="K93" s="17"/>
    </row>
    <row r="94" spans="1:11" ht="15.75">
      <c r="A94" s="17"/>
      <c r="B94" s="17"/>
      <c r="C94" s="17"/>
      <c r="D94" s="17"/>
      <c r="E94" s="17"/>
      <c r="F94" s="17"/>
      <c r="G94" s="17"/>
      <c r="H94" s="17"/>
      <c r="I94" s="17"/>
      <c r="J94" s="17"/>
      <c r="K94" s="17"/>
    </row>
    <row r="95" spans="1:11" ht="15.75">
      <c r="A95" s="17"/>
      <c r="B95" s="17"/>
      <c r="C95" s="17"/>
      <c r="D95" s="17"/>
      <c r="E95" s="17"/>
      <c r="F95" s="17"/>
      <c r="G95" s="17"/>
      <c r="H95" s="17"/>
      <c r="I95" s="17"/>
      <c r="J95" s="17"/>
      <c r="K95" s="17"/>
    </row>
    <row r="96" spans="1:11" ht="15.75">
      <c r="A96" s="17"/>
      <c r="B96" s="17"/>
      <c r="C96" s="17"/>
      <c r="D96" s="17"/>
      <c r="E96" s="17"/>
      <c r="F96" s="17"/>
      <c r="G96" s="17"/>
      <c r="H96" s="17"/>
      <c r="I96" s="17"/>
      <c r="J96" s="17"/>
      <c r="K96" s="17"/>
    </row>
    <row r="97" spans="1:11" ht="15.75">
      <c r="A97" s="17"/>
      <c r="B97" s="17"/>
      <c r="C97" s="17"/>
      <c r="D97" s="17"/>
      <c r="E97" s="17"/>
      <c r="F97" s="17"/>
      <c r="G97" s="17"/>
      <c r="H97" s="17"/>
      <c r="I97" s="17"/>
      <c r="J97" s="17"/>
      <c r="K97" s="17"/>
    </row>
    <row r="98" spans="1:11" ht="15.75">
      <c r="A98" s="17"/>
      <c r="B98" s="17"/>
      <c r="C98" s="17"/>
      <c r="D98" s="17"/>
      <c r="E98" s="17"/>
      <c r="F98" s="17"/>
      <c r="G98" s="17"/>
      <c r="H98" s="17"/>
      <c r="I98" s="17"/>
      <c r="J98" s="17"/>
      <c r="K98" s="17"/>
    </row>
    <row r="99" spans="1:11" ht="15.75">
      <c r="A99" s="17"/>
      <c r="B99" s="17"/>
      <c r="C99" s="17"/>
      <c r="D99" s="17"/>
      <c r="E99" s="17"/>
      <c r="F99" s="17"/>
      <c r="G99" s="17"/>
      <c r="H99" s="17"/>
      <c r="I99" s="17"/>
      <c r="J99" s="17"/>
      <c r="K99" s="17"/>
    </row>
    <row r="100" spans="1:11" ht="15.75">
      <c r="A100" s="17"/>
      <c r="B100" s="17"/>
      <c r="C100" s="17"/>
      <c r="D100" s="17"/>
      <c r="E100" s="17"/>
      <c r="F100" s="17"/>
      <c r="G100" s="17"/>
      <c r="H100" s="17"/>
      <c r="I100" s="17"/>
      <c r="J100" s="17"/>
      <c r="K100" s="17"/>
    </row>
    <row r="101" spans="1:11" ht="15.75">
      <c r="A101" s="17"/>
      <c r="B101" s="17"/>
      <c r="C101" s="17"/>
      <c r="D101" s="17"/>
      <c r="E101" s="17"/>
      <c r="F101" s="17"/>
      <c r="G101" s="17"/>
      <c r="H101" s="17"/>
      <c r="I101" s="17"/>
      <c r="J101" s="17"/>
      <c r="K101" s="17"/>
    </row>
    <row r="102" spans="1:11" ht="15.75">
      <c r="A102" s="17"/>
      <c r="B102" s="17"/>
      <c r="C102" s="17"/>
      <c r="D102" s="17"/>
      <c r="E102" s="17"/>
      <c r="F102" s="17"/>
      <c r="G102" s="17"/>
      <c r="H102" s="17"/>
      <c r="I102" s="17"/>
      <c r="J102" s="17"/>
      <c r="K102" s="17"/>
    </row>
    <row r="103" spans="1:11" ht="15.75">
      <c r="A103" s="17"/>
      <c r="B103" s="17"/>
      <c r="C103" s="17"/>
      <c r="D103" s="17"/>
      <c r="E103" s="17"/>
      <c r="F103" s="17"/>
      <c r="G103" s="17"/>
      <c r="H103" s="17"/>
      <c r="I103" s="17"/>
      <c r="J103" s="17"/>
      <c r="K103" s="17"/>
    </row>
    <row r="104" spans="1:11" ht="15.75">
      <c r="A104" s="17"/>
      <c r="B104" s="17"/>
      <c r="C104" s="17"/>
      <c r="D104" s="17"/>
      <c r="E104" s="17"/>
      <c r="F104" s="17"/>
      <c r="G104" s="17"/>
      <c r="H104" s="17"/>
      <c r="I104" s="17"/>
      <c r="J104" s="17"/>
      <c r="K104" s="17"/>
    </row>
    <row r="105" spans="1:11" ht="15.75">
      <c r="A105" s="17"/>
      <c r="B105" s="17"/>
      <c r="C105" s="17"/>
      <c r="D105" s="17"/>
      <c r="E105" s="17"/>
      <c r="F105" s="17"/>
      <c r="G105" s="17"/>
      <c r="H105" s="17"/>
      <c r="I105" s="17"/>
      <c r="J105" s="17"/>
      <c r="K105" s="17"/>
    </row>
    <row r="106" spans="1:11" ht="15.75">
      <c r="A106" s="17"/>
      <c r="B106" s="17"/>
      <c r="C106" s="17"/>
      <c r="D106" s="17"/>
      <c r="E106" s="17"/>
      <c r="F106" s="17"/>
      <c r="G106" s="17"/>
      <c r="H106" s="17"/>
      <c r="I106" s="17"/>
      <c r="J106" s="17"/>
      <c r="K106" s="17"/>
    </row>
    <row r="107" spans="1:11" ht="15.75">
      <c r="A107" s="17"/>
      <c r="B107" s="17"/>
      <c r="C107" s="17"/>
      <c r="D107" s="17"/>
      <c r="E107" s="17"/>
      <c r="F107" s="17"/>
      <c r="G107" s="17"/>
      <c r="H107" s="17"/>
      <c r="I107" s="17"/>
      <c r="J107" s="17"/>
      <c r="K107" s="17"/>
    </row>
    <row r="108" spans="1:11" ht="15.75">
      <c r="A108" s="17"/>
      <c r="B108" s="17"/>
      <c r="C108" s="17"/>
      <c r="D108" s="17"/>
      <c r="E108" s="17"/>
      <c r="F108" s="17"/>
      <c r="G108" s="17"/>
      <c r="H108" s="17"/>
      <c r="I108" s="17"/>
      <c r="J108" s="17"/>
      <c r="K108" s="17"/>
    </row>
    <row r="109" spans="1:11" ht="15.75">
      <c r="A109" s="17"/>
      <c r="B109" s="17"/>
      <c r="C109" s="17"/>
      <c r="D109" s="17"/>
      <c r="E109" s="17"/>
      <c r="F109" s="17"/>
      <c r="G109" s="17"/>
      <c r="H109" s="17"/>
      <c r="I109" s="17"/>
      <c r="J109" s="17"/>
      <c r="K109" s="17"/>
    </row>
    <row r="110" spans="1:11" ht="15.75">
      <c r="A110" s="17"/>
      <c r="B110" s="17"/>
      <c r="C110" s="17"/>
      <c r="D110" s="17"/>
      <c r="E110" s="17"/>
      <c r="F110" s="17"/>
      <c r="G110" s="17"/>
      <c r="H110" s="17"/>
      <c r="I110" s="17"/>
      <c r="J110" s="17"/>
      <c r="K110" s="17"/>
    </row>
    <row r="111" spans="1:11" ht="15.75">
      <c r="A111" s="17"/>
      <c r="B111" s="17"/>
      <c r="C111" s="17"/>
      <c r="D111" s="17"/>
      <c r="E111" s="17"/>
      <c r="F111" s="17"/>
      <c r="G111" s="17"/>
      <c r="H111" s="17"/>
      <c r="I111" s="17"/>
      <c r="J111" s="17"/>
      <c r="K111" s="17"/>
    </row>
    <row r="112" spans="1:11" ht="15.75">
      <c r="A112" s="17"/>
      <c r="B112" s="17"/>
      <c r="C112" s="17"/>
      <c r="D112" s="17"/>
      <c r="E112" s="17"/>
      <c r="F112" s="17"/>
      <c r="G112" s="17"/>
      <c r="H112" s="17"/>
      <c r="I112" s="17"/>
      <c r="J112" s="17"/>
      <c r="K112" s="17"/>
    </row>
    <row r="113" spans="1:11" ht="15.75">
      <c r="A113" s="17"/>
      <c r="B113" s="17"/>
      <c r="C113" s="17"/>
      <c r="D113" s="17"/>
      <c r="E113" s="17"/>
      <c r="F113" s="17"/>
      <c r="G113" s="17"/>
      <c r="H113" s="17"/>
      <c r="I113" s="17"/>
      <c r="J113" s="17"/>
      <c r="K113" s="17"/>
    </row>
    <row r="114" spans="1:11" ht="15.75">
      <c r="A114" s="17"/>
      <c r="B114" s="17"/>
      <c r="C114" s="17"/>
      <c r="D114" s="17"/>
      <c r="E114" s="17"/>
      <c r="F114" s="17"/>
      <c r="G114" s="17"/>
      <c r="H114" s="17"/>
      <c r="I114" s="17"/>
      <c r="J114" s="17"/>
      <c r="K114" s="17"/>
    </row>
    <row r="115" spans="1:11" ht="15.75">
      <c r="A115" s="17"/>
      <c r="B115" s="17"/>
      <c r="C115" s="17"/>
      <c r="D115" s="17"/>
      <c r="E115" s="17"/>
      <c r="F115" s="17"/>
      <c r="G115" s="17"/>
      <c r="H115" s="17"/>
      <c r="I115" s="17"/>
      <c r="J115" s="17"/>
      <c r="K115" s="17"/>
    </row>
    <row r="116" spans="1:11" ht="15.75">
      <c r="A116" s="17"/>
      <c r="B116" s="17"/>
      <c r="C116" s="17"/>
      <c r="D116" s="17"/>
      <c r="E116" s="17"/>
      <c r="F116" s="17"/>
      <c r="G116" s="17"/>
      <c r="H116" s="17"/>
      <c r="I116" s="17"/>
      <c r="J116" s="17"/>
      <c r="K116" s="17"/>
    </row>
    <row r="117" spans="1:11" ht="15.75">
      <c r="A117" s="17"/>
      <c r="B117" s="17"/>
      <c r="C117" s="17"/>
      <c r="D117" s="17"/>
      <c r="E117" s="17"/>
      <c r="F117" s="17"/>
      <c r="G117" s="17"/>
      <c r="H117" s="17"/>
      <c r="I117" s="17"/>
      <c r="J117" s="17"/>
      <c r="K117" s="17"/>
    </row>
    <row r="118" spans="1:11" ht="15.75">
      <c r="A118" s="17"/>
      <c r="B118" s="17"/>
      <c r="C118" s="17"/>
      <c r="D118" s="17"/>
      <c r="E118" s="17"/>
      <c r="F118" s="17"/>
      <c r="G118" s="17"/>
      <c r="H118" s="17"/>
      <c r="I118" s="17"/>
      <c r="J118" s="17"/>
      <c r="K118" s="17"/>
    </row>
    <row r="119" spans="1:11" ht="15.75">
      <c r="A119" s="17"/>
      <c r="B119" s="17"/>
      <c r="C119" s="17"/>
      <c r="D119" s="17"/>
      <c r="E119" s="17"/>
      <c r="F119" s="17"/>
      <c r="G119" s="17"/>
      <c r="H119" s="17"/>
      <c r="I119" s="17"/>
      <c r="J119" s="17"/>
      <c r="K119" s="17"/>
    </row>
    <row r="120" spans="1:11" ht="15.75">
      <c r="A120" s="17"/>
      <c r="B120" s="17"/>
      <c r="C120" s="17"/>
      <c r="D120" s="17"/>
      <c r="E120" s="17"/>
      <c r="F120" s="17"/>
      <c r="G120" s="17"/>
      <c r="H120" s="17"/>
      <c r="I120" s="17"/>
      <c r="J120" s="17"/>
      <c r="K120" s="17"/>
    </row>
    <row r="121" spans="1:11" ht="15.75">
      <c r="A121" s="17"/>
      <c r="B121" s="17"/>
      <c r="C121" s="17"/>
      <c r="D121" s="17"/>
      <c r="E121" s="17"/>
      <c r="F121" s="17"/>
      <c r="G121" s="17"/>
      <c r="H121" s="17"/>
      <c r="I121" s="17"/>
      <c r="J121" s="17"/>
      <c r="K121" s="17"/>
    </row>
    <row r="122" spans="1:11" ht="15.75">
      <c r="A122" s="17"/>
      <c r="B122" s="17"/>
      <c r="C122" s="17"/>
      <c r="D122" s="17"/>
      <c r="E122" s="17"/>
      <c r="F122" s="17"/>
      <c r="G122" s="17"/>
      <c r="H122" s="17"/>
      <c r="I122" s="17"/>
      <c r="J122" s="17"/>
      <c r="K122" s="17"/>
    </row>
    <row r="123" spans="1:11" ht="15.75">
      <c r="A123" s="17"/>
      <c r="B123" s="17"/>
      <c r="C123" s="17"/>
      <c r="D123" s="17"/>
      <c r="E123" s="17"/>
      <c r="F123" s="17"/>
      <c r="G123" s="17"/>
      <c r="H123" s="17"/>
      <c r="I123" s="17"/>
      <c r="J123" s="17"/>
      <c r="K123" s="17"/>
    </row>
    <row r="124" spans="1:11" ht="15.75">
      <c r="A124" s="17"/>
      <c r="B124" s="17"/>
      <c r="C124" s="17"/>
      <c r="D124" s="17"/>
      <c r="E124" s="17"/>
      <c r="F124" s="17"/>
      <c r="G124" s="17"/>
      <c r="H124" s="17"/>
      <c r="I124" s="17"/>
      <c r="J124" s="17"/>
      <c r="K124" s="17"/>
    </row>
    <row r="125" spans="1:11" ht="15.75">
      <c r="A125" s="17"/>
      <c r="B125" s="17"/>
      <c r="C125" s="17"/>
      <c r="D125" s="17"/>
      <c r="E125" s="17"/>
      <c r="F125" s="17"/>
      <c r="G125" s="17"/>
      <c r="H125" s="17"/>
      <c r="I125" s="17"/>
      <c r="J125" s="17"/>
      <c r="K125" s="17"/>
    </row>
    <row r="126" spans="1:11" ht="15.75">
      <c r="A126" s="17"/>
      <c r="B126" s="17"/>
      <c r="C126" s="17"/>
      <c r="D126" s="17"/>
      <c r="E126" s="17"/>
      <c r="F126" s="17"/>
      <c r="G126" s="17"/>
      <c r="H126" s="17"/>
      <c r="I126" s="17"/>
      <c r="J126" s="17"/>
      <c r="K126" s="17"/>
    </row>
    <row r="127" spans="1:11" ht="15.75">
      <c r="A127" s="17"/>
      <c r="B127" s="17"/>
      <c r="C127" s="17"/>
      <c r="D127" s="17"/>
      <c r="E127" s="17"/>
      <c r="F127" s="17"/>
      <c r="G127" s="17"/>
      <c r="H127" s="17"/>
      <c r="I127" s="17"/>
      <c r="J127" s="17"/>
      <c r="K127" s="17"/>
    </row>
    <row r="128" spans="1:11" ht="15.75">
      <c r="A128" s="17"/>
      <c r="B128" s="17"/>
      <c r="C128" s="17"/>
      <c r="D128" s="17"/>
      <c r="E128" s="17"/>
      <c r="F128" s="17"/>
      <c r="G128" s="17"/>
      <c r="H128" s="17"/>
      <c r="I128" s="17"/>
      <c r="J128" s="17"/>
      <c r="K128" s="17"/>
    </row>
    <row r="129" spans="1:11" ht="15.75">
      <c r="A129" s="17"/>
      <c r="B129" s="17"/>
      <c r="C129" s="17"/>
      <c r="D129" s="17"/>
      <c r="E129" s="17"/>
      <c r="F129" s="17"/>
      <c r="G129" s="17"/>
      <c r="H129" s="17"/>
      <c r="I129" s="17"/>
      <c r="J129" s="17"/>
      <c r="K129" s="17"/>
    </row>
    <row r="130" spans="1:11" ht="15.75">
      <c r="A130" s="17"/>
      <c r="B130" s="17"/>
      <c r="C130" s="17"/>
      <c r="D130" s="17"/>
      <c r="E130" s="17"/>
      <c r="F130" s="17"/>
      <c r="G130" s="17"/>
      <c r="H130" s="17"/>
      <c r="I130" s="17"/>
      <c r="J130" s="17"/>
      <c r="K130" s="17"/>
    </row>
    <row r="131" spans="1:11" ht="15.75">
      <c r="A131" s="17"/>
      <c r="B131" s="17"/>
      <c r="C131" s="17"/>
      <c r="D131" s="17"/>
      <c r="E131" s="17"/>
      <c r="F131" s="17"/>
      <c r="G131" s="17"/>
      <c r="H131" s="17"/>
      <c r="I131" s="17"/>
      <c r="J131" s="17"/>
      <c r="K131" s="17"/>
    </row>
    <row r="132" spans="1:11" ht="15.75">
      <c r="A132" s="17"/>
      <c r="B132" s="17"/>
      <c r="C132" s="17"/>
      <c r="D132" s="17"/>
      <c r="E132" s="17"/>
      <c r="F132" s="17"/>
      <c r="G132" s="17"/>
      <c r="H132" s="17"/>
      <c r="I132" s="17"/>
      <c r="J132" s="17"/>
      <c r="K132" s="17"/>
    </row>
    <row r="133" spans="1:11" ht="15.75">
      <c r="A133" s="17"/>
      <c r="B133" s="17"/>
      <c r="C133" s="17"/>
      <c r="D133" s="17"/>
      <c r="E133" s="17"/>
      <c r="F133" s="17"/>
      <c r="G133" s="17"/>
      <c r="H133" s="17"/>
      <c r="I133" s="17"/>
      <c r="J133" s="17"/>
      <c r="K133" s="17"/>
    </row>
    <row r="134" spans="1:11" ht="15.75">
      <c r="A134" s="17"/>
      <c r="B134" s="17"/>
      <c r="C134" s="17"/>
      <c r="D134" s="17"/>
      <c r="E134" s="17"/>
      <c r="F134" s="17"/>
      <c r="G134" s="17"/>
      <c r="H134" s="17"/>
      <c r="I134" s="17"/>
      <c r="J134" s="17"/>
      <c r="K134" s="17"/>
    </row>
    <row r="135" spans="1:11" ht="15.75">
      <c r="A135" s="17"/>
      <c r="B135" s="17"/>
      <c r="C135" s="17"/>
      <c r="D135" s="17"/>
      <c r="E135" s="17"/>
      <c r="F135" s="17"/>
      <c r="G135" s="17"/>
      <c r="H135" s="17"/>
      <c r="I135" s="17"/>
      <c r="J135" s="17"/>
      <c r="K135" s="17"/>
    </row>
    <row r="136" spans="1:11" ht="15.75">
      <c r="A136" s="17"/>
      <c r="B136" s="17"/>
      <c r="C136" s="17"/>
      <c r="D136" s="17"/>
      <c r="E136" s="17"/>
      <c r="F136" s="17"/>
      <c r="G136" s="17"/>
      <c r="H136" s="17"/>
      <c r="I136" s="17"/>
      <c r="J136" s="17"/>
      <c r="K136" s="17"/>
    </row>
    <row r="137" spans="1:11" ht="15.75">
      <c r="A137" s="17"/>
      <c r="B137" s="17"/>
      <c r="C137" s="17"/>
      <c r="D137" s="17"/>
      <c r="E137" s="17"/>
      <c r="F137" s="17"/>
      <c r="G137" s="17"/>
      <c r="H137" s="17"/>
      <c r="I137" s="17"/>
      <c r="J137" s="17"/>
      <c r="K137" s="17"/>
    </row>
    <row r="138" spans="1:11" ht="15.75">
      <c r="A138" s="17"/>
      <c r="B138" s="17"/>
      <c r="C138" s="17"/>
      <c r="D138" s="17"/>
      <c r="E138" s="17"/>
      <c r="F138" s="17"/>
      <c r="G138" s="17"/>
      <c r="H138" s="17"/>
      <c r="I138" s="17"/>
      <c r="J138" s="17"/>
      <c r="K138" s="17"/>
    </row>
    <row r="139" spans="1:11" ht="15.75">
      <c r="A139" s="17"/>
      <c r="B139" s="17"/>
      <c r="C139" s="17"/>
      <c r="D139" s="17"/>
      <c r="E139" s="17"/>
      <c r="F139" s="17"/>
      <c r="G139" s="17"/>
      <c r="H139" s="17"/>
      <c r="I139" s="17"/>
      <c r="J139" s="17"/>
      <c r="K139" s="17"/>
    </row>
    <row r="140" spans="1:11" ht="15.75">
      <c r="A140" s="17"/>
      <c r="B140" s="17"/>
      <c r="C140" s="17"/>
      <c r="D140" s="17"/>
      <c r="E140" s="17"/>
      <c r="F140" s="17"/>
      <c r="G140" s="17"/>
      <c r="H140" s="17"/>
      <c r="I140" s="17"/>
      <c r="J140" s="17"/>
      <c r="K140" s="17"/>
    </row>
    <row r="141" spans="1:11" ht="15.75">
      <c r="A141" s="17"/>
      <c r="B141" s="17"/>
      <c r="C141" s="17"/>
      <c r="D141" s="17"/>
      <c r="E141" s="17"/>
      <c r="F141" s="17"/>
      <c r="G141" s="17"/>
      <c r="H141" s="17"/>
      <c r="I141" s="17"/>
      <c r="J141" s="17"/>
      <c r="K141" s="17"/>
    </row>
    <row r="142" spans="1:11" ht="15.75">
      <c r="A142" s="17"/>
      <c r="B142" s="17"/>
      <c r="C142" s="17"/>
      <c r="D142" s="17"/>
      <c r="E142" s="17"/>
      <c r="F142" s="17"/>
      <c r="G142" s="17"/>
      <c r="H142" s="17"/>
      <c r="I142" s="17"/>
      <c r="J142" s="17"/>
      <c r="K142" s="17"/>
    </row>
    <row r="143" spans="1:11" ht="15.75">
      <c r="A143" s="17"/>
      <c r="B143" s="17"/>
      <c r="C143" s="17"/>
      <c r="D143" s="17"/>
      <c r="E143" s="17"/>
      <c r="F143" s="17"/>
      <c r="G143" s="17"/>
      <c r="H143" s="17"/>
      <c r="I143" s="17"/>
      <c r="J143" s="17"/>
      <c r="K143" s="17"/>
    </row>
    <row r="144" spans="1:11" ht="15.75">
      <c r="A144" s="17"/>
      <c r="B144" s="17"/>
      <c r="C144" s="17"/>
      <c r="D144" s="17"/>
      <c r="E144" s="17"/>
      <c r="F144" s="17"/>
      <c r="G144" s="17"/>
      <c r="H144" s="17"/>
      <c r="I144" s="17"/>
      <c r="J144" s="17"/>
      <c r="K144" s="17"/>
    </row>
    <row r="145" spans="1:11" ht="15.75">
      <c r="A145" s="17"/>
      <c r="B145" s="17"/>
      <c r="C145" s="17"/>
      <c r="D145" s="17"/>
      <c r="E145" s="17"/>
      <c r="F145" s="17"/>
      <c r="G145" s="17"/>
      <c r="H145" s="17"/>
      <c r="I145" s="17"/>
      <c r="J145" s="17"/>
      <c r="K145" s="17"/>
    </row>
    <row r="146" spans="1:11" ht="15.75">
      <c r="A146" s="17"/>
      <c r="B146" s="17"/>
      <c r="C146" s="17"/>
      <c r="D146" s="17"/>
      <c r="E146" s="17"/>
      <c r="F146" s="17"/>
      <c r="G146" s="17"/>
      <c r="H146" s="17"/>
      <c r="I146" s="17"/>
      <c r="J146" s="17"/>
      <c r="K146" s="17"/>
    </row>
    <row r="147" spans="1:11" ht="15.75">
      <c r="A147" s="17"/>
      <c r="B147" s="17"/>
      <c r="C147" s="17"/>
      <c r="D147" s="17"/>
      <c r="E147" s="17"/>
      <c r="F147" s="17"/>
      <c r="G147" s="17"/>
      <c r="H147" s="17"/>
      <c r="I147" s="17"/>
      <c r="J147" s="17"/>
      <c r="K147" s="17"/>
    </row>
    <row r="148" spans="1:11" ht="15.75">
      <c r="A148" s="17"/>
      <c r="B148" s="17"/>
      <c r="C148" s="17"/>
      <c r="D148" s="17"/>
      <c r="E148" s="17"/>
      <c r="F148" s="17"/>
      <c r="G148" s="17"/>
      <c r="H148" s="17"/>
      <c r="I148" s="17"/>
      <c r="J148" s="17"/>
      <c r="K148" s="17"/>
    </row>
  </sheetData>
  <mergeCells count="2">
    <mergeCell ref="A3:J3"/>
    <mergeCell ref="B19:G19"/>
  </mergeCells>
  <printOptions/>
  <pageMargins left="0.44027777777777777" right="0.3798611111111111" top="0.7201388888888889" bottom="0.7402777777777778"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L135"/>
  <sheetViews>
    <sheetView zoomScale="85" zoomScaleNormal="85" workbookViewId="0" topLeftCell="A1">
      <selection activeCell="I7" sqref="I7:J7"/>
    </sheetView>
  </sheetViews>
  <sheetFormatPr defaultColWidth="9.00390625" defaultRowHeight="12.75"/>
  <cols>
    <col min="1" max="1" width="3.75390625" style="0" customWidth="1"/>
    <col min="2" max="2" width="43.625" style="0" customWidth="1"/>
    <col min="3" max="3" width="7.125" style="0" customWidth="1"/>
    <col min="4" max="4" width="11.75390625" style="0" customWidth="1"/>
    <col min="5" max="5" width="9.625" style="0" customWidth="1"/>
    <col min="6" max="6" width="10.375" style="0" customWidth="1"/>
    <col min="7" max="7" width="6.625" style="0" customWidth="1"/>
    <col min="8" max="8" width="11.25390625" style="0" customWidth="1"/>
    <col min="9" max="10" width="12.125" style="0" customWidth="1"/>
    <col min="11" max="11" width="13.625" style="0" customWidth="1"/>
    <col min="256" max="16384" width="11.625" style="0" customWidth="1"/>
  </cols>
  <sheetData>
    <row r="1" ht="12.75">
      <c r="H1" t="s">
        <v>374</v>
      </c>
    </row>
    <row r="2" spans="1:12" ht="23.25">
      <c r="A2" s="213" t="s">
        <v>130</v>
      </c>
      <c r="B2" s="213"/>
      <c r="C2" s="213"/>
      <c r="D2" s="213"/>
      <c r="E2" s="213"/>
      <c r="F2" s="213"/>
      <c r="G2" s="213"/>
      <c r="H2" s="213"/>
      <c r="I2" s="213"/>
      <c r="J2" s="213"/>
      <c r="K2" s="213"/>
      <c r="L2" s="16"/>
    </row>
    <row r="3" spans="1:12" ht="13.5" customHeight="1">
      <c r="A3" s="17"/>
      <c r="B3" s="17"/>
      <c r="C3" s="17"/>
      <c r="D3" s="17"/>
      <c r="E3" s="17"/>
      <c r="F3" s="17"/>
      <c r="G3" s="17"/>
      <c r="H3" s="17"/>
      <c r="I3" s="17"/>
      <c r="L3" s="18"/>
    </row>
    <row r="4" spans="1:11" ht="63">
      <c r="A4" s="19" t="s">
        <v>110</v>
      </c>
      <c r="B4" s="19" t="s">
        <v>111</v>
      </c>
      <c r="C4" s="19" t="s">
        <v>112</v>
      </c>
      <c r="D4" s="20" t="s">
        <v>113</v>
      </c>
      <c r="E4" s="19" t="s">
        <v>114</v>
      </c>
      <c r="F4" s="20" t="s">
        <v>115</v>
      </c>
      <c r="G4" s="19" t="s">
        <v>116</v>
      </c>
      <c r="H4" s="20" t="s">
        <v>117</v>
      </c>
      <c r="I4" s="20" t="s">
        <v>118</v>
      </c>
      <c r="J4" s="20" t="s">
        <v>119</v>
      </c>
      <c r="K4" s="19" t="s">
        <v>120</v>
      </c>
    </row>
    <row r="5" spans="1:11" ht="228.75" customHeight="1">
      <c r="A5" s="19">
        <v>1</v>
      </c>
      <c r="B5" s="21" t="s">
        <v>132</v>
      </c>
      <c r="C5" s="21" t="s">
        <v>124</v>
      </c>
      <c r="D5" s="21"/>
      <c r="E5" s="22">
        <v>170</v>
      </c>
      <c r="F5" s="23"/>
      <c r="G5" s="124"/>
      <c r="H5" s="119">
        <f>F5*G5+F5</f>
        <v>0</v>
      </c>
      <c r="I5" s="119">
        <f>E5*F5</f>
        <v>0</v>
      </c>
      <c r="J5" s="119">
        <f>I5*G5+I5</f>
        <v>0</v>
      </c>
      <c r="K5" s="25" t="s">
        <v>133</v>
      </c>
    </row>
    <row r="6" spans="1:11" ht="165.75" customHeight="1">
      <c r="A6" s="19">
        <v>2</v>
      </c>
      <c r="B6" s="21" t="s">
        <v>134</v>
      </c>
      <c r="C6" s="21" t="s">
        <v>135</v>
      </c>
      <c r="D6" s="21"/>
      <c r="E6" s="22">
        <v>3</v>
      </c>
      <c r="F6" s="23"/>
      <c r="G6" s="124"/>
      <c r="H6" s="119">
        <f>F6*G6+F6</f>
        <v>0</v>
      </c>
      <c r="I6" s="138">
        <f>E6*F6</f>
        <v>0</v>
      </c>
      <c r="J6" s="138">
        <f>I6*G6+I6</f>
        <v>0</v>
      </c>
      <c r="K6" s="25" t="s">
        <v>133</v>
      </c>
    </row>
    <row r="7" spans="1:12" ht="15.75">
      <c r="A7" s="25"/>
      <c r="B7" s="214" t="s">
        <v>129</v>
      </c>
      <c r="C7" s="211"/>
      <c r="D7" s="211"/>
      <c r="E7" s="211"/>
      <c r="F7" s="211"/>
      <c r="G7" s="211"/>
      <c r="H7" s="211"/>
      <c r="I7" s="141">
        <f>SUM(I5:I6)</f>
        <v>0</v>
      </c>
      <c r="J7" s="187">
        <f>SUM(J5:J6)</f>
        <v>0</v>
      </c>
      <c r="K7" s="28"/>
      <c r="L7" s="17"/>
    </row>
    <row r="8" spans="1:12" ht="15.75">
      <c r="A8" s="17"/>
      <c r="B8" s="17"/>
      <c r="C8" s="17"/>
      <c r="D8" s="17"/>
      <c r="E8" s="29"/>
      <c r="F8" s="17"/>
      <c r="G8" s="17"/>
      <c r="H8" s="17"/>
      <c r="I8" s="17"/>
      <c r="K8" s="17"/>
      <c r="L8" s="17"/>
    </row>
    <row r="9" spans="1:12" ht="15.75">
      <c r="A9" s="17"/>
      <c r="B9" s="17"/>
      <c r="C9" s="17"/>
      <c r="D9" s="17"/>
      <c r="E9" s="29"/>
      <c r="F9" s="17"/>
      <c r="G9" s="17"/>
      <c r="H9" s="17" t="s">
        <v>359</v>
      </c>
      <c r="I9" s="125">
        <f>J7-I7</f>
        <v>0</v>
      </c>
      <c r="K9" s="17"/>
      <c r="L9" s="17"/>
    </row>
    <row r="10" spans="1:12" ht="15.75">
      <c r="A10" s="17"/>
      <c r="B10" s="181" t="s">
        <v>507</v>
      </c>
      <c r="C10" s="17"/>
      <c r="D10" s="17"/>
      <c r="E10" s="29"/>
      <c r="F10" s="17"/>
      <c r="G10" s="17"/>
      <c r="H10" s="17"/>
      <c r="I10" s="17"/>
      <c r="K10" s="17"/>
      <c r="L10" s="17"/>
    </row>
    <row r="11" spans="1:12" ht="15.75">
      <c r="A11" s="17"/>
      <c r="B11" s="13" t="s">
        <v>508</v>
      </c>
      <c r="C11" s="17"/>
      <c r="D11" s="17"/>
      <c r="E11" s="29"/>
      <c r="F11" s="17"/>
      <c r="G11" s="17"/>
      <c r="H11" s="17"/>
      <c r="I11" s="17"/>
      <c r="K11" s="17"/>
      <c r="L11" s="17"/>
    </row>
    <row r="12" spans="1:12" ht="15.75">
      <c r="A12" s="17"/>
      <c r="B12" s="17"/>
      <c r="C12" s="17"/>
      <c r="D12" s="17"/>
      <c r="E12" s="29"/>
      <c r="F12" s="17"/>
      <c r="G12" s="17"/>
      <c r="H12" s="17"/>
      <c r="I12" s="17"/>
      <c r="K12" s="17"/>
      <c r="L12" s="17"/>
    </row>
    <row r="13" spans="1:12" ht="15.75">
      <c r="A13" s="17"/>
      <c r="B13" s="17"/>
      <c r="C13" s="17"/>
      <c r="D13" s="17"/>
      <c r="E13" s="29"/>
      <c r="F13" s="17"/>
      <c r="G13" s="17"/>
      <c r="H13" s="17"/>
      <c r="I13" s="17"/>
      <c r="K13" s="17"/>
      <c r="L13" s="17"/>
    </row>
    <row r="14" spans="1:12" ht="15.75">
      <c r="A14" s="17"/>
      <c r="B14" s="17"/>
      <c r="C14" s="17"/>
      <c r="D14" s="17"/>
      <c r="E14" s="29"/>
      <c r="F14" s="17"/>
      <c r="G14" s="17"/>
      <c r="H14" s="17"/>
      <c r="I14" s="17"/>
      <c r="K14" s="17"/>
      <c r="L14" s="17"/>
    </row>
    <row r="15" spans="1:12" ht="15.75">
      <c r="A15" s="17"/>
      <c r="B15" s="17"/>
      <c r="C15" s="17"/>
      <c r="D15" s="17"/>
      <c r="E15" s="29"/>
      <c r="F15" s="17"/>
      <c r="G15" s="17"/>
      <c r="H15" s="17"/>
      <c r="I15" s="17"/>
      <c r="K15" s="17"/>
      <c r="L15" s="17"/>
    </row>
    <row r="16" spans="1:12" ht="15.75">
      <c r="A16" s="17"/>
      <c r="B16" s="17"/>
      <c r="C16" s="17"/>
      <c r="D16" s="17"/>
      <c r="E16" s="29"/>
      <c r="F16" s="17"/>
      <c r="G16" s="17"/>
      <c r="H16" s="17"/>
      <c r="I16" s="17"/>
      <c r="K16" s="17"/>
      <c r="L16" s="17"/>
    </row>
    <row r="17" spans="1:12" ht="15.75">
      <c r="A17" s="17"/>
      <c r="B17" s="17"/>
      <c r="C17" s="17"/>
      <c r="D17" s="17"/>
      <c r="E17" s="29"/>
      <c r="F17" s="17"/>
      <c r="G17" s="17"/>
      <c r="H17" s="17"/>
      <c r="I17" s="17"/>
      <c r="K17" s="17"/>
      <c r="L17" s="17"/>
    </row>
    <row r="18" spans="1:12" ht="15.75">
      <c r="A18" s="17"/>
      <c r="B18" s="17"/>
      <c r="C18" s="17"/>
      <c r="D18" s="17"/>
      <c r="E18" s="30"/>
      <c r="F18" s="17"/>
      <c r="G18" s="17"/>
      <c r="H18" s="17"/>
      <c r="I18" s="17"/>
      <c r="K18" s="17"/>
      <c r="L18" s="17"/>
    </row>
    <row r="19" spans="1:12" ht="15.75">
      <c r="A19" s="17"/>
      <c r="B19" s="17"/>
      <c r="C19" s="17"/>
      <c r="D19" s="17"/>
      <c r="E19" s="30"/>
      <c r="F19" s="17"/>
      <c r="G19" s="17"/>
      <c r="H19" s="17"/>
      <c r="I19" s="17"/>
      <c r="K19" s="17"/>
      <c r="L19" s="17"/>
    </row>
    <row r="20" spans="1:12" ht="15.75">
      <c r="A20" s="17"/>
      <c r="B20" s="17"/>
      <c r="C20" s="17"/>
      <c r="D20" s="17"/>
      <c r="E20" s="30"/>
      <c r="F20" s="17"/>
      <c r="G20" s="17"/>
      <c r="H20" s="17"/>
      <c r="I20" s="17"/>
      <c r="K20" s="17"/>
      <c r="L20" s="17"/>
    </row>
    <row r="21" spans="1:12" ht="15.75">
      <c r="A21" s="17"/>
      <c r="B21" s="17"/>
      <c r="C21" s="17"/>
      <c r="D21" s="17"/>
      <c r="E21" s="30"/>
      <c r="F21" s="17"/>
      <c r="G21" s="17"/>
      <c r="H21" s="17"/>
      <c r="I21" s="17"/>
      <c r="K21" s="17"/>
      <c r="L21" s="17"/>
    </row>
    <row r="22" spans="1:12" ht="15.75">
      <c r="A22" s="17"/>
      <c r="B22" s="17"/>
      <c r="C22" s="17"/>
      <c r="D22" s="17"/>
      <c r="E22" s="30"/>
      <c r="F22" s="17"/>
      <c r="G22" s="17"/>
      <c r="H22" s="17"/>
      <c r="I22" s="17"/>
      <c r="K22" s="17"/>
      <c r="L22" s="17"/>
    </row>
    <row r="23" spans="1:9" ht="15.75">
      <c r="A23" s="17"/>
      <c r="B23" s="17"/>
      <c r="C23" s="17"/>
      <c r="D23" s="17"/>
      <c r="E23" s="30"/>
      <c r="F23" s="17"/>
      <c r="G23" s="17"/>
      <c r="H23" s="17"/>
      <c r="I23" s="17"/>
    </row>
    <row r="24" spans="1:9" ht="15.75">
      <c r="A24" s="17"/>
      <c r="B24" s="17"/>
      <c r="C24" s="17"/>
      <c r="D24" s="17"/>
      <c r="E24" s="30"/>
      <c r="F24" s="17"/>
      <c r="G24" s="17"/>
      <c r="H24" s="17"/>
      <c r="I24" s="17"/>
    </row>
    <row r="25" ht="12.75">
      <c r="E25" s="18"/>
    </row>
    <row r="26" ht="12.75">
      <c r="E26" s="18"/>
    </row>
    <row r="27" ht="12.75">
      <c r="E27" s="18"/>
    </row>
    <row r="28" ht="12.75">
      <c r="E28" s="18"/>
    </row>
    <row r="29" ht="12.75">
      <c r="E29" s="18"/>
    </row>
    <row r="30" ht="12.75">
      <c r="E30" s="18"/>
    </row>
    <row r="31" ht="12.75">
      <c r="E31" s="18"/>
    </row>
    <row r="32" ht="12.75">
      <c r="E32" s="18"/>
    </row>
    <row r="33" ht="12.75">
      <c r="E33" s="18"/>
    </row>
    <row r="34" ht="12.75">
      <c r="E34" s="18"/>
    </row>
    <row r="35" ht="12.75">
      <c r="E35" s="18"/>
    </row>
    <row r="36" ht="12.75">
      <c r="E36" s="18"/>
    </row>
    <row r="37" ht="12.75">
      <c r="E37" s="18"/>
    </row>
    <row r="38" ht="12.75">
      <c r="E38" s="18"/>
    </row>
    <row r="39" ht="12.75">
      <c r="E39" s="18"/>
    </row>
    <row r="40" ht="12.75">
      <c r="E40" s="18"/>
    </row>
    <row r="41" ht="12.75">
      <c r="E41" s="18"/>
    </row>
    <row r="42" ht="12.75">
      <c r="E42" s="18"/>
    </row>
    <row r="43" ht="12.75">
      <c r="E43" s="18"/>
    </row>
    <row r="44" ht="12.75">
      <c r="E44" s="18"/>
    </row>
    <row r="45" ht="12.75">
      <c r="E45" s="18"/>
    </row>
    <row r="46" ht="12.75">
      <c r="E46" s="18"/>
    </row>
    <row r="47" ht="12.75">
      <c r="E47" s="18"/>
    </row>
    <row r="48" ht="12.75">
      <c r="E48" s="18"/>
    </row>
    <row r="49" ht="12.75">
      <c r="E49" s="18"/>
    </row>
    <row r="50" ht="12.75">
      <c r="E50" s="18"/>
    </row>
    <row r="51" ht="12.75">
      <c r="E51" s="18"/>
    </row>
    <row r="52" ht="12.75">
      <c r="E52" s="18"/>
    </row>
    <row r="53" ht="12.75">
      <c r="E53" s="18"/>
    </row>
    <row r="54" ht="12.75">
      <c r="E54" s="18"/>
    </row>
    <row r="55" ht="12.75">
      <c r="E55" s="18"/>
    </row>
    <row r="56" ht="12.75">
      <c r="E56" s="18"/>
    </row>
    <row r="57" ht="12.75">
      <c r="E57" s="18"/>
    </row>
    <row r="58" ht="12.75">
      <c r="E58" s="18"/>
    </row>
    <row r="59" ht="12.75">
      <c r="E59" s="18"/>
    </row>
    <row r="60" ht="12.75">
      <c r="E60" s="18"/>
    </row>
    <row r="61" ht="12.75">
      <c r="E61" s="18"/>
    </row>
    <row r="62" ht="12.75">
      <c r="E62" s="18"/>
    </row>
    <row r="63" ht="12.75">
      <c r="E63" s="18"/>
    </row>
    <row r="64" ht="12.75">
      <c r="E64" s="18"/>
    </row>
    <row r="65" ht="12.75">
      <c r="E65" s="18"/>
    </row>
    <row r="66" ht="12.75">
      <c r="E66" s="18"/>
    </row>
    <row r="67" ht="12.75">
      <c r="E67" s="18"/>
    </row>
    <row r="68" ht="12.75">
      <c r="E68" s="18"/>
    </row>
    <row r="69" ht="12.75">
      <c r="E69" s="18"/>
    </row>
    <row r="70" ht="12.75">
      <c r="E70" s="18"/>
    </row>
    <row r="71" ht="12.75">
      <c r="E71" s="18"/>
    </row>
    <row r="72" ht="12.75">
      <c r="E72" s="18"/>
    </row>
    <row r="73" ht="12.75">
      <c r="E73" s="18"/>
    </row>
    <row r="74" ht="12.75">
      <c r="E74" s="18"/>
    </row>
    <row r="75" ht="12.75">
      <c r="E75" s="18"/>
    </row>
    <row r="76" ht="12.75">
      <c r="E76" s="18"/>
    </row>
    <row r="77" ht="12.75">
      <c r="E77" s="18"/>
    </row>
    <row r="78" ht="12.75">
      <c r="E78" s="18"/>
    </row>
    <row r="79" ht="12.75">
      <c r="E79" s="18"/>
    </row>
    <row r="80" ht="12.75">
      <c r="E80" s="18"/>
    </row>
    <row r="81" ht="12.75">
      <c r="E81" s="18"/>
    </row>
    <row r="82" ht="12.75">
      <c r="E82" s="18"/>
    </row>
    <row r="83" ht="12.75">
      <c r="E83" s="18"/>
    </row>
    <row r="84" ht="12.75">
      <c r="E84" s="18"/>
    </row>
    <row r="85" ht="12.75">
      <c r="E85" s="18"/>
    </row>
    <row r="86" ht="12.75">
      <c r="E86" s="18"/>
    </row>
    <row r="87" ht="12.75">
      <c r="E87" s="18"/>
    </row>
    <row r="88" ht="12.75">
      <c r="E88" s="18"/>
    </row>
    <row r="89" ht="12.75">
      <c r="E89" s="18"/>
    </row>
    <row r="90" ht="12.75">
      <c r="E90" s="18"/>
    </row>
    <row r="91" ht="12.75">
      <c r="E91" s="18"/>
    </row>
    <row r="92" ht="12.75">
      <c r="E92" s="18"/>
    </row>
    <row r="93" ht="12.75">
      <c r="E93" s="18"/>
    </row>
    <row r="94" ht="12.75">
      <c r="E94" s="18"/>
    </row>
    <row r="95" ht="12.75">
      <c r="E95" s="18"/>
    </row>
    <row r="96" ht="12.75">
      <c r="E96" s="18"/>
    </row>
    <row r="97" ht="12.75">
      <c r="E97" s="18"/>
    </row>
    <row r="98" ht="12.75">
      <c r="E98" s="18"/>
    </row>
    <row r="99" ht="12.75">
      <c r="E99" s="18"/>
    </row>
    <row r="100" ht="12.75">
      <c r="E100" s="18"/>
    </row>
    <row r="101" ht="12.75">
      <c r="E101" s="18"/>
    </row>
    <row r="102" ht="12.75">
      <c r="E102" s="18"/>
    </row>
    <row r="103" ht="12.75">
      <c r="E103" s="18"/>
    </row>
    <row r="104" ht="12.75">
      <c r="E104" s="18"/>
    </row>
    <row r="105" ht="12.75">
      <c r="E105" s="18"/>
    </row>
    <row r="106" ht="12.75">
      <c r="E106" s="18"/>
    </row>
    <row r="107" ht="12.75">
      <c r="E107" s="18"/>
    </row>
    <row r="108" ht="12.75">
      <c r="E108" s="18"/>
    </row>
    <row r="109" ht="12.75">
      <c r="E109" s="18"/>
    </row>
    <row r="110" ht="12.75">
      <c r="E110" s="18"/>
    </row>
    <row r="111" ht="12.75">
      <c r="E111" s="18"/>
    </row>
    <row r="112" ht="12.75">
      <c r="E112" s="18"/>
    </row>
    <row r="113" ht="12.75">
      <c r="E113" s="18"/>
    </row>
    <row r="114" ht="12.75">
      <c r="E114" s="18"/>
    </row>
    <row r="115" ht="12.75">
      <c r="E115" s="18"/>
    </row>
    <row r="116" ht="12.75">
      <c r="E116" s="18"/>
    </row>
    <row r="117" ht="12.75">
      <c r="E117" s="18"/>
    </row>
    <row r="118" ht="12.75">
      <c r="E118" s="18"/>
    </row>
    <row r="119" ht="12.75">
      <c r="E119" s="18"/>
    </row>
    <row r="120" ht="12.75">
      <c r="E120" s="18"/>
    </row>
    <row r="121" ht="12.75">
      <c r="E121" s="18"/>
    </row>
    <row r="122" ht="12.75">
      <c r="E122" s="18"/>
    </row>
    <row r="123" ht="12.75">
      <c r="E123" s="18"/>
    </row>
    <row r="124" ht="12.75">
      <c r="E124" s="18"/>
    </row>
    <row r="125" ht="12.75">
      <c r="E125" s="18"/>
    </row>
    <row r="126" ht="12.75">
      <c r="E126" s="18"/>
    </row>
    <row r="127" ht="12.75">
      <c r="E127" s="18"/>
    </row>
    <row r="128" ht="12.75">
      <c r="E128" s="18"/>
    </row>
    <row r="129" ht="12.75">
      <c r="E129" s="18"/>
    </row>
    <row r="130" ht="12.75">
      <c r="E130" s="18"/>
    </row>
    <row r="131" ht="12.75">
      <c r="E131" s="18"/>
    </row>
    <row r="132" ht="12.75">
      <c r="E132" s="18"/>
    </row>
    <row r="133" ht="12.75">
      <c r="E133" s="18"/>
    </row>
    <row r="134" ht="12.75">
      <c r="E134" s="18"/>
    </row>
    <row r="135" ht="12.75">
      <c r="E135" s="18"/>
    </row>
  </sheetData>
  <mergeCells count="2">
    <mergeCell ref="A2:K2"/>
    <mergeCell ref="B7:H7"/>
  </mergeCells>
  <printOptions/>
  <pageMargins left="0.4201388888888889" right="0.30972222222222223" top="0.8597222222222223" bottom="0.3701388888888889"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M13"/>
  <sheetViews>
    <sheetView zoomScale="75" zoomScaleNormal="75" workbookViewId="0" topLeftCell="A1">
      <selection activeCell="E18" sqref="E18"/>
    </sheetView>
  </sheetViews>
  <sheetFormatPr defaultColWidth="9.00390625" defaultRowHeight="12.75"/>
  <cols>
    <col min="1" max="1" width="3.875" style="0" customWidth="1"/>
    <col min="2" max="2" width="49.125" style="0" customWidth="1"/>
    <col min="3" max="3" width="3.25390625" style="0" bestFit="1" customWidth="1"/>
    <col min="4" max="4" width="12.125" style="0" customWidth="1"/>
    <col min="5" max="5" width="5.125" style="0" bestFit="1" customWidth="1"/>
    <col min="6" max="6" width="10.75390625" style="0" customWidth="1"/>
    <col min="7" max="7" width="6.25390625" style="0" customWidth="1"/>
    <col min="8" max="8" width="10.75390625" style="0" customWidth="1"/>
    <col min="10" max="10" width="8.375" style="0" customWidth="1"/>
    <col min="11" max="11" width="14.25390625" style="0" customWidth="1"/>
    <col min="256" max="16384" width="11.625" style="0" customWidth="1"/>
  </cols>
  <sheetData>
    <row r="1" ht="12.75">
      <c r="I1" t="s">
        <v>391</v>
      </c>
    </row>
    <row r="2" spans="1:13" ht="23.25">
      <c r="A2" s="213" t="s">
        <v>361</v>
      </c>
      <c r="B2" s="213"/>
      <c r="C2" s="213"/>
      <c r="D2" s="213"/>
      <c r="E2" s="213"/>
      <c r="F2" s="213"/>
      <c r="G2" s="213"/>
      <c r="H2" s="213"/>
      <c r="I2" s="213"/>
      <c r="J2" s="213"/>
      <c r="K2" s="213"/>
      <c r="L2" s="16"/>
      <c r="M2" s="16"/>
    </row>
    <row r="3" spans="1:13" ht="15.75">
      <c r="A3" s="17"/>
      <c r="B3" s="17"/>
      <c r="C3" s="17"/>
      <c r="D3" s="17"/>
      <c r="E3" s="17"/>
      <c r="F3" s="17"/>
      <c r="G3" s="17"/>
      <c r="H3" s="17"/>
      <c r="I3" s="17"/>
      <c r="J3" s="17"/>
      <c r="K3" s="17"/>
      <c r="L3" s="17"/>
      <c r="M3" s="17"/>
    </row>
    <row r="4" spans="1:13" ht="61.5" customHeight="1">
      <c r="A4" s="19" t="s">
        <v>110</v>
      </c>
      <c r="B4" s="19" t="s">
        <v>111</v>
      </c>
      <c r="C4" s="19" t="s">
        <v>112</v>
      </c>
      <c r="D4" s="20" t="s">
        <v>113</v>
      </c>
      <c r="E4" s="20" t="s">
        <v>114</v>
      </c>
      <c r="F4" s="20" t="s">
        <v>115</v>
      </c>
      <c r="G4" s="19" t="s">
        <v>116</v>
      </c>
      <c r="H4" s="20" t="s">
        <v>117</v>
      </c>
      <c r="I4" s="20" t="s">
        <v>118</v>
      </c>
      <c r="J4" s="20" t="s">
        <v>119</v>
      </c>
      <c r="K4" s="19" t="s">
        <v>120</v>
      </c>
      <c r="L4" s="17"/>
      <c r="M4" s="17"/>
    </row>
    <row r="5" spans="1:13" ht="15.75">
      <c r="A5" s="25">
        <v>1</v>
      </c>
      <c r="B5" s="25" t="s">
        <v>362</v>
      </c>
      <c r="C5" s="19" t="s">
        <v>135</v>
      </c>
      <c r="D5" s="25"/>
      <c r="E5" s="25">
        <v>4</v>
      </c>
      <c r="F5" s="72"/>
      <c r="G5" s="129"/>
      <c r="H5" s="119">
        <f>F5*G5+F5</f>
        <v>0</v>
      </c>
      <c r="I5" s="119">
        <f>E5*F5</f>
        <v>0</v>
      </c>
      <c r="J5" s="119">
        <f>I5*G5+I5</f>
        <v>0</v>
      </c>
      <c r="K5" s="25" t="s">
        <v>128</v>
      </c>
      <c r="L5" s="17"/>
      <c r="M5" s="17"/>
    </row>
    <row r="6" spans="1:13" ht="15.75">
      <c r="A6" s="25">
        <v>2</v>
      </c>
      <c r="B6" s="25" t="s">
        <v>363</v>
      </c>
      <c r="C6" s="19" t="s">
        <v>135</v>
      </c>
      <c r="D6" s="25"/>
      <c r="E6" s="25">
        <v>4</v>
      </c>
      <c r="F6" s="72"/>
      <c r="G6" s="129"/>
      <c r="H6" s="119">
        <f>F6*G6+F6</f>
        <v>0</v>
      </c>
      <c r="I6" s="138">
        <f>E6*F6</f>
        <v>0</v>
      </c>
      <c r="J6" s="138">
        <f>I6*G6+I6</f>
        <v>0</v>
      </c>
      <c r="K6" s="25" t="s">
        <v>128</v>
      </c>
      <c r="L6" s="17"/>
      <c r="M6" s="17"/>
    </row>
    <row r="7" spans="1:13" ht="15.75">
      <c r="A7" s="25"/>
      <c r="B7" s="214" t="s">
        <v>129</v>
      </c>
      <c r="C7" s="211"/>
      <c r="D7" s="211"/>
      <c r="E7" s="211"/>
      <c r="F7" s="211"/>
      <c r="G7" s="211"/>
      <c r="H7" s="212"/>
      <c r="I7" s="141">
        <f>SUM(I5:I6)</f>
        <v>0</v>
      </c>
      <c r="J7" s="166">
        <f>SUM(J5:J6)</f>
        <v>0</v>
      </c>
      <c r="K7" s="28"/>
      <c r="L7" s="17"/>
      <c r="M7" s="17"/>
    </row>
    <row r="9" spans="2:9" ht="15.75">
      <c r="B9" s="73" t="s">
        <v>364</v>
      </c>
      <c r="H9" t="s">
        <v>359</v>
      </c>
      <c r="I9" s="137">
        <f>J7-I7</f>
        <v>0</v>
      </c>
    </row>
    <row r="12" ht="15">
      <c r="B12" s="196" t="s">
        <v>484</v>
      </c>
    </row>
    <row r="13" ht="15">
      <c r="B13" s="197" t="s">
        <v>508</v>
      </c>
    </row>
  </sheetData>
  <mergeCells count="2">
    <mergeCell ref="A2:K2"/>
    <mergeCell ref="B7:H7"/>
  </mergeCells>
  <printOptions/>
  <pageMargins left="0.5201388888888889" right="0.4201388888888889" top="0.9840277777777777" bottom="0.9840277777777777" header="0.5118055555555555" footer="0.5118055555555555"/>
  <pageSetup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2:L29"/>
  <sheetViews>
    <sheetView zoomScale="75" zoomScaleNormal="75" workbookViewId="0" topLeftCell="A1">
      <selection activeCell="D18" sqref="D18"/>
    </sheetView>
  </sheetViews>
  <sheetFormatPr defaultColWidth="9.00390625" defaultRowHeight="12.75"/>
  <cols>
    <col min="1" max="1" width="5.25390625" style="0" customWidth="1"/>
    <col min="2" max="2" width="50.25390625" style="0" customWidth="1"/>
    <col min="3" max="3" width="4.875" style="0" customWidth="1"/>
    <col min="4" max="4" width="12.125" style="0" customWidth="1"/>
    <col min="5" max="5" width="5.125" style="0" bestFit="1" customWidth="1"/>
    <col min="6" max="6" width="10.375" style="0" customWidth="1"/>
    <col min="7" max="7" width="6.00390625" style="0" customWidth="1"/>
    <col min="8" max="8" width="10.875" style="0" customWidth="1"/>
    <col min="9" max="9" width="10.125" style="0" customWidth="1"/>
    <col min="10" max="10" width="8.625" style="0" customWidth="1"/>
    <col min="11" max="11" width="13.625" style="0" customWidth="1"/>
    <col min="256" max="16384" width="11.625" style="0" customWidth="1"/>
  </cols>
  <sheetData>
    <row r="2" ht="12.75">
      <c r="G2" t="s">
        <v>392</v>
      </c>
    </row>
    <row r="3" spans="1:12" s="74" customFormat="1" ht="23.25">
      <c r="A3" s="40"/>
      <c r="B3" s="40"/>
      <c r="C3" s="41" t="s">
        <v>365</v>
      </c>
      <c r="D3" s="41"/>
      <c r="G3" s="40"/>
      <c r="H3" s="40"/>
      <c r="I3" s="40"/>
      <c r="J3" s="40"/>
      <c r="K3" s="40"/>
      <c r="L3" s="40"/>
    </row>
    <row r="4" spans="1:12" ht="11.25" customHeight="1">
      <c r="A4" s="17"/>
      <c r="B4" s="17"/>
      <c r="C4" s="17"/>
      <c r="D4" s="17"/>
      <c r="E4" s="17"/>
      <c r="F4" s="17"/>
      <c r="G4" s="17"/>
      <c r="H4" s="17"/>
      <c r="I4" s="17"/>
      <c r="J4" s="17"/>
      <c r="K4" s="17"/>
      <c r="L4" s="17"/>
    </row>
    <row r="5" spans="1:12" ht="63">
      <c r="A5" s="19" t="s">
        <v>110</v>
      </c>
      <c r="B5" s="19" t="s">
        <v>111</v>
      </c>
      <c r="C5" s="19" t="s">
        <v>112</v>
      </c>
      <c r="D5" s="20" t="s">
        <v>366</v>
      </c>
      <c r="E5" s="19" t="s">
        <v>114</v>
      </c>
      <c r="F5" s="20" t="s">
        <v>115</v>
      </c>
      <c r="G5" s="19" t="s">
        <v>116</v>
      </c>
      <c r="H5" s="20" t="s">
        <v>117</v>
      </c>
      <c r="I5" s="20" t="s">
        <v>118</v>
      </c>
      <c r="J5" s="20" t="s">
        <v>119</v>
      </c>
      <c r="K5" s="19" t="s">
        <v>120</v>
      </c>
      <c r="L5" s="17"/>
    </row>
    <row r="6" spans="1:12" ht="31.5">
      <c r="A6" s="19">
        <v>1</v>
      </c>
      <c r="B6" s="21" t="s">
        <v>367</v>
      </c>
      <c r="C6" s="75" t="s">
        <v>124</v>
      </c>
      <c r="D6" s="25"/>
      <c r="E6" s="25">
        <v>400</v>
      </c>
      <c r="F6" s="24"/>
      <c r="G6" s="129"/>
      <c r="H6" s="119">
        <f>F6*G6+F6</f>
        <v>0</v>
      </c>
      <c r="I6" s="138">
        <f>E6*F6</f>
        <v>0</v>
      </c>
      <c r="J6" s="138">
        <f>I6*G6+I6</f>
        <v>0</v>
      </c>
      <c r="K6" s="25" t="s">
        <v>368</v>
      </c>
      <c r="L6" s="17"/>
    </row>
    <row r="7" spans="1:12" ht="15.75">
      <c r="A7" s="25"/>
      <c r="B7" s="26" t="s">
        <v>129</v>
      </c>
      <c r="C7" s="27"/>
      <c r="D7" s="27"/>
      <c r="E7" s="27"/>
      <c r="F7" s="27"/>
      <c r="G7" s="27"/>
      <c r="H7" s="27"/>
      <c r="I7" s="141">
        <f>SUM(I6)</f>
        <v>0</v>
      </c>
      <c r="J7" s="166">
        <f>SUM(J6)</f>
        <v>0</v>
      </c>
      <c r="K7" s="28"/>
      <c r="L7" s="17"/>
    </row>
    <row r="8" spans="1:12" ht="15.75">
      <c r="A8" s="17"/>
      <c r="B8" s="17"/>
      <c r="C8" s="17"/>
      <c r="D8" s="17"/>
      <c r="E8" s="17"/>
      <c r="F8" s="17"/>
      <c r="G8" s="17"/>
      <c r="H8" s="17"/>
      <c r="I8" s="17"/>
      <c r="J8" s="17"/>
      <c r="K8" s="17"/>
      <c r="L8" s="17"/>
    </row>
    <row r="9" spans="1:12" ht="15.75">
      <c r="A9" s="17"/>
      <c r="B9" s="17"/>
      <c r="C9" s="17"/>
      <c r="D9" s="17"/>
      <c r="E9" s="17"/>
      <c r="F9" s="17"/>
      <c r="G9" s="17"/>
      <c r="H9" s="17" t="s">
        <v>359</v>
      </c>
      <c r="I9" s="125">
        <f>J7-I7</f>
        <v>0</v>
      </c>
      <c r="J9" s="17"/>
      <c r="K9" s="17"/>
      <c r="L9" s="17"/>
    </row>
    <row r="10" spans="1:12" ht="15.75">
      <c r="A10" s="17"/>
      <c r="B10" s="17"/>
      <c r="C10" s="17"/>
      <c r="D10" s="17"/>
      <c r="E10" s="17"/>
      <c r="F10" s="17"/>
      <c r="G10" s="17"/>
      <c r="H10" s="17"/>
      <c r="I10" s="17"/>
      <c r="J10" s="17"/>
      <c r="K10" s="17"/>
      <c r="L10" s="17"/>
    </row>
    <row r="11" spans="1:12" ht="15.75">
      <c r="A11" s="17"/>
      <c r="B11" s="196" t="s">
        <v>484</v>
      </c>
      <c r="C11" s="17"/>
      <c r="D11" s="17"/>
      <c r="E11" s="17"/>
      <c r="F11" s="17"/>
      <c r="G11" s="17"/>
      <c r="H11" s="17"/>
      <c r="I11" s="17"/>
      <c r="J11" s="17"/>
      <c r="K11" s="17"/>
      <c r="L11" s="17"/>
    </row>
    <row r="12" spans="1:12" ht="15.75">
      <c r="A12" s="17"/>
      <c r="B12" s="197" t="s">
        <v>508</v>
      </c>
      <c r="C12" s="17"/>
      <c r="D12" s="17"/>
      <c r="E12" s="17"/>
      <c r="F12" s="17"/>
      <c r="G12" s="17"/>
      <c r="H12" s="17"/>
      <c r="I12" s="17"/>
      <c r="J12" s="17"/>
      <c r="K12" s="17"/>
      <c r="L12" s="17"/>
    </row>
    <row r="13" spans="1:12" ht="15.75">
      <c r="A13" s="17"/>
      <c r="B13" s="17"/>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sheetData>
  <printOptions/>
  <pageMargins left="0.30972222222222223" right="0.2701388888888889" top="0.9840277777777777" bottom="0.9840277777777777" header="0.5118055555555555" footer="0.5118055555555555"/>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K15"/>
  <sheetViews>
    <sheetView zoomScale="75" zoomScaleNormal="75" workbookViewId="0" topLeftCell="A1">
      <selection activeCell="B16" sqref="B16"/>
    </sheetView>
  </sheetViews>
  <sheetFormatPr defaultColWidth="9.00390625" defaultRowHeight="12.75"/>
  <cols>
    <col min="1" max="1" width="4.125" style="0" customWidth="1"/>
    <col min="2" max="2" width="52.875" style="0" customWidth="1"/>
    <col min="3" max="3" width="6.25390625" style="0" customWidth="1"/>
    <col min="4" max="4" width="11.75390625" style="0" customWidth="1"/>
    <col min="5" max="5" width="5.125" style="0" bestFit="1" customWidth="1"/>
    <col min="6" max="6" width="10.375" style="0" customWidth="1"/>
    <col min="7" max="7" width="6.625" style="0" customWidth="1"/>
    <col min="8" max="8" width="10.875" style="0" customWidth="1"/>
    <col min="9" max="9" width="10.00390625" style="0" customWidth="1"/>
    <col min="10" max="10" width="8.625" style="0" customWidth="1"/>
    <col min="11" max="11" width="14.875" style="0" customWidth="1"/>
    <col min="256" max="16384" width="11.625" style="0" customWidth="1"/>
  </cols>
  <sheetData>
    <row r="1" ht="12.75">
      <c r="G1" t="s">
        <v>393</v>
      </c>
    </row>
    <row r="2" spans="1:11" ht="22.5">
      <c r="A2" s="209" t="s">
        <v>369</v>
      </c>
      <c r="B2" s="209"/>
      <c r="C2" s="209"/>
      <c r="D2" s="209"/>
      <c r="E2" s="209"/>
      <c r="F2" s="209"/>
      <c r="G2" s="209"/>
      <c r="H2" s="209"/>
      <c r="I2" s="209"/>
      <c r="J2" s="209"/>
      <c r="K2" s="5"/>
    </row>
    <row r="3" spans="1:11" ht="15.75">
      <c r="A3" s="5"/>
      <c r="B3" s="5"/>
      <c r="C3" s="5"/>
      <c r="D3" s="5"/>
      <c r="E3" s="5"/>
      <c r="F3" s="5"/>
      <c r="G3" s="5"/>
      <c r="H3" s="5"/>
      <c r="I3" s="5"/>
      <c r="J3" s="5"/>
      <c r="K3" s="5"/>
    </row>
    <row r="4" spans="1:11" ht="63">
      <c r="A4" s="3" t="s">
        <v>110</v>
      </c>
      <c r="B4" s="3" t="s">
        <v>111</v>
      </c>
      <c r="C4" s="3" t="s">
        <v>112</v>
      </c>
      <c r="D4" s="4" t="s">
        <v>113</v>
      </c>
      <c r="E4" s="3" t="s">
        <v>114</v>
      </c>
      <c r="F4" s="4" t="s">
        <v>115</v>
      </c>
      <c r="G4" s="3" t="s">
        <v>116</v>
      </c>
      <c r="H4" s="4" t="s">
        <v>117</v>
      </c>
      <c r="I4" s="4" t="s">
        <v>118</v>
      </c>
      <c r="J4" s="4" t="s">
        <v>119</v>
      </c>
      <c r="K4" s="4" t="s">
        <v>120</v>
      </c>
    </row>
    <row r="5" spans="1:11" ht="126">
      <c r="A5" s="3">
        <v>1</v>
      </c>
      <c r="B5" s="76" t="s">
        <v>370</v>
      </c>
      <c r="C5" s="66" t="s">
        <v>124</v>
      </c>
      <c r="D5" s="7"/>
      <c r="E5" s="7">
        <v>60</v>
      </c>
      <c r="F5" s="8"/>
      <c r="G5" s="7"/>
      <c r="H5" s="119">
        <f>F5*G5+F5</f>
        <v>0</v>
      </c>
      <c r="I5" s="119">
        <f>E5*F5</f>
        <v>0</v>
      </c>
      <c r="J5" s="119">
        <f>I5*G5+I5</f>
        <v>0</v>
      </c>
      <c r="K5" s="4" t="s">
        <v>371</v>
      </c>
    </row>
    <row r="6" spans="1:11" ht="72.75" customHeight="1">
      <c r="A6" s="3">
        <v>2</v>
      </c>
      <c r="B6" s="77" t="s">
        <v>372</v>
      </c>
      <c r="C6" s="66" t="s">
        <v>124</v>
      </c>
      <c r="D6" s="7"/>
      <c r="E6" s="7">
        <v>30</v>
      </c>
      <c r="F6" s="8"/>
      <c r="G6" s="7"/>
      <c r="H6" s="119">
        <f>F6*G6+F6</f>
        <v>0</v>
      </c>
      <c r="I6" s="119">
        <f>E6*F6</f>
        <v>0</v>
      </c>
      <c r="J6" s="119">
        <f>I6*G6+I6</f>
        <v>0</v>
      </c>
      <c r="K6" s="4" t="s">
        <v>133</v>
      </c>
    </row>
    <row r="7" spans="1:11" ht="92.25" customHeight="1">
      <c r="A7" s="3">
        <v>3</v>
      </c>
      <c r="B7" s="78" t="s">
        <v>373</v>
      </c>
      <c r="C7" s="66" t="s">
        <v>124</v>
      </c>
      <c r="D7" s="7"/>
      <c r="E7" s="7">
        <v>30</v>
      </c>
      <c r="F7" s="8"/>
      <c r="G7" s="7"/>
      <c r="H7" s="119">
        <f>F7*G7+F7</f>
        <v>0</v>
      </c>
      <c r="I7" s="119">
        <f>E7*F7</f>
        <v>0</v>
      </c>
      <c r="J7" s="119">
        <f>I7*G7+I7</f>
        <v>0</v>
      </c>
      <c r="K7" s="4" t="s">
        <v>133</v>
      </c>
    </row>
    <row r="8" spans="1:11" ht="130.5" customHeight="1">
      <c r="A8" s="3">
        <v>4</v>
      </c>
      <c r="B8" s="79" t="s">
        <v>413</v>
      </c>
      <c r="C8" s="66" t="s">
        <v>124</v>
      </c>
      <c r="D8" s="7"/>
      <c r="E8" s="7">
        <v>150</v>
      </c>
      <c r="F8" s="8"/>
      <c r="G8" s="7"/>
      <c r="H8" s="119">
        <f>F8*G8+F8</f>
        <v>0</v>
      </c>
      <c r="I8" s="119">
        <f>E8*F8</f>
        <v>0</v>
      </c>
      <c r="J8" s="119">
        <f>I8*G8+I8</f>
        <v>0</v>
      </c>
      <c r="K8" s="4" t="s">
        <v>133</v>
      </c>
    </row>
    <row r="9" spans="1:11" ht="123" customHeight="1">
      <c r="A9" s="3">
        <v>5</v>
      </c>
      <c r="B9" s="79" t="s">
        <v>414</v>
      </c>
      <c r="C9" s="66" t="s">
        <v>124</v>
      </c>
      <c r="D9" s="7"/>
      <c r="E9" s="7">
        <v>10</v>
      </c>
      <c r="F9" s="8"/>
      <c r="G9" s="7"/>
      <c r="H9" s="119">
        <f>F9*G9+F9</f>
        <v>0</v>
      </c>
      <c r="I9" s="138">
        <f>E9*F9</f>
        <v>0</v>
      </c>
      <c r="J9" s="138">
        <f>I9*G9+I9</f>
        <v>0</v>
      </c>
      <c r="K9" s="4" t="s">
        <v>456</v>
      </c>
    </row>
    <row r="10" spans="1:11" ht="15.75">
      <c r="A10" s="25"/>
      <c r="B10" s="214" t="s">
        <v>129</v>
      </c>
      <c r="C10" s="211"/>
      <c r="D10" s="211"/>
      <c r="E10" s="211"/>
      <c r="F10" s="211"/>
      <c r="G10" s="211"/>
      <c r="H10" s="212"/>
      <c r="I10" s="141">
        <f>SUM(I5:I9)</f>
        <v>0</v>
      </c>
      <c r="J10" s="166">
        <f>SUM(J5:J9)</f>
        <v>0</v>
      </c>
      <c r="K10" s="28"/>
    </row>
    <row r="12" spans="8:9" ht="12.75">
      <c r="H12" t="s">
        <v>359</v>
      </c>
      <c r="I12" s="137">
        <f>J10-I10</f>
        <v>0</v>
      </c>
    </row>
    <row r="14" ht="15.75">
      <c r="B14" s="181" t="s">
        <v>507</v>
      </c>
    </row>
    <row r="15" ht="15.75">
      <c r="B15" s="13" t="s">
        <v>508</v>
      </c>
    </row>
  </sheetData>
  <mergeCells count="2">
    <mergeCell ref="A2:J2"/>
    <mergeCell ref="B10:H10"/>
  </mergeCells>
  <printOptions/>
  <pageMargins left="0.31875" right="0.16805555555555557" top="0.9840277777777777" bottom="0.9840277777777777" header="0.5118055555555555" footer="0.5118055555555555"/>
  <pageSetup horizontalDpi="300" verticalDpi="300" orientation="landscape" paperSize="9" r:id="rId1"/>
</worksheet>
</file>

<file path=xl/worksheets/sheet23.xml><?xml version="1.0" encoding="utf-8"?>
<worksheet xmlns="http://schemas.openxmlformats.org/spreadsheetml/2006/main" xmlns:r="http://schemas.openxmlformats.org/officeDocument/2006/relationships">
  <dimension ref="A1:K23"/>
  <sheetViews>
    <sheetView zoomScale="75" zoomScaleNormal="75" workbookViewId="0" topLeftCell="A1">
      <selection activeCell="D19" sqref="D19"/>
    </sheetView>
  </sheetViews>
  <sheetFormatPr defaultColWidth="9.00390625" defaultRowHeight="12.75"/>
  <cols>
    <col min="1" max="1" width="4.75390625" style="0" customWidth="1"/>
    <col min="2" max="2" width="52.75390625" style="0" customWidth="1"/>
    <col min="3" max="3" width="5.625" style="0" customWidth="1"/>
    <col min="4" max="4" width="11.75390625" style="0" customWidth="1"/>
    <col min="5" max="5" width="5.75390625" style="0" bestFit="1" customWidth="1"/>
    <col min="6" max="6" width="9.75390625" style="0" customWidth="1"/>
    <col min="7" max="7" width="6.125" style="0" customWidth="1"/>
    <col min="8" max="8" width="10.75390625" style="0" customWidth="1"/>
    <col min="9" max="9" width="9.875" style="0" customWidth="1"/>
    <col min="10" max="10" width="9.25390625" style="0" customWidth="1"/>
    <col min="11" max="11" width="13.375" style="0" customWidth="1"/>
    <col min="256" max="16384" width="11.625" style="0" customWidth="1"/>
  </cols>
  <sheetData>
    <row r="1" spans="1:11" ht="15.75">
      <c r="A1" s="5"/>
      <c r="B1" s="5"/>
      <c r="C1" s="5"/>
      <c r="D1" s="5"/>
      <c r="E1" s="5"/>
      <c r="F1" s="5"/>
      <c r="G1" s="5"/>
      <c r="H1" s="5"/>
      <c r="I1" s="5"/>
      <c r="J1" s="5"/>
      <c r="K1" s="5"/>
    </row>
    <row r="2" spans="1:11" ht="15.75">
      <c r="A2" s="5"/>
      <c r="B2" s="5"/>
      <c r="C2" s="5"/>
      <c r="D2" s="5"/>
      <c r="E2" s="5"/>
      <c r="F2" s="5"/>
      <c r="G2" s="5"/>
      <c r="H2" s="5"/>
      <c r="I2" s="5"/>
      <c r="J2" s="5"/>
      <c r="K2" s="5"/>
    </row>
    <row r="3" spans="1:11" ht="15.75">
      <c r="A3" s="5"/>
      <c r="B3" s="5"/>
      <c r="C3" s="5"/>
      <c r="D3" s="5"/>
      <c r="E3" s="5"/>
      <c r="F3" s="5"/>
      <c r="G3" s="5"/>
      <c r="H3" s="5" t="s">
        <v>394</v>
      </c>
      <c r="I3" s="5"/>
      <c r="J3" s="5"/>
      <c r="K3" s="5"/>
    </row>
    <row r="4" spans="1:11" ht="22.5">
      <c r="A4" s="209" t="s">
        <v>415</v>
      </c>
      <c r="B4" s="209"/>
      <c r="C4" s="209"/>
      <c r="D4" s="209"/>
      <c r="E4" s="209"/>
      <c r="F4" s="209"/>
      <c r="G4" s="209"/>
      <c r="H4" s="209"/>
      <c r="I4" s="209"/>
      <c r="J4" s="209"/>
      <c r="K4" s="5"/>
    </row>
    <row r="5" spans="1:11" ht="15.75">
      <c r="A5" s="5"/>
      <c r="B5" s="5"/>
      <c r="C5" s="5"/>
      <c r="D5" s="5"/>
      <c r="E5" s="5"/>
      <c r="F5" s="5"/>
      <c r="G5" s="5"/>
      <c r="H5" s="5"/>
      <c r="I5" s="5"/>
      <c r="J5" s="5"/>
      <c r="K5" s="5"/>
    </row>
    <row r="6" spans="1:11" ht="63">
      <c r="A6" s="3" t="s">
        <v>110</v>
      </c>
      <c r="B6" s="3" t="s">
        <v>111</v>
      </c>
      <c r="C6" s="3" t="s">
        <v>112</v>
      </c>
      <c r="D6" s="4" t="s">
        <v>113</v>
      </c>
      <c r="E6" s="7" t="s">
        <v>114</v>
      </c>
      <c r="F6" s="4" t="s">
        <v>115</v>
      </c>
      <c r="G6" s="3" t="s">
        <v>116</v>
      </c>
      <c r="H6" s="4" t="s">
        <v>117</v>
      </c>
      <c r="I6" s="4" t="s">
        <v>118</v>
      </c>
      <c r="J6" s="4" t="s">
        <v>119</v>
      </c>
      <c r="K6" s="4" t="s">
        <v>120</v>
      </c>
    </row>
    <row r="7" spans="1:11" ht="31.5">
      <c r="A7" s="3">
        <v>1</v>
      </c>
      <c r="B7" s="6" t="s">
        <v>416</v>
      </c>
      <c r="C7" s="3" t="s">
        <v>124</v>
      </c>
      <c r="D7" s="3"/>
      <c r="E7" s="7">
        <v>3</v>
      </c>
      <c r="F7" s="8"/>
      <c r="G7" s="121"/>
      <c r="H7" s="119">
        <f>F7*G7+F7</f>
        <v>0</v>
      </c>
      <c r="I7" s="8">
        <f>F7*E7</f>
        <v>0</v>
      </c>
      <c r="J7" s="119">
        <f>I7*G7+I7</f>
        <v>0</v>
      </c>
      <c r="K7" s="7" t="s">
        <v>125</v>
      </c>
    </row>
    <row r="8" spans="1:11" ht="31.5">
      <c r="A8" s="3">
        <v>2</v>
      </c>
      <c r="B8" s="6" t="s">
        <v>417</v>
      </c>
      <c r="C8" s="3" t="s">
        <v>124</v>
      </c>
      <c r="D8" s="3"/>
      <c r="E8" s="7">
        <v>6</v>
      </c>
      <c r="F8" s="8"/>
      <c r="G8" s="121"/>
      <c r="H8" s="119">
        <f>F8*G8+F8</f>
        <v>0</v>
      </c>
      <c r="I8" s="34">
        <f>F8*E8</f>
        <v>0</v>
      </c>
      <c r="J8" s="138">
        <f>I8*G8+I8</f>
        <v>0</v>
      </c>
      <c r="K8" s="7" t="s">
        <v>313</v>
      </c>
    </row>
    <row r="9" spans="1:11" ht="15.75">
      <c r="A9" s="7"/>
      <c r="B9" s="210" t="s">
        <v>129</v>
      </c>
      <c r="C9" s="211"/>
      <c r="D9" s="211"/>
      <c r="E9" s="211"/>
      <c r="F9" s="211"/>
      <c r="G9" s="211"/>
      <c r="H9" s="211"/>
      <c r="I9" s="139">
        <f>SUM(I7:I8)</f>
        <v>0</v>
      </c>
      <c r="J9" s="139">
        <f>SUM(J7:J8)</f>
        <v>0</v>
      </c>
      <c r="K9" s="12"/>
    </row>
    <row r="10" spans="1:11" ht="15.75">
      <c r="A10" s="13"/>
      <c r="B10" s="13"/>
      <c r="C10" s="13"/>
      <c r="D10" s="13"/>
      <c r="E10" s="13"/>
      <c r="F10" s="13"/>
      <c r="G10" s="13"/>
      <c r="H10" s="13"/>
      <c r="I10" s="13"/>
      <c r="J10" s="13"/>
      <c r="K10" s="5"/>
    </row>
    <row r="11" spans="1:11" ht="15.75">
      <c r="A11" s="13"/>
      <c r="B11" s="13" t="s">
        <v>418</v>
      </c>
      <c r="C11" s="13"/>
      <c r="D11" s="13"/>
      <c r="E11" s="13"/>
      <c r="F11" s="13"/>
      <c r="G11" s="13"/>
      <c r="H11" s="13" t="s">
        <v>421</v>
      </c>
      <c r="I11" s="65">
        <f>J9-I9</f>
        <v>0</v>
      </c>
      <c r="J11" s="13"/>
      <c r="K11" s="5"/>
    </row>
    <row r="12" spans="1:11" ht="15.75">
      <c r="A12" s="13"/>
      <c r="B12" s="13"/>
      <c r="C12" s="13"/>
      <c r="D12" s="13"/>
      <c r="E12" s="13"/>
      <c r="F12" s="13"/>
      <c r="G12" s="13"/>
      <c r="H12" s="13"/>
      <c r="I12" s="13"/>
      <c r="J12" s="13"/>
      <c r="K12" s="5"/>
    </row>
    <row r="13" spans="1:11" ht="15.75">
      <c r="A13" s="13"/>
      <c r="B13" s="13"/>
      <c r="C13" s="13"/>
      <c r="D13" s="13"/>
      <c r="E13" s="13"/>
      <c r="F13" s="13"/>
      <c r="G13" s="13"/>
      <c r="H13" s="13"/>
      <c r="I13" s="13"/>
      <c r="J13" s="13"/>
      <c r="K13" s="5"/>
    </row>
    <row r="14" spans="1:11" ht="15.75">
      <c r="A14" s="13"/>
      <c r="B14" s="196" t="s">
        <v>484</v>
      </c>
      <c r="C14" s="13"/>
      <c r="D14" s="13"/>
      <c r="E14" s="13"/>
      <c r="F14" s="13"/>
      <c r="G14" s="13"/>
      <c r="H14" s="13"/>
      <c r="I14" s="13"/>
      <c r="J14" s="13"/>
      <c r="K14" s="5"/>
    </row>
    <row r="15" spans="1:11" ht="15.75">
      <c r="A15" s="13"/>
      <c r="B15" s="197" t="s">
        <v>508</v>
      </c>
      <c r="C15" s="13"/>
      <c r="D15" s="13"/>
      <c r="E15" s="13"/>
      <c r="F15" s="13"/>
      <c r="G15" s="13"/>
      <c r="H15" s="13"/>
      <c r="I15" s="13"/>
      <c r="J15" s="13"/>
      <c r="K15" s="5"/>
    </row>
    <row r="16" spans="1:11" ht="15.75">
      <c r="A16" s="13"/>
      <c r="B16" s="13"/>
      <c r="C16" s="13"/>
      <c r="D16" s="13"/>
      <c r="E16" s="13"/>
      <c r="F16" s="13"/>
      <c r="G16" s="13"/>
      <c r="H16" s="13"/>
      <c r="I16" s="13"/>
      <c r="J16" s="13"/>
      <c r="K16" s="5"/>
    </row>
    <row r="17" spans="1:11" ht="15.75">
      <c r="A17" s="13"/>
      <c r="B17" s="13"/>
      <c r="C17" s="13"/>
      <c r="D17" s="13"/>
      <c r="E17" s="13"/>
      <c r="F17" s="13"/>
      <c r="G17" s="13"/>
      <c r="H17" s="13"/>
      <c r="I17" s="13"/>
      <c r="J17" s="13"/>
      <c r="K17" s="5"/>
    </row>
    <row r="18" spans="1:11" ht="15.75">
      <c r="A18" s="13"/>
      <c r="B18" s="13"/>
      <c r="C18" s="13"/>
      <c r="D18" s="13"/>
      <c r="E18" s="13"/>
      <c r="F18" s="13"/>
      <c r="G18" s="13"/>
      <c r="H18" s="13"/>
      <c r="I18" s="13"/>
      <c r="J18" s="13"/>
      <c r="K18" s="5"/>
    </row>
    <row r="19" spans="1:11" ht="15.75">
      <c r="A19" s="13"/>
      <c r="B19" s="13"/>
      <c r="C19" s="13"/>
      <c r="D19" s="13"/>
      <c r="E19" s="13"/>
      <c r="F19" s="13"/>
      <c r="G19" s="13"/>
      <c r="H19" s="13"/>
      <c r="I19" s="13"/>
      <c r="J19" s="13"/>
      <c r="K19" s="5"/>
    </row>
    <row r="20" spans="1:11" ht="15.75">
      <c r="A20" s="13"/>
      <c r="B20" s="13"/>
      <c r="C20" s="13"/>
      <c r="D20" s="13"/>
      <c r="E20" s="13"/>
      <c r="F20" s="13"/>
      <c r="G20" s="13"/>
      <c r="H20" s="13"/>
      <c r="I20" s="13"/>
      <c r="J20" s="13"/>
      <c r="K20" s="5"/>
    </row>
    <row r="21" spans="1:11" ht="15.75">
      <c r="A21" s="13"/>
      <c r="B21" s="13"/>
      <c r="C21" s="13"/>
      <c r="D21" s="13"/>
      <c r="E21" s="13"/>
      <c r="F21" s="13"/>
      <c r="G21" s="13"/>
      <c r="H21" s="13"/>
      <c r="I21" s="13"/>
      <c r="J21" s="13"/>
      <c r="K21" s="5"/>
    </row>
    <row r="22" spans="1:11" ht="15.75">
      <c r="A22" s="13"/>
      <c r="B22" s="13"/>
      <c r="C22" s="13"/>
      <c r="D22" s="13"/>
      <c r="E22" s="13"/>
      <c r="F22" s="13"/>
      <c r="G22" s="13"/>
      <c r="H22" s="13"/>
      <c r="I22" s="13"/>
      <c r="J22" s="13"/>
      <c r="K22" s="5"/>
    </row>
    <row r="23" spans="1:10" ht="12.75">
      <c r="A23" s="37"/>
      <c r="B23" s="37"/>
      <c r="C23" s="37"/>
      <c r="D23" s="37"/>
      <c r="E23" s="37"/>
      <c r="F23" s="37"/>
      <c r="G23" s="37"/>
      <c r="H23" s="37"/>
      <c r="I23" s="37"/>
      <c r="J23" s="37"/>
    </row>
  </sheetData>
  <mergeCells count="2">
    <mergeCell ref="A4:J4"/>
    <mergeCell ref="B9:H9"/>
  </mergeCells>
  <printOptions/>
  <pageMargins left="0.3798611111111111" right="0.30972222222222223" top="0.9840277777777777" bottom="0.9840277777777777" header="0.5118055555555555" footer="0.5118055555555555"/>
  <pageSetup horizontalDpi="300" verticalDpi="300" orientation="landscape" paperSize="9" r:id="rId1"/>
</worksheet>
</file>

<file path=xl/worksheets/sheet24.xml><?xml version="1.0" encoding="utf-8"?>
<worksheet xmlns="http://schemas.openxmlformats.org/spreadsheetml/2006/main" xmlns:r="http://schemas.openxmlformats.org/officeDocument/2006/relationships">
  <dimension ref="A1:L27"/>
  <sheetViews>
    <sheetView zoomScale="75" zoomScaleNormal="75" workbookViewId="0" topLeftCell="A1">
      <selection activeCell="D6" sqref="D6"/>
    </sheetView>
  </sheetViews>
  <sheetFormatPr defaultColWidth="9.00390625" defaultRowHeight="12.75"/>
  <cols>
    <col min="1" max="1" width="3.875" style="0" customWidth="1"/>
    <col min="2" max="2" width="53.125" style="0" customWidth="1"/>
    <col min="3" max="3" width="7.00390625" style="0" customWidth="1"/>
    <col min="4" max="4" width="11.875" style="0" customWidth="1"/>
    <col min="5" max="5" width="8.00390625" style="0" customWidth="1"/>
    <col min="6" max="6" width="9.375" style="0" customWidth="1"/>
    <col min="7" max="7" width="6.625" style="0" customWidth="1"/>
    <col min="8" max="8" width="10.125" style="0" customWidth="1"/>
    <col min="10" max="10" width="8.75390625" style="0" customWidth="1"/>
    <col min="11" max="11" width="13.625" style="0" customWidth="1"/>
    <col min="256" max="16384" width="11.625" style="0" customWidth="1"/>
  </cols>
  <sheetData>
    <row r="1" ht="12.75">
      <c r="I1" t="s">
        <v>395</v>
      </c>
    </row>
    <row r="2" spans="1:12" ht="23.25">
      <c r="A2" s="213" t="s">
        <v>419</v>
      </c>
      <c r="B2" s="213"/>
      <c r="C2" s="213"/>
      <c r="D2" s="213"/>
      <c r="E2" s="213"/>
      <c r="F2" s="213"/>
      <c r="G2" s="213"/>
      <c r="H2" s="213"/>
      <c r="I2" s="213"/>
      <c r="J2" s="213"/>
      <c r="K2" s="213"/>
      <c r="L2" s="16"/>
    </row>
    <row r="3" spans="1:12" ht="15.75">
      <c r="A3" s="17"/>
      <c r="B3" s="17"/>
      <c r="C3" s="17"/>
      <c r="D3" s="17"/>
      <c r="E3" s="17"/>
      <c r="F3" s="17"/>
      <c r="G3" s="17"/>
      <c r="H3" s="17"/>
      <c r="I3" s="17"/>
      <c r="J3" s="17"/>
      <c r="K3" s="17"/>
      <c r="L3" s="17"/>
    </row>
    <row r="4" spans="1:12" ht="63">
      <c r="A4" s="19" t="s">
        <v>110</v>
      </c>
      <c r="B4" s="80" t="s">
        <v>111</v>
      </c>
      <c r="C4" s="19" t="s">
        <v>112</v>
      </c>
      <c r="D4" s="20" t="s">
        <v>113</v>
      </c>
      <c r="E4" s="19" t="s">
        <v>114</v>
      </c>
      <c r="F4" s="20" t="s">
        <v>115</v>
      </c>
      <c r="G4" s="19" t="s">
        <v>116</v>
      </c>
      <c r="H4" s="20" t="s">
        <v>117</v>
      </c>
      <c r="I4" s="20" t="s">
        <v>118</v>
      </c>
      <c r="J4" s="20" t="s">
        <v>119</v>
      </c>
      <c r="K4" s="19" t="s">
        <v>120</v>
      </c>
      <c r="L4" s="17"/>
    </row>
    <row r="5" spans="1:12" ht="57" customHeight="1">
      <c r="A5" s="19">
        <v>1</v>
      </c>
      <c r="B5" s="21" t="s">
        <v>420</v>
      </c>
      <c r="C5" s="25" t="s">
        <v>135</v>
      </c>
      <c r="D5" s="25"/>
      <c r="E5" s="25">
        <v>100</v>
      </c>
      <c r="F5" s="24"/>
      <c r="G5" s="129"/>
      <c r="H5" s="72">
        <f>F5*G5+F5</f>
        <v>0</v>
      </c>
      <c r="I5" s="24">
        <f>F5*E5</f>
        <v>0</v>
      </c>
      <c r="J5" s="72">
        <f>I5*G5+I5</f>
        <v>0</v>
      </c>
      <c r="K5" s="25" t="s">
        <v>330</v>
      </c>
      <c r="L5" s="17"/>
    </row>
    <row r="6" spans="1:11" ht="123" customHeight="1">
      <c r="A6" s="19">
        <v>2</v>
      </c>
      <c r="B6" s="6" t="s">
        <v>425</v>
      </c>
      <c r="C6" s="7" t="s">
        <v>124</v>
      </c>
      <c r="D6" s="7"/>
      <c r="E6" s="7">
        <v>1</v>
      </c>
      <c r="F6" s="8"/>
      <c r="G6" s="121"/>
      <c r="H6" s="72">
        <f>F6*G6+F6</f>
        <v>0</v>
      </c>
      <c r="I6" s="24">
        <f>F6*E6</f>
        <v>0</v>
      </c>
      <c r="J6" s="72">
        <f>I6*G6+I6</f>
        <v>0</v>
      </c>
      <c r="K6" s="7" t="s">
        <v>163</v>
      </c>
    </row>
    <row r="7" spans="1:11" ht="142.5" customHeight="1">
      <c r="A7" s="19">
        <v>3</v>
      </c>
      <c r="B7" s="6" t="s">
        <v>426</v>
      </c>
      <c r="C7" s="7" t="s">
        <v>124</v>
      </c>
      <c r="D7" s="7"/>
      <c r="E7" s="7">
        <v>70</v>
      </c>
      <c r="F7" s="8"/>
      <c r="G7" s="121"/>
      <c r="H7" s="72">
        <f>F7*G7+F7</f>
        <v>0</v>
      </c>
      <c r="I7" s="24">
        <f>F7*E7</f>
        <v>0</v>
      </c>
      <c r="J7" s="72">
        <f>I7*G7+I7</f>
        <v>0</v>
      </c>
      <c r="K7" s="7" t="s">
        <v>474</v>
      </c>
    </row>
    <row r="8" spans="1:11" ht="144.75" customHeight="1">
      <c r="A8" s="19">
        <v>4</v>
      </c>
      <c r="B8" s="6" t="s">
        <v>427</v>
      </c>
      <c r="C8" s="7" t="s">
        <v>124</v>
      </c>
      <c r="D8" s="7"/>
      <c r="E8" s="7">
        <v>70</v>
      </c>
      <c r="F8" s="8"/>
      <c r="G8" s="121"/>
      <c r="H8" s="72">
        <f>F8*G8+F8</f>
        <v>0</v>
      </c>
      <c r="I8" s="35">
        <f>F8*E8</f>
        <v>0</v>
      </c>
      <c r="J8" s="140">
        <f>I8*G8+I8</f>
        <v>0</v>
      </c>
      <c r="K8" s="7" t="s">
        <v>474</v>
      </c>
    </row>
    <row r="9" spans="1:12" ht="15.75">
      <c r="A9" s="25"/>
      <c r="B9" s="214" t="s">
        <v>129</v>
      </c>
      <c r="C9" s="211"/>
      <c r="D9" s="211"/>
      <c r="E9" s="211"/>
      <c r="F9" s="211"/>
      <c r="G9" s="211"/>
      <c r="H9" s="211"/>
      <c r="I9" s="141">
        <f>SUM(I5:I8)</f>
        <v>0</v>
      </c>
      <c r="J9" s="141">
        <f>SUM(J5:J8)</f>
        <v>0</v>
      </c>
      <c r="K9" s="28"/>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421</v>
      </c>
      <c r="I11" s="30">
        <f>J9-I9</f>
        <v>0</v>
      </c>
      <c r="J11" s="17"/>
      <c r="K11" s="17"/>
      <c r="L11" s="17"/>
    </row>
    <row r="12" spans="1:12" ht="15.75">
      <c r="A12" s="17"/>
      <c r="B12" s="181" t="s">
        <v>507</v>
      </c>
      <c r="C12" s="17"/>
      <c r="D12" s="17"/>
      <c r="E12" s="17"/>
      <c r="F12" s="17"/>
      <c r="G12" s="17"/>
      <c r="H12" s="17"/>
      <c r="I12" s="17"/>
      <c r="J12" s="17"/>
      <c r="K12" s="17"/>
      <c r="L12" s="17"/>
    </row>
    <row r="13" spans="1:12" ht="15.75">
      <c r="A13" s="17"/>
      <c r="B13" s="13" t="s">
        <v>508</v>
      </c>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7"/>
      <c r="C21" s="17"/>
      <c r="D21" s="17"/>
      <c r="E21" s="17"/>
      <c r="F21" s="17"/>
      <c r="G21" s="17"/>
      <c r="H21" s="17"/>
      <c r="I21" s="17"/>
      <c r="J21" s="17"/>
      <c r="K21" s="17"/>
      <c r="L21" s="17"/>
    </row>
    <row r="22" spans="1:12" ht="15.75">
      <c r="A22" s="17"/>
      <c r="B22" s="17"/>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sheetData>
  <mergeCells count="2">
    <mergeCell ref="A2:K2"/>
    <mergeCell ref="B9:H9"/>
  </mergeCells>
  <printOptions/>
  <pageMargins left="0.3798611111111111" right="0.3701388888888889" top="0.7097222222222223" bottom="0.7" header="0.5118055555555555" footer="0.5118055555555555"/>
  <pageSetup horizontalDpi="300" verticalDpi="300" orientation="landscape" paperSize="9" r:id="rId1"/>
</worksheet>
</file>

<file path=xl/worksheets/sheet25.xml><?xml version="1.0" encoding="utf-8"?>
<worksheet xmlns="http://schemas.openxmlformats.org/spreadsheetml/2006/main" xmlns:r="http://schemas.openxmlformats.org/officeDocument/2006/relationships">
  <dimension ref="A1:K10"/>
  <sheetViews>
    <sheetView zoomScale="75" zoomScaleNormal="75" workbookViewId="0" topLeftCell="A1">
      <selection activeCell="B8" sqref="B8:B9"/>
    </sheetView>
  </sheetViews>
  <sheetFormatPr defaultColWidth="9.00390625" defaultRowHeight="12.75"/>
  <cols>
    <col min="1" max="1" width="4.375" style="0" customWidth="1"/>
    <col min="2" max="2" width="54.625" style="0" customWidth="1"/>
    <col min="3" max="3" width="5.625" style="0" customWidth="1"/>
    <col min="4" max="4" width="12.00390625" style="0" customWidth="1"/>
    <col min="5" max="5" width="5.25390625" style="0" customWidth="1"/>
    <col min="6" max="6" width="8.125" style="0" customWidth="1"/>
    <col min="7" max="7" width="6.75390625" style="0" customWidth="1"/>
    <col min="8" max="8" width="9.875" style="0" customWidth="1"/>
    <col min="9" max="9" width="10.75390625" style="0" customWidth="1"/>
    <col min="10" max="10" width="10.625" style="0" customWidth="1"/>
    <col min="11" max="11" width="12.75390625" style="0" customWidth="1"/>
    <col min="256" max="16384" width="11.625" style="0" customWidth="1"/>
  </cols>
  <sheetData>
    <row r="1" spans="1:11" ht="15.75">
      <c r="A1" s="5"/>
      <c r="B1" s="5"/>
      <c r="C1" s="5"/>
      <c r="D1" s="5"/>
      <c r="E1" s="5"/>
      <c r="F1" s="5"/>
      <c r="G1" s="5"/>
      <c r="H1" s="5"/>
      <c r="I1" s="5" t="s">
        <v>396</v>
      </c>
      <c r="J1" s="5"/>
      <c r="K1" s="5"/>
    </row>
    <row r="2" spans="1:11" ht="22.5">
      <c r="A2" s="209" t="s">
        <v>428</v>
      </c>
      <c r="B2" s="209"/>
      <c r="C2" s="209"/>
      <c r="D2" s="209"/>
      <c r="E2" s="209"/>
      <c r="F2" s="209"/>
      <c r="G2" s="209"/>
      <c r="H2" s="209"/>
      <c r="I2" s="209"/>
      <c r="J2" s="209"/>
      <c r="K2" s="5"/>
    </row>
    <row r="3" spans="1:11" ht="62.25" customHeight="1">
      <c r="A3" s="3" t="s">
        <v>110</v>
      </c>
      <c r="B3" s="3" t="s">
        <v>111</v>
      </c>
      <c r="C3" s="3" t="s">
        <v>112</v>
      </c>
      <c r="D3" s="4" t="s">
        <v>113</v>
      </c>
      <c r="E3" s="3" t="s">
        <v>114</v>
      </c>
      <c r="F3" s="4" t="s">
        <v>115</v>
      </c>
      <c r="G3" s="3" t="s">
        <v>116</v>
      </c>
      <c r="H3" s="4" t="s">
        <v>117</v>
      </c>
      <c r="I3" s="4" t="s">
        <v>118</v>
      </c>
      <c r="J3" s="4" t="s">
        <v>119</v>
      </c>
      <c r="K3" s="4" t="s">
        <v>120</v>
      </c>
    </row>
    <row r="4" spans="1:11" ht="66.75" customHeight="1">
      <c r="A4" s="3">
        <v>1</v>
      </c>
      <c r="B4" s="6" t="s">
        <v>429</v>
      </c>
      <c r="C4" s="7" t="s">
        <v>124</v>
      </c>
      <c r="D4" s="7"/>
      <c r="E4" s="7">
        <v>33</v>
      </c>
      <c r="F4" s="8"/>
      <c r="G4" s="121"/>
      <c r="H4" s="119">
        <f>F4*G4+F4</f>
        <v>0</v>
      </c>
      <c r="I4" s="34">
        <f>F4*E4</f>
        <v>0</v>
      </c>
      <c r="J4" s="138">
        <f>I4*G4+I4</f>
        <v>0</v>
      </c>
      <c r="K4" s="7" t="s">
        <v>156</v>
      </c>
    </row>
    <row r="5" spans="1:11" ht="17.25" customHeight="1">
      <c r="A5" s="3"/>
      <c r="B5" s="227" t="s">
        <v>129</v>
      </c>
      <c r="C5" s="211"/>
      <c r="D5" s="211"/>
      <c r="E5" s="211"/>
      <c r="F5" s="211"/>
      <c r="G5" s="211"/>
      <c r="H5" s="211"/>
      <c r="I5" s="139">
        <f>SUM(I4)</f>
        <v>0</v>
      </c>
      <c r="J5" s="139">
        <f>SUM(J4)</f>
        <v>0</v>
      </c>
      <c r="K5" s="12"/>
    </row>
    <row r="6" spans="1:11" ht="15.75">
      <c r="A6" s="5"/>
      <c r="B6" s="5"/>
      <c r="C6" s="5"/>
      <c r="D6" s="5"/>
      <c r="E6" s="5"/>
      <c r="F6" s="5"/>
      <c r="G6" s="5"/>
      <c r="H6" s="5"/>
      <c r="I6" s="5"/>
      <c r="J6" s="5"/>
      <c r="K6" s="5"/>
    </row>
    <row r="7" spans="1:11" ht="15.75">
      <c r="A7" s="5"/>
      <c r="B7" s="5"/>
      <c r="C7" s="5"/>
      <c r="D7" s="5"/>
      <c r="E7" s="5"/>
      <c r="F7" s="5"/>
      <c r="G7" s="5"/>
      <c r="H7" s="5" t="s">
        <v>421</v>
      </c>
      <c r="I7" s="68">
        <f>J5-I5</f>
        <v>0</v>
      </c>
      <c r="J7" s="5"/>
      <c r="K7" s="5"/>
    </row>
    <row r="8" spans="1:11" ht="15.75">
      <c r="A8" s="5"/>
      <c r="B8" s="181" t="s">
        <v>507</v>
      </c>
      <c r="C8" s="5"/>
      <c r="D8" s="5"/>
      <c r="E8" s="5"/>
      <c r="F8" s="5"/>
      <c r="G8" s="5"/>
      <c r="H8" s="5"/>
      <c r="I8" s="5"/>
      <c r="J8" s="5"/>
      <c r="K8" s="5"/>
    </row>
    <row r="9" spans="1:11" ht="15.75">
      <c r="A9" s="5"/>
      <c r="B9" s="13" t="s">
        <v>508</v>
      </c>
      <c r="C9" s="5"/>
      <c r="D9" s="5"/>
      <c r="E9" s="5"/>
      <c r="F9" s="5"/>
      <c r="G9" s="5"/>
      <c r="H9" s="5"/>
      <c r="I9" s="5"/>
      <c r="J9" s="5"/>
      <c r="K9" s="5"/>
    </row>
    <row r="10" spans="1:11" ht="15.75">
      <c r="A10" s="5"/>
      <c r="B10" s="5"/>
      <c r="C10" s="5"/>
      <c r="D10" s="5"/>
      <c r="E10" s="5"/>
      <c r="F10" s="5"/>
      <c r="G10" s="5"/>
      <c r="H10" s="5"/>
      <c r="I10" s="5"/>
      <c r="J10" s="5"/>
      <c r="K10" s="5"/>
    </row>
  </sheetData>
  <mergeCells count="2">
    <mergeCell ref="A2:J2"/>
    <mergeCell ref="B5:H5"/>
  </mergeCells>
  <printOptions/>
  <pageMargins left="0.3701388888888889" right="0.44027777777777777" top="0.6701388888888888" bottom="0.9840277777777777" header="0.5118055555555555" footer="0.5118055555555555"/>
  <pageSetup horizontalDpi="300" verticalDpi="300" orientation="landscape" paperSize="9" r:id="rId1"/>
</worksheet>
</file>

<file path=xl/worksheets/sheet26.xml><?xml version="1.0" encoding="utf-8"?>
<worksheet xmlns="http://schemas.openxmlformats.org/spreadsheetml/2006/main" xmlns:r="http://schemas.openxmlformats.org/officeDocument/2006/relationships">
  <dimension ref="A1:M50"/>
  <sheetViews>
    <sheetView zoomScale="75" zoomScaleNormal="75" workbookViewId="0" topLeftCell="A1">
      <selection activeCell="B22" sqref="B22"/>
    </sheetView>
  </sheetViews>
  <sheetFormatPr defaultColWidth="9.00390625" defaultRowHeight="12.75"/>
  <cols>
    <col min="1" max="1" width="4.00390625" style="0" customWidth="1"/>
    <col min="2" max="2" width="47.625" style="0" customWidth="1"/>
    <col min="3" max="3" width="4.875" style="0" customWidth="1"/>
    <col min="4" max="4" width="11.625" style="0" customWidth="1"/>
    <col min="5" max="5" width="9.00390625" style="0" customWidth="1"/>
    <col min="6" max="6" width="10.875" style="0" customWidth="1"/>
    <col min="7" max="7" width="5.75390625" style="0" customWidth="1"/>
    <col min="8" max="10" width="11.625" style="0" customWidth="1"/>
    <col min="11" max="11" width="14.125" style="0" customWidth="1"/>
    <col min="12" max="16384" width="11.625" style="0" customWidth="1"/>
  </cols>
  <sheetData>
    <row r="1" spans="1:13" ht="15.75">
      <c r="A1" s="42"/>
      <c r="B1" s="42"/>
      <c r="C1" s="42"/>
      <c r="D1" s="42"/>
      <c r="E1" s="42"/>
      <c r="F1" s="42"/>
      <c r="G1" s="42"/>
      <c r="H1" s="42"/>
      <c r="I1" s="42"/>
      <c r="J1" s="42"/>
      <c r="K1" s="42"/>
      <c r="L1" s="42"/>
      <c r="M1" s="42"/>
    </row>
    <row r="2" spans="1:13" ht="17.25" customHeight="1">
      <c r="A2" s="42"/>
      <c r="B2" s="42"/>
      <c r="C2" s="42"/>
      <c r="D2" s="42"/>
      <c r="E2" s="42"/>
      <c r="F2" s="42"/>
      <c r="G2" s="42"/>
      <c r="H2" s="42"/>
      <c r="I2" s="42" t="s">
        <v>397</v>
      </c>
      <c r="J2" s="42"/>
      <c r="K2" s="42"/>
      <c r="L2" s="42"/>
      <c r="M2" s="42"/>
    </row>
    <row r="3" spans="1:13" s="44" customFormat="1" ht="28.5" customHeight="1">
      <c r="A3" s="228" t="s">
        <v>430</v>
      </c>
      <c r="B3" s="228"/>
      <c r="C3" s="229"/>
      <c r="D3" s="229"/>
      <c r="E3" s="229"/>
      <c r="F3" s="229"/>
      <c r="G3" s="229"/>
      <c r="H3" s="229"/>
      <c r="I3" s="229"/>
      <c r="J3" s="15"/>
      <c r="K3" s="15"/>
      <c r="L3" s="43"/>
      <c r="M3" s="43"/>
    </row>
    <row r="4" spans="1:13" ht="63">
      <c r="A4" s="20" t="s">
        <v>110</v>
      </c>
      <c r="B4" s="142" t="s">
        <v>111</v>
      </c>
      <c r="C4" s="147" t="s">
        <v>112</v>
      </c>
      <c r="D4" s="147" t="s">
        <v>431</v>
      </c>
      <c r="E4" s="147" t="s">
        <v>114</v>
      </c>
      <c r="F4" s="147" t="s">
        <v>115</v>
      </c>
      <c r="G4" s="147" t="s">
        <v>116</v>
      </c>
      <c r="H4" s="147" t="s">
        <v>117</v>
      </c>
      <c r="I4" s="147" t="s">
        <v>118</v>
      </c>
      <c r="J4" s="147" t="s">
        <v>119</v>
      </c>
      <c r="K4" s="148" t="s">
        <v>120</v>
      </c>
      <c r="L4" s="42"/>
      <c r="M4" s="42"/>
    </row>
    <row r="5" spans="1:13" ht="144" customHeight="1">
      <c r="A5" s="208">
        <v>1</v>
      </c>
      <c r="B5" s="143" t="s">
        <v>434</v>
      </c>
      <c r="C5" s="147"/>
      <c r="D5" s="147"/>
      <c r="E5" s="148"/>
      <c r="F5" s="149"/>
      <c r="G5" s="150"/>
      <c r="H5" s="151"/>
      <c r="I5" s="151"/>
      <c r="J5" s="150"/>
      <c r="K5" s="152"/>
      <c r="L5" s="42"/>
      <c r="M5" s="42"/>
    </row>
    <row r="6" spans="1:13" ht="17.25" customHeight="1">
      <c r="A6" s="230"/>
      <c r="B6" s="168" t="s">
        <v>424</v>
      </c>
      <c r="C6" s="147" t="s">
        <v>124</v>
      </c>
      <c r="D6" s="147"/>
      <c r="E6" s="148">
        <v>200</v>
      </c>
      <c r="F6" s="149"/>
      <c r="G6" s="153"/>
      <c r="H6" s="156">
        <f>F6*G6+F6</f>
        <v>0</v>
      </c>
      <c r="I6" s="157">
        <f>F6*E6</f>
        <v>0</v>
      </c>
      <c r="J6" s="156">
        <f>I6*G6+I6</f>
        <v>0</v>
      </c>
      <c r="K6" s="146" t="s">
        <v>474</v>
      </c>
      <c r="L6" s="42"/>
      <c r="M6" s="42"/>
    </row>
    <row r="7" spans="1:13" ht="14.25" customHeight="1">
      <c r="A7" s="230"/>
      <c r="B7" s="83" t="s">
        <v>435</v>
      </c>
      <c r="C7" s="144" t="s">
        <v>124</v>
      </c>
      <c r="D7" s="144"/>
      <c r="E7" s="86">
        <v>400</v>
      </c>
      <c r="F7" s="145"/>
      <c r="G7" s="154"/>
      <c r="H7" s="156">
        <f>F7*G7+F7</f>
        <v>0</v>
      </c>
      <c r="I7" s="157">
        <f>F7*E7</f>
        <v>0</v>
      </c>
      <c r="J7" s="156">
        <f>I7*G7+I7</f>
        <v>0</v>
      </c>
      <c r="K7" s="146" t="s">
        <v>474</v>
      </c>
      <c r="L7" s="42"/>
      <c r="M7" s="42"/>
    </row>
    <row r="8" spans="1:13" ht="14.25" customHeight="1">
      <c r="A8" s="230"/>
      <c r="B8" s="83" t="s">
        <v>436</v>
      </c>
      <c r="C8" s="81" t="s">
        <v>124</v>
      </c>
      <c r="D8" s="81"/>
      <c r="E8" s="20">
        <v>700</v>
      </c>
      <c r="F8" s="54"/>
      <c r="G8" s="155"/>
      <c r="H8" s="156">
        <f>F8*G8+F8</f>
        <v>0</v>
      </c>
      <c r="I8" s="157">
        <f>F8*E8</f>
        <v>0</v>
      </c>
      <c r="J8" s="156">
        <f>I8*G8+I8</f>
        <v>0</v>
      </c>
      <c r="K8" s="84" t="s">
        <v>474</v>
      </c>
      <c r="L8" s="42"/>
      <c r="M8" s="42"/>
    </row>
    <row r="9" spans="1:13" ht="14.25" customHeight="1">
      <c r="A9" s="231"/>
      <c r="B9" s="83" t="s">
        <v>437</v>
      </c>
      <c r="C9" s="81" t="s">
        <v>124</v>
      </c>
      <c r="D9" s="81"/>
      <c r="E9" s="20">
        <v>250</v>
      </c>
      <c r="F9" s="54"/>
      <c r="G9" s="155"/>
      <c r="H9" s="156">
        <f>F9*G9+F9</f>
        <v>0</v>
      </c>
      <c r="I9" s="157">
        <f>F9*E9</f>
        <v>0</v>
      </c>
      <c r="J9" s="156">
        <f>I9*G9+I9</f>
        <v>0</v>
      </c>
      <c r="K9" s="84" t="s">
        <v>474</v>
      </c>
      <c r="L9" s="42"/>
      <c r="M9" s="42"/>
    </row>
    <row r="10" spans="1:13" ht="15.75">
      <c r="A10" s="53"/>
      <c r="B10" s="206" t="s">
        <v>129</v>
      </c>
      <c r="C10" s="207"/>
      <c r="D10" s="207"/>
      <c r="E10" s="207"/>
      <c r="F10" s="207"/>
      <c r="G10" s="207"/>
      <c r="H10" s="207"/>
      <c r="I10" s="157">
        <f>SUM(I6:I9)</f>
        <v>0</v>
      </c>
      <c r="J10" s="157">
        <f>SUM(J6:J9)</f>
        <v>0</v>
      </c>
      <c r="K10" s="87"/>
      <c r="L10" s="42"/>
      <c r="M10" s="42"/>
    </row>
    <row r="11" spans="1:13" ht="15.75">
      <c r="A11" s="15"/>
      <c r="B11" s="15"/>
      <c r="C11" s="15"/>
      <c r="D11" s="15"/>
      <c r="E11" s="15"/>
      <c r="F11" s="15"/>
      <c r="G11" s="15"/>
      <c r="H11" s="15"/>
      <c r="I11" s="15"/>
      <c r="J11" s="42"/>
      <c r="K11" s="42"/>
      <c r="L11" s="42"/>
      <c r="M11" s="42"/>
    </row>
    <row r="12" spans="1:13" ht="15.75">
      <c r="A12" s="15"/>
      <c r="B12" s="15"/>
      <c r="C12" s="15"/>
      <c r="D12" s="15"/>
      <c r="E12" s="15"/>
      <c r="F12" s="15"/>
      <c r="G12" s="15"/>
      <c r="H12" s="15" t="s">
        <v>421</v>
      </c>
      <c r="I12" s="98">
        <f>J10-I10</f>
        <v>0</v>
      </c>
      <c r="J12" s="42"/>
      <c r="K12" s="42"/>
      <c r="L12" s="42"/>
      <c r="M12" s="42"/>
    </row>
    <row r="13" spans="1:13" ht="15.75">
      <c r="A13" s="15"/>
      <c r="B13" s="181" t="s">
        <v>507</v>
      </c>
      <c r="C13" s="15"/>
      <c r="D13" s="15"/>
      <c r="E13" s="15"/>
      <c r="F13" s="15"/>
      <c r="G13" s="15"/>
      <c r="H13" s="15"/>
      <c r="I13" s="15"/>
      <c r="J13" s="42"/>
      <c r="K13" s="42"/>
      <c r="L13" s="42"/>
      <c r="M13" s="42"/>
    </row>
    <row r="14" spans="1:13" ht="15.75">
      <c r="A14" s="15"/>
      <c r="B14" s="13" t="s">
        <v>508</v>
      </c>
      <c r="C14" s="15"/>
      <c r="D14" s="15"/>
      <c r="E14" s="15"/>
      <c r="F14" s="15"/>
      <c r="G14" s="15"/>
      <c r="H14" s="15"/>
      <c r="I14" s="15"/>
      <c r="J14" s="42"/>
      <c r="K14" s="42"/>
      <c r="L14" s="42"/>
      <c r="M14" s="42"/>
    </row>
    <row r="15" spans="1:13" ht="15.75">
      <c r="A15" s="15"/>
      <c r="B15" s="15"/>
      <c r="C15" s="15"/>
      <c r="D15" s="15"/>
      <c r="E15" s="15"/>
      <c r="F15" s="15"/>
      <c r="G15" s="15"/>
      <c r="H15" s="15"/>
      <c r="I15" s="15"/>
      <c r="J15" s="42"/>
      <c r="K15" s="42"/>
      <c r="L15" s="42"/>
      <c r="M15" s="42"/>
    </row>
    <row r="16" spans="1:13" ht="15.75">
      <c r="A16" s="15"/>
      <c r="B16" s="15"/>
      <c r="C16" s="15"/>
      <c r="D16" s="15"/>
      <c r="E16" s="15"/>
      <c r="F16" s="15"/>
      <c r="G16" s="15"/>
      <c r="H16" s="15"/>
      <c r="I16" s="15"/>
      <c r="J16" s="42"/>
      <c r="K16" s="42"/>
      <c r="L16" s="42"/>
      <c r="M16" s="42"/>
    </row>
    <row r="17" spans="1:13" ht="15.75">
      <c r="A17" s="15"/>
      <c r="B17" s="15"/>
      <c r="C17" s="15"/>
      <c r="D17" s="15"/>
      <c r="E17" s="15"/>
      <c r="F17" s="15"/>
      <c r="G17" s="15"/>
      <c r="H17" s="15"/>
      <c r="I17" s="15"/>
      <c r="J17" s="42"/>
      <c r="K17" s="42"/>
      <c r="L17" s="42"/>
      <c r="M17" s="42"/>
    </row>
    <row r="18" spans="1:13" ht="15.75">
      <c r="A18" s="15"/>
      <c r="B18" s="15"/>
      <c r="C18" s="15"/>
      <c r="D18" s="15"/>
      <c r="E18" s="15"/>
      <c r="F18" s="15"/>
      <c r="G18" s="15"/>
      <c r="H18" s="15"/>
      <c r="I18" s="15"/>
      <c r="J18" s="42"/>
      <c r="K18" s="42"/>
      <c r="L18" s="42"/>
      <c r="M18" s="42"/>
    </row>
    <row r="19" spans="1:13" ht="15.75">
      <c r="A19" s="15"/>
      <c r="B19" s="15"/>
      <c r="C19" s="15"/>
      <c r="D19" s="15"/>
      <c r="E19" s="15"/>
      <c r="F19" s="15"/>
      <c r="G19" s="15"/>
      <c r="H19" s="15"/>
      <c r="I19" s="15"/>
      <c r="J19" s="42"/>
      <c r="K19" s="42"/>
      <c r="L19" s="42"/>
      <c r="M19" s="42"/>
    </row>
    <row r="20" spans="1:13" ht="15.75">
      <c r="A20" s="15"/>
      <c r="B20" s="15"/>
      <c r="C20" s="15"/>
      <c r="D20" s="15"/>
      <c r="E20" s="15"/>
      <c r="F20" s="15"/>
      <c r="G20" s="15"/>
      <c r="H20" s="15"/>
      <c r="I20" s="15"/>
      <c r="J20" s="42"/>
      <c r="K20" s="42"/>
      <c r="L20" s="42"/>
      <c r="M20" s="42"/>
    </row>
    <row r="21" spans="1:13" ht="15.75">
      <c r="A21" s="15"/>
      <c r="B21" s="15"/>
      <c r="C21" s="15"/>
      <c r="D21" s="15"/>
      <c r="E21" s="15"/>
      <c r="F21" s="15"/>
      <c r="G21" s="15"/>
      <c r="H21" s="15"/>
      <c r="I21" s="15"/>
      <c r="J21" s="42"/>
      <c r="K21" s="42"/>
      <c r="L21" s="42"/>
      <c r="M21" s="42"/>
    </row>
    <row r="22" spans="1:13" ht="15.75">
      <c r="A22" s="15"/>
      <c r="B22" s="15"/>
      <c r="C22" s="15"/>
      <c r="D22" s="15"/>
      <c r="E22" s="15"/>
      <c r="F22" s="15"/>
      <c r="G22" s="15"/>
      <c r="H22" s="15"/>
      <c r="I22" s="15"/>
      <c r="J22" s="42"/>
      <c r="K22" s="42"/>
      <c r="L22" s="42"/>
      <c r="M22" s="42"/>
    </row>
    <row r="23" spans="1:13" ht="15.75">
      <c r="A23" s="42"/>
      <c r="B23" s="42"/>
      <c r="C23" s="42"/>
      <c r="D23" s="42"/>
      <c r="E23" s="42"/>
      <c r="F23" s="42"/>
      <c r="G23" s="42"/>
      <c r="H23" s="42"/>
      <c r="I23" s="42"/>
      <c r="J23" s="42"/>
      <c r="K23" s="42"/>
      <c r="L23" s="42"/>
      <c r="M23" s="42"/>
    </row>
    <row r="24" spans="1:13" ht="15.75">
      <c r="A24" s="42"/>
      <c r="B24" s="42"/>
      <c r="C24" s="42"/>
      <c r="D24" s="42"/>
      <c r="E24" s="42"/>
      <c r="F24" s="42"/>
      <c r="G24" s="42"/>
      <c r="H24" s="42"/>
      <c r="I24" s="42"/>
      <c r="J24" s="42"/>
      <c r="K24" s="42"/>
      <c r="L24" s="42"/>
      <c r="M24" s="42"/>
    </row>
    <row r="25" spans="1:13" ht="15.75">
      <c r="A25" s="42"/>
      <c r="B25" s="42"/>
      <c r="C25" s="42"/>
      <c r="D25" s="42"/>
      <c r="E25" s="42"/>
      <c r="F25" s="42"/>
      <c r="G25" s="42"/>
      <c r="H25" s="42"/>
      <c r="I25" s="42"/>
      <c r="J25" s="42"/>
      <c r="K25" s="42"/>
      <c r="L25" s="42"/>
      <c r="M25" s="42"/>
    </row>
    <row r="26" spans="1:13" ht="15.75">
      <c r="A26" s="42"/>
      <c r="B26" s="42"/>
      <c r="C26" s="42"/>
      <c r="D26" s="42"/>
      <c r="E26" s="42"/>
      <c r="F26" s="42"/>
      <c r="G26" s="42"/>
      <c r="H26" s="42"/>
      <c r="I26" s="42"/>
      <c r="J26" s="42"/>
      <c r="K26" s="42"/>
      <c r="L26" s="42"/>
      <c r="M26" s="42"/>
    </row>
    <row r="27" spans="1:13" ht="15.75">
      <c r="A27" s="42"/>
      <c r="B27" s="42"/>
      <c r="C27" s="42"/>
      <c r="D27" s="42"/>
      <c r="E27" s="42"/>
      <c r="F27" s="42"/>
      <c r="G27" s="42"/>
      <c r="H27" s="42"/>
      <c r="I27" s="42"/>
      <c r="J27" s="42"/>
      <c r="K27" s="42"/>
      <c r="L27" s="42"/>
      <c r="M27" s="42"/>
    </row>
    <row r="28" spans="1:13" ht="15.75">
      <c r="A28" s="42"/>
      <c r="B28" s="42"/>
      <c r="C28" s="42"/>
      <c r="D28" s="42"/>
      <c r="E28" s="42"/>
      <c r="F28" s="42"/>
      <c r="G28" s="42"/>
      <c r="H28" s="42"/>
      <c r="I28" s="42"/>
      <c r="J28" s="42"/>
      <c r="K28" s="42"/>
      <c r="L28" s="42"/>
      <c r="M28" s="42"/>
    </row>
    <row r="29" spans="1:13" ht="15.75">
      <c r="A29" s="42"/>
      <c r="B29" s="42"/>
      <c r="C29" s="42"/>
      <c r="D29" s="42"/>
      <c r="E29" s="42"/>
      <c r="F29" s="42"/>
      <c r="G29" s="42"/>
      <c r="H29" s="42"/>
      <c r="I29" s="42"/>
      <c r="J29" s="42"/>
      <c r="K29" s="42"/>
      <c r="L29" s="42"/>
      <c r="M29" s="42"/>
    </row>
    <row r="30" spans="1:13" ht="15.75">
      <c r="A30" s="42"/>
      <c r="B30" s="42"/>
      <c r="C30" s="42"/>
      <c r="D30" s="42"/>
      <c r="E30" s="42"/>
      <c r="F30" s="42"/>
      <c r="G30" s="42"/>
      <c r="H30" s="42"/>
      <c r="I30" s="42"/>
      <c r="J30" s="42"/>
      <c r="K30" s="42"/>
      <c r="L30" s="42"/>
      <c r="M30" s="42"/>
    </row>
    <row r="31" spans="1:13" ht="15.75">
      <c r="A31" s="42"/>
      <c r="B31" s="42"/>
      <c r="C31" s="42"/>
      <c r="D31" s="42"/>
      <c r="E31" s="42"/>
      <c r="F31" s="42"/>
      <c r="G31" s="42"/>
      <c r="H31" s="42"/>
      <c r="I31" s="42"/>
      <c r="J31" s="42"/>
      <c r="K31" s="42"/>
      <c r="L31" s="42"/>
      <c r="M31" s="42"/>
    </row>
    <row r="32" spans="1:13" ht="15.75">
      <c r="A32" s="42"/>
      <c r="B32" s="42"/>
      <c r="C32" s="42"/>
      <c r="D32" s="42"/>
      <c r="E32" s="42"/>
      <c r="F32" s="42"/>
      <c r="G32" s="42"/>
      <c r="H32" s="42"/>
      <c r="I32" s="42"/>
      <c r="J32" s="42"/>
      <c r="K32" s="42"/>
      <c r="L32" s="42"/>
      <c r="M32" s="42"/>
    </row>
    <row r="33" spans="1:13" ht="15.75">
      <c r="A33" s="42"/>
      <c r="B33" s="42"/>
      <c r="C33" s="42"/>
      <c r="D33" s="42"/>
      <c r="E33" s="42"/>
      <c r="F33" s="42"/>
      <c r="G33" s="42"/>
      <c r="H33" s="42"/>
      <c r="I33" s="42"/>
      <c r="J33" s="42"/>
      <c r="K33" s="42"/>
      <c r="L33" s="42"/>
      <c r="M33" s="42"/>
    </row>
    <row r="34" spans="1:13" ht="15.75">
      <c r="A34" s="42"/>
      <c r="B34" s="42"/>
      <c r="C34" s="42"/>
      <c r="D34" s="42"/>
      <c r="E34" s="42"/>
      <c r="F34" s="42"/>
      <c r="G34" s="42"/>
      <c r="H34" s="42"/>
      <c r="I34" s="42"/>
      <c r="J34" s="42"/>
      <c r="K34" s="42"/>
      <c r="L34" s="42"/>
      <c r="M34" s="42"/>
    </row>
    <row r="35" spans="1:13" ht="15.75">
      <c r="A35" s="42"/>
      <c r="B35" s="42"/>
      <c r="C35" s="42"/>
      <c r="D35" s="42"/>
      <c r="E35" s="42"/>
      <c r="F35" s="42"/>
      <c r="G35" s="42"/>
      <c r="H35" s="42"/>
      <c r="I35" s="42"/>
      <c r="J35" s="42"/>
      <c r="K35" s="42"/>
      <c r="L35" s="42"/>
      <c r="M35" s="42"/>
    </row>
    <row r="36" spans="1:13" ht="15.75">
      <c r="A36" s="42"/>
      <c r="B36" s="42"/>
      <c r="C36" s="42"/>
      <c r="D36" s="42"/>
      <c r="E36" s="42"/>
      <c r="F36" s="42"/>
      <c r="G36" s="42"/>
      <c r="H36" s="42"/>
      <c r="I36" s="42"/>
      <c r="J36" s="42"/>
      <c r="K36" s="42"/>
      <c r="L36" s="42"/>
      <c r="M36" s="42"/>
    </row>
    <row r="37" spans="1:13" ht="15.75">
      <c r="A37" s="42"/>
      <c r="B37" s="42"/>
      <c r="C37" s="42"/>
      <c r="D37" s="42"/>
      <c r="E37" s="42"/>
      <c r="F37" s="42"/>
      <c r="G37" s="42"/>
      <c r="H37" s="42"/>
      <c r="I37" s="42"/>
      <c r="J37" s="42"/>
      <c r="K37" s="42"/>
      <c r="L37" s="42"/>
      <c r="M37" s="42"/>
    </row>
    <row r="38" spans="1:13" ht="15.75">
      <c r="A38" s="42"/>
      <c r="B38" s="42"/>
      <c r="C38" s="42"/>
      <c r="D38" s="42"/>
      <c r="E38" s="42"/>
      <c r="F38" s="42"/>
      <c r="G38" s="42"/>
      <c r="H38" s="42"/>
      <c r="I38" s="42"/>
      <c r="J38" s="42"/>
      <c r="K38" s="42"/>
      <c r="L38" s="42"/>
      <c r="M38" s="42"/>
    </row>
    <row r="39" spans="1:13" ht="15.75">
      <c r="A39" s="42"/>
      <c r="B39" s="42"/>
      <c r="C39" s="42"/>
      <c r="D39" s="42"/>
      <c r="E39" s="42"/>
      <c r="F39" s="42"/>
      <c r="G39" s="42"/>
      <c r="H39" s="42"/>
      <c r="I39" s="42"/>
      <c r="J39" s="42"/>
      <c r="K39" s="42"/>
      <c r="L39" s="42"/>
      <c r="M39" s="42"/>
    </row>
    <row r="40" spans="1:13" ht="15.75">
      <c r="A40" s="42"/>
      <c r="B40" s="42"/>
      <c r="C40" s="42"/>
      <c r="D40" s="42"/>
      <c r="E40" s="42"/>
      <c r="F40" s="42"/>
      <c r="G40" s="42"/>
      <c r="H40" s="42"/>
      <c r="I40" s="42"/>
      <c r="J40" s="42"/>
      <c r="K40" s="42"/>
      <c r="L40" s="42"/>
      <c r="M40" s="42"/>
    </row>
    <row r="41" spans="1:13" ht="15.75">
      <c r="A41" s="42"/>
      <c r="B41" s="42"/>
      <c r="C41" s="42"/>
      <c r="D41" s="42"/>
      <c r="E41" s="42"/>
      <c r="F41" s="42"/>
      <c r="G41" s="42"/>
      <c r="H41" s="42"/>
      <c r="I41" s="42"/>
      <c r="J41" s="42"/>
      <c r="K41" s="42"/>
      <c r="L41" s="42"/>
      <c r="M41" s="42"/>
    </row>
    <row r="42" spans="1:13" ht="15.75">
      <c r="A42" s="42"/>
      <c r="B42" s="42"/>
      <c r="C42" s="42"/>
      <c r="D42" s="42"/>
      <c r="E42" s="42"/>
      <c r="F42" s="42"/>
      <c r="G42" s="42"/>
      <c r="H42" s="42"/>
      <c r="I42" s="42"/>
      <c r="J42" s="42"/>
      <c r="K42" s="42"/>
      <c r="L42" s="42"/>
      <c r="M42" s="42"/>
    </row>
    <row r="43" spans="1:13" ht="15.75">
      <c r="A43" s="42"/>
      <c r="B43" s="42"/>
      <c r="C43" s="42"/>
      <c r="D43" s="42"/>
      <c r="E43" s="42"/>
      <c r="F43" s="42"/>
      <c r="G43" s="42"/>
      <c r="H43" s="42"/>
      <c r="I43" s="42"/>
      <c r="J43" s="42"/>
      <c r="K43" s="42"/>
      <c r="L43" s="42"/>
      <c r="M43" s="42"/>
    </row>
    <row r="44" spans="1:13" ht="15.75">
      <c r="A44" s="42"/>
      <c r="B44" s="42"/>
      <c r="C44" s="42"/>
      <c r="D44" s="42"/>
      <c r="E44" s="42"/>
      <c r="F44" s="42"/>
      <c r="G44" s="42"/>
      <c r="H44" s="42"/>
      <c r="I44" s="42"/>
      <c r="J44" s="42"/>
      <c r="K44" s="42"/>
      <c r="L44" s="42"/>
      <c r="M44" s="42"/>
    </row>
    <row r="45" spans="1:13" ht="15.75">
      <c r="A45" s="42"/>
      <c r="B45" s="42"/>
      <c r="C45" s="42"/>
      <c r="D45" s="42"/>
      <c r="E45" s="42"/>
      <c r="F45" s="42"/>
      <c r="G45" s="42"/>
      <c r="H45" s="42"/>
      <c r="I45" s="42"/>
      <c r="J45" s="42"/>
      <c r="K45" s="42"/>
      <c r="L45" s="42"/>
      <c r="M45" s="42"/>
    </row>
    <row r="46" spans="1:13" ht="15.75">
      <c r="A46" s="42"/>
      <c r="B46" s="42"/>
      <c r="C46" s="42"/>
      <c r="D46" s="42"/>
      <c r="E46" s="42"/>
      <c r="F46" s="42"/>
      <c r="G46" s="42"/>
      <c r="H46" s="42"/>
      <c r="I46" s="42"/>
      <c r="J46" s="42"/>
      <c r="K46" s="42"/>
      <c r="L46" s="42"/>
      <c r="M46" s="42"/>
    </row>
    <row r="47" spans="1:13" ht="15.75">
      <c r="A47" s="42"/>
      <c r="B47" s="42"/>
      <c r="C47" s="42"/>
      <c r="D47" s="42"/>
      <c r="E47" s="42"/>
      <c r="F47" s="42"/>
      <c r="G47" s="42"/>
      <c r="H47" s="42"/>
      <c r="I47" s="42"/>
      <c r="J47" s="42"/>
      <c r="K47" s="42"/>
      <c r="L47" s="42"/>
      <c r="M47" s="42"/>
    </row>
    <row r="48" spans="1:13" ht="15.75">
      <c r="A48" s="42"/>
      <c r="B48" s="42"/>
      <c r="C48" s="42"/>
      <c r="D48" s="42"/>
      <c r="E48" s="42"/>
      <c r="F48" s="42"/>
      <c r="G48" s="42"/>
      <c r="H48" s="42"/>
      <c r="I48" s="42"/>
      <c r="J48" s="42"/>
      <c r="K48" s="42"/>
      <c r="L48" s="42"/>
      <c r="M48" s="42"/>
    </row>
    <row r="49" spans="1:13" ht="15.75">
      <c r="A49" s="42"/>
      <c r="B49" s="42"/>
      <c r="C49" s="42"/>
      <c r="D49" s="42"/>
      <c r="E49" s="42"/>
      <c r="F49" s="42"/>
      <c r="G49" s="42"/>
      <c r="H49" s="42"/>
      <c r="I49" s="42"/>
      <c r="J49" s="42"/>
      <c r="K49" s="42"/>
      <c r="L49" s="42"/>
      <c r="M49" s="42"/>
    </row>
    <row r="50" spans="1:13" ht="15.75">
      <c r="A50" s="42"/>
      <c r="B50" s="42"/>
      <c r="C50" s="42"/>
      <c r="D50" s="42"/>
      <c r="E50" s="42"/>
      <c r="F50" s="42"/>
      <c r="G50" s="42"/>
      <c r="H50" s="42"/>
      <c r="I50" s="42"/>
      <c r="J50" s="42"/>
      <c r="K50" s="42"/>
      <c r="L50" s="42"/>
      <c r="M50" s="42"/>
    </row>
  </sheetData>
  <mergeCells count="3">
    <mergeCell ref="A3:I3"/>
    <mergeCell ref="B10:H10"/>
    <mergeCell ref="A5:A9"/>
  </mergeCells>
  <printOptions/>
  <pageMargins left="0.2965277777777778" right="0.20277777777777778" top="0.6361111111111111" bottom="1.0527777777777778" header="0.3708333333333333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7.xml><?xml version="1.0" encoding="utf-8"?>
<worksheet xmlns="http://schemas.openxmlformats.org/spreadsheetml/2006/main" xmlns:r="http://schemas.openxmlformats.org/officeDocument/2006/relationships">
  <dimension ref="A1:N76"/>
  <sheetViews>
    <sheetView zoomScale="75" zoomScaleNormal="75" workbookViewId="0" topLeftCell="A1">
      <selection activeCell="B11" sqref="B11"/>
    </sheetView>
  </sheetViews>
  <sheetFormatPr defaultColWidth="9.00390625" defaultRowHeight="12.75"/>
  <cols>
    <col min="1" max="1" width="4.875" style="0" customWidth="1"/>
    <col min="2" max="2" width="46.125" style="0" customWidth="1"/>
    <col min="3" max="3" width="7.125" style="0" customWidth="1"/>
    <col min="4" max="4" width="11.625" style="0" customWidth="1"/>
    <col min="5" max="5" width="9.00390625" style="0" customWidth="1"/>
    <col min="6" max="6" width="11.625" style="0" customWidth="1"/>
    <col min="7" max="7" width="6.625" style="0" customWidth="1"/>
    <col min="8" max="10" width="11.625" style="0" customWidth="1"/>
    <col min="11" max="11" width="13.25390625" style="0" customWidth="1"/>
    <col min="12" max="16384" width="11.625" style="0" customWidth="1"/>
  </cols>
  <sheetData>
    <row r="1" spans="1:14" ht="15.75">
      <c r="A1" s="42"/>
      <c r="B1" s="42"/>
      <c r="C1" s="42"/>
      <c r="D1" s="42"/>
      <c r="E1" s="42"/>
      <c r="F1" s="42"/>
      <c r="G1" s="42"/>
      <c r="H1" s="42"/>
      <c r="I1" s="42"/>
      <c r="J1" s="42"/>
      <c r="K1" s="42"/>
      <c r="L1" s="42"/>
      <c r="M1" s="42"/>
      <c r="N1" s="42"/>
    </row>
    <row r="2" spans="1:14" ht="15.75">
      <c r="A2" s="42"/>
      <c r="B2" s="42"/>
      <c r="C2" s="42"/>
      <c r="D2" s="42"/>
      <c r="E2" s="42"/>
      <c r="F2" s="42"/>
      <c r="G2" s="42"/>
      <c r="H2" s="42"/>
      <c r="I2" s="42" t="s">
        <v>398</v>
      </c>
      <c r="J2" s="42"/>
      <c r="K2" s="42"/>
      <c r="L2" s="42"/>
      <c r="M2" s="42"/>
      <c r="N2" s="42"/>
    </row>
    <row r="3" spans="1:14" s="44" customFormat="1" ht="23.25">
      <c r="A3" s="232" t="s">
        <v>438</v>
      </c>
      <c r="B3" s="232"/>
      <c r="C3" s="232"/>
      <c r="D3" s="232"/>
      <c r="E3" s="232"/>
      <c r="F3" s="232"/>
      <c r="G3" s="232"/>
      <c r="H3" s="232"/>
      <c r="I3" s="232"/>
      <c r="J3" s="232"/>
      <c r="K3" s="232"/>
      <c r="L3" s="43"/>
      <c r="M3" s="43"/>
      <c r="N3" s="43"/>
    </row>
    <row r="4" spans="1:14" ht="63">
      <c r="A4" s="19" t="s">
        <v>110</v>
      </c>
      <c r="B4" s="19" t="s">
        <v>111</v>
      </c>
      <c r="C4" s="19" t="s">
        <v>112</v>
      </c>
      <c r="D4" s="20" t="s">
        <v>113</v>
      </c>
      <c r="E4" s="19" t="s">
        <v>114</v>
      </c>
      <c r="F4" s="20" t="s">
        <v>115</v>
      </c>
      <c r="G4" s="19" t="s">
        <v>116</v>
      </c>
      <c r="H4" s="20" t="s">
        <v>117</v>
      </c>
      <c r="I4" s="20" t="s">
        <v>118</v>
      </c>
      <c r="J4" s="20" t="s">
        <v>119</v>
      </c>
      <c r="K4" s="19" t="s">
        <v>120</v>
      </c>
      <c r="L4" s="42"/>
      <c r="M4" s="42"/>
      <c r="N4" s="42"/>
    </row>
    <row r="5" spans="1:14" ht="48.75" customHeight="1">
      <c r="A5" s="25">
        <v>1</v>
      </c>
      <c r="B5" s="21" t="s">
        <v>439</v>
      </c>
      <c r="C5" s="25" t="s">
        <v>124</v>
      </c>
      <c r="D5" s="25"/>
      <c r="E5" s="25">
        <v>65</v>
      </c>
      <c r="F5" s="24"/>
      <c r="G5" s="129"/>
      <c r="H5" s="24">
        <f>F5*G5+F5</f>
        <v>0</v>
      </c>
      <c r="I5" s="24">
        <f>F5*E5</f>
        <v>0</v>
      </c>
      <c r="J5" s="72">
        <f>I5*G5+I5</f>
        <v>0</v>
      </c>
      <c r="K5" s="25" t="s">
        <v>190</v>
      </c>
      <c r="L5" s="42"/>
      <c r="M5" s="42"/>
      <c r="N5" s="42"/>
    </row>
    <row r="6" spans="1:14" ht="39.75" customHeight="1">
      <c r="A6" s="25">
        <v>2</v>
      </c>
      <c r="B6" s="21" t="s">
        <v>440</v>
      </c>
      <c r="C6" s="25" t="s">
        <v>124</v>
      </c>
      <c r="D6" s="25"/>
      <c r="E6" s="25">
        <v>85</v>
      </c>
      <c r="F6" s="24"/>
      <c r="G6" s="129"/>
      <c r="H6" s="24">
        <f aca="true" t="shared" si="0" ref="H6:H42">F6*G6+F6</f>
        <v>0</v>
      </c>
      <c r="I6" s="24">
        <f aca="true" t="shared" si="1" ref="I6:I42">F6*E6</f>
        <v>0</v>
      </c>
      <c r="J6" s="72">
        <f aca="true" t="shared" si="2" ref="J6:J42">I6*G6+I6</f>
        <v>0</v>
      </c>
      <c r="K6" s="25" t="s">
        <v>190</v>
      </c>
      <c r="L6" s="42"/>
      <c r="M6" s="42"/>
      <c r="N6" s="42"/>
    </row>
    <row r="7" spans="1:14" ht="31.5" customHeight="1">
      <c r="A7" s="25">
        <v>3</v>
      </c>
      <c r="B7" s="21" t="s">
        <v>441</v>
      </c>
      <c r="C7" s="25" t="s">
        <v>124</v>
      </c>
      <c r="D7" s="25"/>
      <c r="E7" s="25">
        <v>520</v>
      </c>
      <c r="F7" s="24"/>
      <c r="G7" s="129"/>
      <c r="H7" s="24">
        <f t="shared" si="0"/>
        <v>0</v>
      </c>
      <c r="I7" s="24">
        <f t="shared" si="1"/>
        <v>0</v>
      </c>
      <c r="J7" s="72">
        <f t="shared" si="2"/>
        <v>0</v>
      </c>
      <c r="K7" s="25" t="s">
        <v>190</v>
      </c>
      <c r="L7" s="42"/>
      <c r="M7" s="42"/>
      <c r="N7" s="42"/>
    </row>
    <row r="8" spans="1:14" ht="31.5" customHeight="1">
      <c r="A8" s="25">
        <v>4</v>
      </c>
      <c r="B8" s="21" t="s">
        <v>442</v>
      </c>
      <c r="C8" s="25" t="s">
        <v>124</v>
      </c>
      <c r="D8" s="25"/>
      <c r="E8" s="25">
        <v>720</v>
      </c>
      <c r="F8" s="24"/>
      <c r="G8" s="129"/>
      <c r="H8" s="24">
        <f t="shared" si="0"/>
        <v>0</v>
      </c>
      <c r="I8" s="24">
        <f t="shared" si="1"/>
        <v>0</v>
      </c>
      <c r="J8" s="72">
        <f t="shared" si="2"/>
        <v>0</v>
      </c>
      <c r="K8" s="25" t="s">
        <v>190</v>
      </c>
      <c r="L8" s="42"/>
      <c r="M8" s="42"/>
      <c r="N8" s="42"/>
    </row>
    <row r="9" spans="1:14" ht="31.5" customHeight="1">
      <c r="A9" s="25">
        <v>5</v>
      </c>
      <c r="B9" s="21" t="s">
        <v>443</v>
      </c>
      <c r="C9" s="25" t="s">
        <v>124</v>
      </c>
      <c r="D9" s="25"/>
      <c r="E9" s="25">
        <v>120</v>
      </c>
      <c r="F9" s="24"/>
      <c r="G9" s="129"/>
      <c r="H9" s="24">
        <f t="shared" si="0"/>
        <v>0</v>
      </c>
      <c r="I9" s="24">
        <f t="shared" si="1"/>
        <v>0</v>
      </c>
      <c r="J9" s="72">
        <f t="shared" si="2"/>
        <v>0</v>
      </c>
      <c r="K9" s="25" t="s">
        <v>190</v>
      </c>
      <c r="L9" s="42"/>
      <c r="M9" s="42"/>
      <c r="N9" s="42"/>
    </row>
    <row r="10" spans="1:14" ht="30.75" customHeight="1">
      <c r="A10" s="25">
        <v>6</v>
      </c>
      <c r="B10" s="21" t="s">
        <v>444</v>
      </c>
      <c r="C10" s="25" t="s">
        <v>124</v>
      </c>
      <c r="D10" s="25"/>
      <c r="E10" s="25">
        <v>10</v>
      </c>
      <c r="F10" s="24"/>
      <c r="G10" s="129"/>
      <c r="H10" s="24">
        <f t="shared" si="0"/>
        <v>0</v>
      </c>
      <c r="I10" s="24">
        <f t="shared" si="1"/>
        <v>0</v>
      </c>
      <c r="J10" s="72">
        <f t="shared" si="2"/>
        <v>0</v>
      </c>
      <c r="K10" s="25" t="s">
        <v>190</v>
      </c>
      <c r="L10" s="42"/>
      <c r="M10" s="42"/>
      <c r="N10" s="42"/>
    </row>
    <row r="11" spans="1:14" ht="20.25" customHeight="1">
      <c r="A11" s="25">
        <v>7</v>
      </c>
      <c r="B11" s="21" t="s">
        <v>445</v>
      </c>
      <c r="C11" s="25" t="s">
        <v>124</v>
      </c>
      <c r="D11" s="25"/>
      <c r="E11" s="25">
        <v>20</v>
      </c>
      <c r="F11" s="24"/>
      <c r="G11" s="129"/>
      <c r="H11" s="24">
        <f t="shared" si="0"/>
        <v>0</v>
      </c>
      <c r="I11" s="24">
        <f t="shared" si="1"/>
        <v>0</v>
      </c>
      <c r="J11" s="72">
        <f t="shared" si="2"/>
        <v>0</v>
      </c>
      <c r="K11" s="25" t="s">
        <v>190</v>
      </c>
      <c r="L11" s="42"/>
      <c r="M11" s="42"/>
      <c r="N11" s="42"/>
    </row>
    <row r="12" spans="1:14" ht="97.5" customHeight="1">
      <c r="A12" s="25">
        <v>8</v>
      </c>
      <c r="B12" s="21" t="s">
        <v>446</v>
      </c>
      <c r="C12" s="25" t="s">
        <v>124</v>
      </c>
      <c r="D12" s="25"/>
      <c r="E12" s="25">
        <v>50</v>
      </c>
      <c r="F12" s="24"/>
      <c r="G12" s="129"/>
      <c r="H12" s="24">
        <f t="shared" si="0"/>
        <v>0</v>
      </c>
      <c r="I12" s="24">
        <f t="shared" si="1"/>
        <v>0</v>
      </c>
      <c r="J12" s="72">
        <f t="shared" si="2"/>
        <v>0</v>
      </c>
      <c r="K12" s="25" t="s">
        <v>190</v>
      </c>
      <c r="L12" s="42"/>
      <c r="M12" s="42"/>
      <c r="N12" s="42"/>
    </row>
    <row r="13" spans="1:14" ht="23.25" customHeight="1">
      <c r="A13" s="25">
        <v>9</v>
      </c>
      <c r="B13" s="21" t="s">
        <v>447</v>
      </c>
      <c r="C13" s="25" t="s">
        <v>124</v>
      </c>
      <c r="D13" s="25"/>
      <c r="E13" s="25">
        <v>50</v>
      </c>
      <c r="F13" s="24"/>
      <c r="G13" s="129"/>
      <c r="H13" s="24">
        <f t="shared" si="0"/>
        <v>0</v>
      </c>
      <c r="I13" s="24">
        <f t="shared" si="1"/>
        <v>0</v>
      </c>
      <c r="J13" s="72">
        <f t="shared" si="2"/>
        <v>0</v>
      </c>
      <c r="K13" s="71" t="s">
        <v>422</v>
      </c>
      <c r="L13" s="42"/>
      <c r="M13" s="42"/>
      <c r="N13" s="42"/>
    </row>
    <row r="14" spans="1:14" ht="117.75" customHeight="1">
      <c r="A14" s="25">
        <v>10</v>
      </c>
      <c r="B14" s="21" t="s">
        <v>448</v>
      </c>
      <c r="C14" s="25" t="s">
        <v>124</v>
      </c>
      <c r="D14" s="25"/>
      <c r="E14" s="25">
        <v>650</v>
      </c>
      <c r="F14" s="24"/>
      <c r="G14" s="129"/>
      <c r="H14" s="24">
        <f t="shared" si="0"/>
        <v>0</v>
      </c>
      <c r="I14" s="24">
        <f t="shared" si="1"/>
        <v>0</v>
      </c>
      <c r="J14" s="72">
        <f t="shared" si="2"/>
        <v>0</v>
      </c>
      <c r="K14" s="71" t="s">
        <v>422</v>
      </c>
      <c r="L14" s="42"/>
      <c r="M14" s="42"/>
      <c r="N14" s="42"/>
    </row>
    <row r="15" spans="1:14" ht="24" customHeight="1">
      <c r="A15" s="25">
        <v>11</v>
      </c>
      <c r="B15" s="21" t="s">
        <v>449</v>
      </c>
      <c r="C15" s="25" t="s">
        <v>124</v>
      </c>
      <c r="D15" s="25"/>
      <c r="E15" s="25">
        <v>15</v>
      </c>
      <c r="F15" s="24"/>
      <c r="G15" s="129"/>
      <c r="H15" s="24">
        <f t="shared" si="0"/>
        <v>0</v>
      </c>
      <c r="I15" s="24">
        <f t="shared" si="1"/>
        <v>0</v>
      </c>
      <c r="J15" s="72">
        <f t="shared" si="2"/>
        <v>0</v>
      </c>
      <c r="K15" s="25" t="s">
        <v>190</v>
      </c>
      <c r="L15" s="42"/>
      <c r="M15" s="42"/>
      <c r="N15" s="42"/>
    </row>
    <row r="16" spans="1:14" ht="48.75" customHeight="1">
      <c r="A16" s="25">
        <v>12</v>
      </c>
      <c r="B16" s="21" t="s">
        <v>450</v>
      </c>
      <c r="C16" s="25" t="s">
        <v>124</v>
      </c>
      <c r="D16" s="25"/>
      <c r="E16" s="25">
        <v>100</v>
      </c>
      <c r="F16" s="24"/>
      <c r="G16" s="129"/>
      <c r="H16" s="24">
        <f t="shared" si="0"/>
        <v>0</v>
      </c>
      <c r="I16" s="24">
        <f t="shared" si="1"/>
        <v>0</v>
      </c>
      <c r="J16" s="72">
        <f t="shared" si="2"/>
        <v>0</v>
      </c>
      <c r="K16" s="25" t="s">
        <v>159</v>
      </c>
      <c r="L16" s="42"/>
      <c r="M16" s="42"/>
      <c r="N16" s="42"/>
    </row>
    <row r="17" spans="1:14" ht="37.5" customHeight="1">
      <c r="A17" s="25">
        <v>13</v>
      </c>
      <c r="B17" s="21" t="s">
        <v>451</v>
      </c>
      <c r="C17" s="25" t="s">
        <v>124</v>
      </c>
      <c r="D17" s="25"/>
      <c r="E17" s="25">
        <v>450</v>
      </c>
      <c r="F17" s="24"/>
      <c r="G17" s="129"/>
      <c r="H17" s="24">
        <f t="shared" si="0"/>
        <v>0</v>
      </c>
      <c r="I17" s="24">
        <f t="shared" si="1"/>
        <v>0</v>
      </c>
      <c r="J17" s="72">
        <f t="shared" si="2"/>
        <v>0</v>
      </c>
      <c r="K17" s="25" t="s">
        <v>159</v>
      </c>
      <c r="L17" s="42"/>
      <c r="M17" s="42"/>
      <c r="N17" s="42"/>
    </row>
    <row r="18" spans="1:14" ht="31.5" customHeight="1">
      <c r="A18" s="25">
        <v>14</v>
      </c>
      <c r="B18" s="21" t="s">
        <v>452</v>
      </c>
      <c r="C18" s="25" t="s">
        <v>124</v>
      </c>
      <c r="D18" s="25"/>
      <c r="E18" s="25">
        <v>20</v>
      </c>
      <c r="F18" s="24"/>
      <c r="G18" s="129"/>
      <c r="H18" s="24">
        <f t="shared" si="0"/>
        <v>0</v>
      </c>
      <c r="I18" s="24">
        <f t="shared" si="1"/>
        <v>0</v>
      </c>
      <c r="J18" s="72">
        <f t="shared" si="2"/>
        <v>0</v>
      </c>
      <c r="K18" s="25" t="s">
        <v>159</v>
      </c>
      <c r="L18" s="42"/>
      <c r="M18" s="42"/>
      <c r="N18" s="42"/>
    </row>
    <row r="19" spans="1:14" ht="31.5" customHeight="1">
      <c r="A19" s="25">
        <v>15</v>
      </c>
      <c r="B19" s="21" t="s">
        <v>453</v>
      </c>
      <c r="C19" s="25" t="s">
        <v>124</v>
      </c>
      <c r="D19" s="25"/>
      <c r="E19" s="25">
        <v>10</v>
      </c>
      <c r="F19" s="24"/>
      <c r="G19" s="129"/>
      <c r="H19" s="24">
        <f t="shared" si="0"/>
        <v>0</v>
      </c>
      <c r="I19" s="24">
        <f t="shared" si="1"/>
        <v>0</v>
      </c>
      <c r="J19" s="72">
        <f t="shared" si="2"/>
        <v>0</v>
      </c>
      <c r="K19" s="25" t="s">
        <v>159</v>
      </c>
      <c r="L19" s="42"/>
      <c r="M19" s="42"/>
      <c r="N19" s="42"/>
    </row>
    <row r="20" spans="1:14" ht="31.5" customHeight="1">
      <c r="A20" s="25">
        <v>16</v>
      </c>
      <c r="B20" s="21" t="s">
        <v>454</v>
      </c>
      <c r="C20" s="25" t="s">
        <v>124</v>
      </c>
      <c r="D20" s="25"/>
      <c r="E20" s="25">
        <v>410</v>
      </c>
      <c r="F20" s="24"/>
      <c r="G20" s="129"/>
      <c r="H20" s="24">
        <f t="shared" si="0"/>
        <v>0</v>
      </c>
      <c r="I20" s="24">
        <f t="shared" si="1"/>
        <v>0</v>
      </c>
      <c r="J20" s="72">
        <f t="shared" si="2"/>
        <v>0</v>
      </c>
      <c r="K20" s="25" t="s">
        <v>159</v>
      </c>
      <c r="L20" s="42"/>
      <c r="M20" s="42"/>
      <c r="N20" s="42"/>
    </row>
    <row r="21" spans="1:14" ht="31.5" customHeight="1">
      <c r="A21" s="25">
        <v>17</v>
      </c>
      <c r="B21" s="21" t="s">
        <v>455</v>
      </c>
      <c r="C21" s="25" t="s">
        <v>124</v>
      </c>
      <c r="D21" s="25"/>
      <c r="E21" s="25">
        <v>1160</v>
      </c>
      <c r="F21" s="24"/>
      <c r="G21" s="129"/>
      <c r="H21" s="24">
        <f t="shared" si="0"/>
        <v>0</v>
      </c>
      <c r="I21" s="24">
        <f t="shared" si="1"/>
        <v>0</v>
      </c>
      <c r="J21" s="72">
        <f t="shared" si="2"/>
        <v>0</v>
      </c>
      <c r="K21" s="25" t="s">
        <v>456</v>
      </c>
      <c r="L21" s="42"/>
      <c r="M21" s="42"/>
      <c r="N21" s="42"/>
    </row>
    <row r="22" spans="1:14" ht="120" customHeight="1">
      <c r="A22" s="25">
        <v>18</v>
      </c>
      <c r="B22" s="21" t="s">
        <v>457</v>
      </c>
      <c r="C22" s="25" t="s">
        <v>124</v>
      </c>
      <c r="D22" s="25"/>
      <c r="E22" s="25">
        <v>200</v>
      </c>
      <c r="F22" s="24"/>
      <c r="G22" s="129"/>
      <c r="H22" s="24">
        <f t="shared" si="0"/>
        <v>0</v>
      </c>
      <c r="I22" s="24">
        <f t="shared" si="1"/>
        <v>0</v>
      </c>
      <c r="J22" s="72">
        <f t="shared" si="2"/>
        <v>0</v>
      </c>
      <c r="K22" s="25" t="s">
        <v>190</v>
      </c>
      <c r="L22" s="42"/>
      <c r="M22" s="42"/>
      <c r="N22" s="42"/>
    </row>
    <row r="23" spans="1:14" ht="32.25" customHeight="1">
      <c r="A23" s="25">
        <v>19</v>
      </c>
      <c r="B23" s="21" t="s">
        <v>458</v>
      </c>
      <c r="C23" s="25" t="s">
        <v>124</v>
      </c>
      <c r="D23" s="25"/>
      <c r="E23" s="25">
        <v>800</v>
      </c>
      <c r="F23" s="24"/>
      <c r="G23" s="129"/>
      <c r="H23" s="24">
        <f t="shared" si="0"/>
        <v>0</v>
      </c>
      <c r="I23" s="24">
        <f t="shared" si="1"/>
        <v>0</v>
      </c>
      <c r="J23" s="72">
        <f t="shared" si="2"/>
        <v>0</v>
      </c>
      <c r="K23" s="25" t="s">
        <v>222</v>
      </c>
      <c r="L23" s="42"/>
      <c r="M23" s="42"/>
      <c r="N23" s="42"/>
    </row>
    <row r="24" spans="1:14" ht="66" customHeight="1">
      <c r="A24" s="25">
        <v>20</v>
      </c>
      <c r="B24" s="21" t="s">
        <v>459</v>
      </c>
      <c r="C24" s="25" t="s">
        <v>124</v>
      </c>
      <c r="D24" s="25"/>
      <c r="E24" s="25">
        <v>350</v>
      </c>
      <c r="F24" s="24"/>
      <c r="G24" s="129"/>
      <c r="H24" s="24">
        <f t="shared" si="0"/>
        <v>0</v>
      </c>
      <c r="I24" s="24">
        <f t="shared" si="1"/>
        <v>0</v>
      </c>
      <c r="J24" s="72">
        <f t="shared" si="2"/>
        <v>0</v>
      </c>
      <c r="K24" s="25" t="s">
        <v>190</v>
      </c>
      <c r="L24" s="42"/>
      <c r="M24" s="42"/>
      <c r="N24" s="42"/>
    </row>
    <row r="25" spans="1:14" ht="81.75" customHeight="1">
      <c r="A25" s="25">
        <v>21</v>
      </c>
      <c r="B25" s="21" t="s">
        <v>460</v>
      </c>
      <c r="C25" s="25" t="s">
        <v>124</v>
      </c>
      <c r="D25" s="25"/>
      <c r="E25" s="25">
        <v>15</v>
      </c>
      <c r="F25" s="24"/>
      <c r="G25" s="129"/>
      <c r="H25" s="24">
        <f t="shared" si="0"/>
        <v>0</v>
      </c>
      <c r="I25" s="24">
        <f t="shared" si="1"/>
        <v>0</v>
      </c>
      <c r="J25" s="72">
        <f t="shared" si="2"/>
        <v>0</v>
      </c>
      <c r="K25" s="25" t="s">
        <v>456</v>
      </c>
      <c r="L25" s="42"/>
      <c r="M25" s="42"/>
      <c r="N25" s="42"/>
    </row>
    <row r="26" spans="1:14" ht="102" customHeight="1">
      <c r="A26" s="25">
        <v>22</v>
      </c>
      <c r="B26" s="21" t="s">
        <v>489</v>
      </c>
      <c r="C26" s="25" t="s">
        <v>124</v>
      </c>
      <c r="D26" s="25"/>
      <c r="E26" s="25">
        <v>5</v>
      </c>
      <c r="F26" s="24"/>
      <c r="G26" s="129"/>
      <c r="H26" s="24">
        <f t="shared" si="0"/>
        <v>0</v>
      </c>
      <c r="I26" s="24">
        <f t="shared" si="1"/>
        <v>0</v>
      </c>
      <c r="J26" s="72">
        <f t="shared" si="2"/>
        <v>0</v>
      </c>
      <c r="K26" s="25" t="s">
        <v>456</v>
      </c>
      <c r="L26" s="42"/>
      <c r="M26" s="42"/>
      <c r="N26" s="42"/>
    </row>
    <row r="27" spans="1:14" ht="139.5" customHeight="1">
      <c r="A27" s="25">
        <v>23</v>
      </c>
      <c r="B27" s="21" t="s">
        <v>490</v>
      </c>
      <c r="C27" s="25" t="s">
        <v>124</v>
      </c>
      <c r="D27" s="25"/>
      <c r="E27" s="25">
        <v>60</v>
      </c>
      <c r="F27" s="24"/>
      <c r="G27" s="129"/>
      <c r="H27" s="24">
        <f t="shared" si="0"/>
        <v>0</v>
      </c>
      <c r="I27" s="24">
        <f t="shared" si="1"/>
        <v>0</v>
      </c>
      <c r="J27" s="72">
        <f t="shared" si="2"/>
        <v>0</v>
      </c>
      <c r="K27" s="25" t="s">
        <v>491</v>
      </c>
      <c r="L27" s="42"/>
      <c r="M27" s="42"/>
      <c r="N27" s="42"/>
    </row>
    <row r="28" spans="1:14" ht="102" customHeight="1">
      <c r="A28" s="25">
        <v>24</v>
      </c>
      <c r="B28" s="21" t="s">
        <v>492</v>
      </c>
      <c r="C28" s="25" t="s">
        <v>124</v>
      </c>
      <c r="D28" s="25"/>
      <c r="E28" s="25">
        <v>45</v>
      </c>
      <c r="F28" s="24"/>
      <c r="G28" s="129"/>
      <c r="H28" s="24">
        <f t="shared" si="0"/>
        <v>0</v>
      </c>
      <c r="I28" s="24">
        <f t="shared" si="1"/>
        <v>0</v>
      </c>
      <c r="J28" s="72">
        <f t="shared" si="2"/>
        <v>0</v>
      </c>
      <c r="K28" s="25" t="s">
        <v>128</v>
      </c>
      <c r="L28" s="42"/>
      <c r="M28" s="42"/>
      <c r="N28" s="42"/>
    </row>
    <row r="29" spans="1:14" ht="66.75" customHeight="1">
      <c r="A29" s="25">
        <v>25</v>
      </c>
      <c r="B29" s="21" t="s">
        <v>493</v>
      </c>
      <c r="C29" s="25" t="s">
        <v>124</v>
      </c>
      <c r="D29" s="25"/>
      <c r="E29" s="25">
        <v>40</v>
      </c>
      <c r="F29" s="24"/>
      <c r="G29" s="129"/>
      <c r="H29" s="24">
        <f t="shared" si="0"/>
        <v>0</v>
      </c>
      <c r="I29" s="24">
        <f t="shared" si="1"/>
        <v>0</v>
      </c>
      <c r="J29" s="72">
        <f t="shared" si="2"/>
        <v>0</v>
      </c>
      <c r="K29" s="25" t="s">
        <v>128</v>
      </c>
      <c r="L29" s="42"/>
      <c r="M29" s="42"/>
      <c r="N29" s="42"/>
    </row>
    <row r="30" spans="1:14" ht="105" customHeight="1">
      <c r="A30" s="25">
        <v>26</v>
      </c>
      <c r="B30" s="21" t="s">
        <v>494</v>
      </c>
      <c r="C30" s="25" t="s">
        <v>124</v>
      </c>
      <c r="D30" s="25"/>
      <c r="E30" s="25">
        <v>470</v>
      </c>
      <c r="F30" s="24"/>
      <c r="G30" s="129"/>
      <c r="H30" s="24">
        <f t="shared" si="0"/>
        <v>0</v>
      </c>
      <c r="I30" s="24">
        <f t="shared" si="1"/>
        <v>0</v>
      </c>
      <c r="J30" s="72">
        <f t="shared" si="2"/>
        <v>0</v>
      </c>
      <c r="K30" s="25" t="s">
        <v>128</v>
      </c>
      <c r="L30" s="42"/>
      <c r="M30" s="42"/>
      <c r="N30" s="42"/>
    </row>
    <row r="31" spans="1:14" ht="63">
      <c r="A31" s="25">
        <v>27</v>
      </c>
      <c r="B31" s="21" t="s">
        <v>495</v>
      </c>
      <c r="C31" s="25" t="s">
        <v>124</v>
      </c>
      <c r="D31" s="25"/>
      <c r="E31" s="25">
        <v>30</v>
      </c>
      <c r="F31" s="24"/>
      <c r="G31" s="129"/>
      <c r="H31" s="24">
        <f t="shared" si="0"/>
        <v>0</v>
      </c>
      <c r="I31" s="24">
        <f t="shared" si="1"/>
        <v>0</v>
      </c>
      <c r="J31" s="72">
        <f t="shared" si="2"/>
        <v>0</v>
      </c>
      <c r="K31" s="25" t="s">
        <v>128</v>
      </c>
      <c r="L31" s="42"/>
      <c r="M31" s="42"/>
      <c r="N31" s="42"/>
    </row>
    <row r="32" spans="1:14" ht="15.75">
      <c r="A32" s="25">
        <v>28</v>
      </c>
      <c r="B32" s="21" t="s">
        <v>496</v>
      </c>
      <c r="C32" s="25" t="s">
        <v>124</v>
      </c>
      <c r="D32" s="25"/>
      <c r="E32" s="25">
        <v>4</v>
      </c>
      <c r="F32" s="24"/>
      <c r="G32" s="129"/>
      <c r="H32" s="24">
        <f t="shared" si="0"/>
        <v>0</v>
      </c>
      <c r="I32" s="24">
        <f t="shared" si="1"/>
        <v>0</v>
      </c>
      <c r="J32" s="72">
        <f t="shared" si="2"/>
        <v>0</v>
      </c>
      <c r="K32" s="25" t="s">
        <v>128</v>
      </c>
      <c r="L32" s="42"/>
      <c r="M32" s="42"/>
      <c r="N32" s="42"/>
    </row>
    <row r="33" spans="1:14" ht="59.25" customHeight="1">
      <c r="A33" s="25">
        <v>29</v>
      </c>
      <c r="B33" s="21" t="s">
        <v>497</v>
      </c>
      <c r="C33" s="25" t="s">
        <v>124</v>
      </c>
      <c r="D33" s="25"/>
      <c r="E33" s="25">
        <v>6</v>
      </c>
      <c r="F33" s="24"/>
      <c r="G33" s="129"/>
      <c r="H33" s="24">
        <f t="shared" si="0"/>
        <v>0</v>
      </c>
      <c r="I33" s="24">
        <f t="shared" si="1"/>
        <v>0</v>
      </c>
      <c r="J33" s="72">
        <f t="shared" si="2"/>
        <v>0</v>
      </c>
      <c r="K33" s="25" t="s">
        <v>128</v>
      </c>
      <c r="L33" s="42"/>
      <c r="M33" s="42"/>
      <c r="N33" s="42"/>
    </row>
    <row r="34" spans="1:14" ht="104.25" customHeight="1">
      <c r="A34" s="25">
        <v>30</v>
      </c>
      <c r="B34" s="21" t="s">
        <v>498</v>
      </c>
      <c r="C34" s="25" t="s">
        <v>124</v>
      </c>
      <c r="D34" s="25"/>
      <c r="E34" s="25">
        <v>6</v>
      </c>
      <c r="F34" s="24"/>
      <c r="G34" s="129"/>
      <c r="H34" s="24">
        <f t="shared" si="0"/>
        <v>0</v>
      </c>
      <c r="I34" s="24">
        <f t="shared" si="1"/>
        <v>0</v>
      </c>
      <c r="J34" s="72">
        <f t="shared" si="2"/>
        <v>0</v>
      </c>
      <c r="K34" s="25" t="s">
        <v>128</v>
      </c>
      <c r="L34" s="42"/>
      <c r="M34" s="42"/>
      <c r="N34" s="42"/>
    </row>
    <row r="35" spans="1:14" ht="63">
      <c r="A35" s="25">
        <v>31</v>
      </c>
      <c r="B35" s="21" t="s">
        <v>499</v>
      </c>
      <c r="C35" s="25" t="s">
        <v>135</v>
      </c>
      <c r="D35" s="25"/>
      <c r="E35" s="25">
        <v>10</v>
      </c>
      <c r="F35" s="24"/>
      <c r="G35" s="129"/>
      <c r="H35" s="24">
        <f t="shared" si="0"/>
        <v>0</v>
      </c>
      <c r="I35" s="24">
        <f t="shared" si="1"/>
        <v>0</v>
      </c>
      <c r="J35" s="72">
        <f t="shared" si="2"/>
        <v>0</v>
      </c>
      <c r="K35" s="25" t="s">
        <v>128</v>
      </c>
      <c r="L35" s="42"/>
      <c r="M35" s="42"/>
      <c r="N35" s="42"/>
    </row>
    <row r="36" spans="1:14" ht="21" customHeight="1">
      <c r="A36" s="25">
        <v>32</v>
      </c>
      <c r="B36" s="21" t="s">
        <v>500</v>
      </c>
      <c r="C36" s="25" t="s">
        <v>124</v>
      </c>
      <c r="D36" s="25"/>
      <c r="E36" s="25">
        <v>2100</v>
      </c>
      <c r="F36" s="24"/>
      <c r="G36" s="129"/>
      <c r="H36" s="24">
        <f t="shared" si="0"/>
        <v>0</v>
      </c>
      <c r="I36" s="24">
        <f t="shared" si="1"/>
        <v>0</v>
      </c>
      <c r="J36" s="72">
        <f t="shared" si="2"/>
        <v>0</v>
      </c>
      <c r="K36" s="25" t="s">
        <v>190</v>
      </c>
      <c r="L36" s="42"/>
      <c r="M36" s="42"/>
      <c r="N36" s="42"/>
    </row>
    <row r="37" spans="1:14" ht="24" customHeight="1">
      <c r="A37" s="25">
        <v>33</v>
      </c>
      <c r="B37" s="21" t="s">
        <v>511</v>
      </c>
      <c r="C37" s="25" t="s">
        <v>124</v>
      </c>
      <c r="D37" s="25"/>
      <c r="E37" s="25">
        <v>170</v>
      </c>
      <c r="F37" s="24"/>
      <c r="G37" s="129"/>
      <c r="H37" s="24">
        <f t="shared" si="0"/>
        <v>0</v>
      </c>
      <c r="I37" s="24">
        <f t="shared" si="1"/>
        <v>0</v>
      </c>
      <c r="J37" s="72">
        <f t="shared" si="2"/>
        <v>0</v>
      </c>
      <c r="K37" s="25" t="s">
        <v>128</v>
      </c>
      <c r="L37" s="42"/>
      <c r="M37" s="42"/>
      <c r="N37" s="42"/>
    </row>
    <row r="38" spans="1:14" ht="31.5">
      <c r="A38" s="25">
        <v>34</v>
      </c>
      <c r="B38" s="21" t="s">
        <v>512</v>
      </c>
      <c r="C38" s="25" t="s">
        <v>124</v>
      </c>
      <c r="D38" s="25"/>
      <c r="E38" s="25">
        <v>5300</v>
      </c>
      <c r="F38" s="24"/>
      <c r="G38" s="129"/>
      <c r="H38" s="24">
        <f t="shared" si="0"/>
        <v>0</v>
      </c>
      <c r="I38" s="24">
        <f t="shared" si="1"/>
        <v>0</v>
      </c>
      <c r="J38" s="72">
        <f t="shared" si="2"/>
        <v>0</v>
      </c>
      <c r="K38" s="25" t="s">
        <v>513</v>
      </c>
      <c r="L38" s="42"/>
      <c r="M38" s="42"/>
      <c r="N38" s="42"/>
    </row>
    <row r="39" spans="1:14" ht="31.5">
      <c r="A39" s="25">
        <v>35</v>
      </c>
      <c r="B39" s="21" t="s">
        <v>514</v>
      </c>
      <c r="C39" s="25" t="s">
        <v>124</v>
      </c>
      <c r="D39" s="25"/>
      <c r="E39" s="25">
        <v>170</v>
      </c>
      <c r="F39" s="24"/>
      <c r="G39" s="129"/>
      <c r="H39" s="24">
        <f t="shared" si="0"/>
        <v>0</v>
      </c>
      <c r="I39" s="24">
        <f t="shared" si="1"/>
        <v>0</v>
      </c>
      <c r="J39" s="72">
        <f t="shared" si="2"/>
        <v>0</v>
      </c>
      <c r="K39" s="25" t="s">
        <v>513</v>
      </c>
      <c r="L39" s="42"/>
      <c r="M39" s="42"/>
      <c r="N39" s="42"/>
    </row>
    <row r="40" spans="1:14" ht="63">
      <c r="A40" s="25">
        <v>36</v>
      </c>
      <c r="B40" s="21" t="s">
        <v>515</v>
      </c>
      <c r="C40" s="25" t="s">
        <v>124</v>
      </c>
      <c r="D40" s="25"/>
      <c r="E40" s="25">
        <v>370</v>
      </c>
      <c r="F40" s="24"/>
      <c r="G40" s="129"/>
      <c r="H40" s="24">
        <f t="shared" si="0"/>
        <v>0</v>
      </c>
      <c r="I40" s="24">
        <f t="shared" si="1"/>
        <v>0</v>
      </c>
      <c r="J40" s="72">
        <f t="shared" si="2"/>
        <v>0</v>
      </c>
      <c r="K40" s="25" t="s">
        <v>190</v>
      </c>
      <c r="L40" s="42"/>
      <c r="M40" s="42"/>
      <c r="N40" s="42"/>
    </row>
    <row r="41" spans="1:14" ht="31.5">
      <c r="A41" s="25">
        <v>37</v>
      </c>
      <c r="B41" s="21" t="s">
        <v>516</v>
      </c>
      <c r="C41" s="25" t="s">
        <v>124</v>
      </c>
      <c r="D41" s="25"/>
      <c r="E41" s="25">
        <v>530</v>
      </c>
      <c r="F41" s="24"/>
      <c r="G41" s="129"/>
      <c r="H41" s="24">
        <f t="shared" si="0"/>
        <v>0</v>
      </c>
      <c r="I41" s="24">
        <f t="shared" si="1"/>
        <v>0</v>
      </c>
      <c r="J41" s="72">
        <f t="shared" si="2"/>
        <v>0</v>
      </c>
      <c r="K41" s="25" t="s">
        <v>513</v>
      </c>
      <c r="L41" s="42"/>
      <c r="M41" s="42"/>
      <c r="N41" s="42"/>
    </row>
    <row r="42" spans="1:14" ht="31.5">
      <c r="A42" s="25">
        <v>38</v>
      </c>
      <c r="B42" s="21" t="s">
        <v>517</v>
      </c>
      <c r="C42" s="25" t="s">
        <v>135</v>
      </c>
      <c r="D42" s="25"/>
      <c r="E42" s="25">
        <v>150</v>
      </c>
      <c r="F42" s="24"/>
      <c r="G42" s="129"/>
      <c r="H42" s="24">
        <f t="shared" si="0"/>
        <v>0</v>
      </c>
      <c r="I42" s="35">
        <f t="shared" si="1"/>
        <v>0</v>
      </c>
      <c r="J42" s="140">
        <f t="shared" si="2"/>
        <v>0</v>
      </c>
      <c r="K42" s="25" t="s">
        <v>518</v>
      </c>
      <c r="L42" s="42"/>
      <c r="M42" s="42"/>
      <c r="N42" s="42"/>
    </row>
    <row r="43" spans="1:14" ht="15.75">
      <c r="A43" s="25"/>
      <c r="B43" s="214" t="s">
        <v>129</v>
      </c>
      <c r="C43" s="211"/>
      <c r="D43" s="211"/>
      <c r="E43" s="211"/>
      <c r="F43" s="211"/>
      <c r="G43" s="211"/>
      <c r="H43" s="211"/>
      <c r="I43" s="141">
        <f>SUM(I5:I42)</f>
        <v>0</v>
      </c>
      <c r="J43" s="141">
        <f>SUM(J5:J42)</f>
        <v>0</v>
      </c>
      <c r="K43" s="28"/>
      <c r="L43" s="42"/>
      <c r="M43" s="42"/>
      <c r="N43" s="42"/>
    </row>
    <row r="44" spans="1:14" ht="15.75">
      <c r="A44" s="17"/>
      <c r="B44" s="17"/>
      <c r="C44" s="17"/>
      <c r="D44" s="17"/>
      <c r="E44" s="17"/>
      <c r="F44" s="30"/>
      <c r="G44" s="30"/>
      <c r="H44" s="30"/>
      <c r="I44" s="30"/>
      <c r="J44" s="17"/>
      <c r="K44" s="17"/>
      <c r="L44" s="42"/>
      <c r="M44" s="42"/>
      <c r="N44" s="42"/>
    </row>
    <row r="45" spans="1:14" ht="15.75">
      <c r="A45" s="42"/>
      <c r="B45" s="42"/>
      <c r="C45" s="42"/>
      <c r="D45" s="42"/>
      <c r="E45" s="42"/>
      <c r="F45" s="42"/>
      <c r="G45" s="42"/>
      <c r="H45" s="42" t="s">
        <v>421</v>
      </c>
      <c r="I45" s="158">
        <f>J43-I43</f>
        <v>0</v>
      </c>
      <c r="J45" s="42"/>
      <c r="K45" s="42"/>
      <c r="L45" s="42"/>
      <c r="M45" s="42"/>
      <c r="N45" s="42"/>
    </row>
    <row r="46" spans="1:14" ht="15.75">
      <c r="A46" s="42"/>
      <c r="B46" s="42"/>
      <c r="C46" s="42"/>
      <c r="D46" s="42"/>
      <c r="E46" s="42"/>
      <c r="F46" s="42"/>
      <c r="G46" s="42"/>
      <c r="H46" s="42"/>
      <c r="I46" s="42"/>
      <c r="J46" s="42"/>
      <c r="K46" s="42"/>
      <c r="L46" s="42"/>
      <c r="M46" s="42"/>
      <c r="N46" s="42"/>
    </row>
    <row r="47" spans="1:14" ht="15.75">
      <c r="A47" s="42"/>
      <c r="B47" s="181" t="s">
        <v>507</v>
      </c>
      <c r="C47" s="42"/>
      <c r="D47" s="42"/>
      <c r="E47" s="42"/>
      <c r="F47" s="42"/>
      <c r="G47" s="42"/>
      <c r="H47" s="42"/>
      <c r="I47" s="42"/>
      <c r="J47" s="42"/>
      <c r="K47" s="42"/>
      <c r="L47" s="42"/>
      <c r="M47" s="42"/>
      <c r="N47" s="42"/>
    </row>
    <row r="48" spans="1:14" ht="15.75">
      <c r="A48" s="42"/>
      <c r="B48" s="13" t="s">
        <v>508</v>
      </c>
      <c r="C48" s="42"/>
      <c r="D48" s="42"/>
      <c r="E48" s="42"/>
      <c r="F48" s="42"/>
      <c r="G48" s="42"/>
      <c r="H48" s="42"/>
      <c r="I48" s="42"/>
      <c r="J48" s="42"/>
      <c r="K48" s="42"/>
      <c r="L48" s="42"/>
      <c r="M48" s="42"/>
      <c r="N48" s="42"/>
    </row>
    <row r="49" spans="1:14" ht="15.75">
      <c r="A49" s="42"/>
      <c r="B49" s="42"/>
      <c r="C49" s="42"/>
      <c r="D49" s="42"/>
      <c r="E49" s="42"/>
      <c r="F49" s="42"/>
      <c r="G49" s="42"/>
      <c r="H49" s="42"/>
      <c r="I49" s="42"/>
      <c r="J49" s="42"/>
      <c r="K49" s="42"/>
      <c r="L49" s="42"/>
      <c r="M49" s="42"/>
      <c r="N49" s="42"/>
    </row>
    <row r="50" spans="1:14" ht="15.75">
      <c r="A50" s="42"/>
      <c r="B50" s="42"/>
      <c r="C50" s="42"/>
      <c r="D50" s="42"/>
      <c r="E50" s="42"/>
      <c r="F50" s="42"/>
      <c r="G50" s="42"/>
      <c r="H50" s="42"/>
      <c r="I50" s="42"/>
      <c r="J50" s="42"/>
      <c r="K50" s="42"/>
      <c r="L50" s="42"/>
      <c r="M50" s="42"/>
      <c r="N50" s="42"/>
    </row>
    <row r="51" spans="1:14" ht="15.75">
      <c r="A51" s="42"/>
      <c r="B51" s="42"/>
      <c r="C51" s="42"/>
      <c r="D51" s="42"/>
      <c r="E51" s="42"/>
      <c r="F51" s="42"/>
      <c r="G51" s="42"/>
      <c r="H51" s="42"/>
      <c r="I51" s="42"/>
      <c r="J51" s="42"/>
      <c r="K51" s="42"/>
      <c r="L51" s="42"/>
      <c r="M51" s="42"/>
      <c r="N51" s="42"/>
    </row>
    <row r="52" spans="1:14" ht="15.75">
      <c r="A52" s="42"/>
      <c r="B52" s="42"/>
      <c r="C52" s="42"/>
      <c r="D52" s="42"/>
      <c r="E52" s="42"/>
      <c r="F52" s="42"/>
      <c r="G52" s="42"/>
      <c r="H52" s="42"/>
      <c r="I52" s="42"/>
      <c r="J52" s="42"/>
      <c r="K52" s="42"/>
      <c r="L52" s="42"/>
      <c r="M52" s="42"/>
      <c r="N52" s="42"/>
    </row>
    <row r="53" spans="1:14" ht="15.75">
      <c r="A53" s="42"/>
      <c r="B53" s="42"/>
      <c r="C53" s="42"/>
      <c r="D53" s="42"/>
      <c r="E53" s="42"/>
      <c r="F53" s="42"/>
      <c r="G53" s="42"/>
      <c r="H53" s="42"/>
      <c r="I53" s="42"/>
      <c r="J53" s="42"/>
      <c r="K53" s="42"/>
      <c r="L53" s="42"/>
      <c r="M53" s="42"/>
      <c r="N53" s="42"/>
    </row>
    <row r="54" spans="1:14" ht="15.75">
      <c r="A54" s="42"/>
      <c r="B54" s="42"/>
      <c r="C54" s="42"/>
      <c r="D54" s="42"/>
      <c r="E54" s="42"/>
      <c r="F54" s="42"/>
      <c r="G54" s="42"/>
      <c r="H54" s="42"/>
      <c r="I54" s="42"/>
      <c r="J54" s="42"/>
      <c r="K54" s="42"/>
      <c r="L54" s="42"/>
      <c r="M54" s="42"/>
      <c r="N54" s="42"/>
    </row>
    <row r="55" spans="1:14" ht="15.75">
      <c r="A55" s="42"/>
      <c r="B55" s="42"/>
      <c r="C55" s="42"/>
      <c r="D55" s="42"/>
      <c r="E55" s="42"/>
      <c r="F55" s="42"/>
      <c r="G55" s="42"/>
      <c r="H55" s="42"/>
      <c r="I55" s="42"/>
      <c r="J55" s="42"/>
      <c r="K55" s="42"/>
      <c r="L55" s="42"/>
      <c r="M55" s="42"/>
      <c r="N55" s="42"/>
    </row>
    <row r="56" spans="1:14" ht="15.75">
      <c r="A56" s="42"/>
      <c r="B56" s="42"/>
      <c r="C56" s="42"/>
      <c r="D56" s="42"/>
      <c r="E56" s="42"/>
      <c r="F56" s="42"/>
      <c r="G56" s="42"/>
      <c r="H56" s="42"/>
      <c r="I56" s="42"/>
      <c r="J56" s="42"/>
      <c r="K56" s="42"/>
      <c r="L56" s="42"/>
      <c r="M56" s="42"/>
      <c r="N56" s="42"/>
    </row>
    <row r="57" spans="1:14" ht="15.75">
      <c r="A57" s="42"/>
      <c r="B57" s="42"/>
      <c r="C57" s="42"/>
      <c r="D57" s="42"/>
      <c r="E57" s="42"/>
      <c r="F57" s="42"/>
      <c r="G57" s="42"/>
      <c r="H57" s="42"/>
      <c r="I57" s="42"/>
      <c r="J57" s="42"/>
      <c r="K57" s="42"/>
      <c r="L57" s="42"/>
      <c r="M57" s="42"/>
      <c r="N57" s="42"/>
    </row>
    <row r="58" spans="1:14" ht="15.75">
      <c r="A58" s="42"/>
      <c r="B58" s="42"/>
      <c r="C58" s="42"/>
      <c r="D58" s="42"/>
      <c r="E58" s="42"/>
      <c r="F58" s="42"/>
      <c r="G58" s="42"/>
      <c r="H58" s="42"/>
      <c r="I58" s="42"/>
      <c r="J58" s="42"/>
      <c r="K58" s="42"/>
      <c r="L58" s="42"/>
      <c r="M58" s="42"/>
      <c r="N58" s="42"/>
    </row>
    <row r="59" spans="1:14" ht="15.75">
      <c r="A59" s="42"/>
      <c r="B59" s="42"/>
      <c r="C59" s="42"/>
      <c r="D59" s="42"/>
      <c r="E59" s="42"/>
      <c r="F59" s="42"/>
      <c r="G59" s="42"/>
      <c r="H59" s="42"/>
      <c r="I59" s="42"/>
      <c r="J59" s="42"/>
      <c r="K59" s="42"/>
      <c r="L59" s="42"/>
      <c r="M59" s="42"/>
      <c r="N59" s="42"/>
    </row>
    <row r="60" spans="1:14" ht="15.75">
      <c r="A60" s="42"/>
      <c r="B60" s="42"/>
      <c r="C60" s="42"/>
      <c r="D60" s="42"/>
      <c r="E60" s="42"/>
      <c r="F60" s="42"/>
      <c r="G60" s="42"/>
      <c r="H60" s="42"/>
      <c r="I60" s="42"/>
      <c r="J60" s="42"/>
      <c r="K60" s="42"/>
      <c r="L60" s="42"/>
      <c r="M60" s="42"/>
      <c r="N60" s="42"/>
    </row>
    <row r="61" spans="1:14" ht="15.75">
      <c r="A61" s="42"/>
      <c r="B61" s="42"/>
      <c r="C61" s="42"/>
      <c r="D61" s="42"/>
      <c r="E61" s="42"/>
      <c r="F61" s="42"/>
      <c r="G61" s="42"/>
      <c r="H61" s="42"/>
      <c r="I61" s="42"/>
      <c r="J61" s="42"/>
      <c r="K61" s="42"/>
      <c r="L61" s="42"/>
      <c r="M61" s="42"/>
      <c r="N61" s="42"/>
    </row>
    <row r="62" spans="1:14" ht="15.75">
      <c r="A62" s="42"/>
      <c r="B62" s="42"/>
      <c r="C62" s="42"/>
      <c r="D62" s="42"/>
      <c r="E62" s="42"/>
      <c r="F62" s="42"/>
      <c r="G62" s="42"/>
      <c r="H62" s="42"/>
      <c r="I62" s="42"/>
      <c r="J62" s="42"/>
      <c r="K62" s="42"/>
      <c r="L62" s="42"/>
      <c r="M62" s="42"/>
      <c r="N62" s="42"/>
    </row>
    <row r="63" spans="1:14" ht="15.75">
      <c r="A63" s="42"/>
      <c r="B63" s="42"/>
      <c r="C63" s="42"/>
      <c r="D63" s="42"/>
      <c r="E63" s="42"/>
      <c r="F63" s="42"/>
      <c r="G63" s="42"/>
      <c r="H63" s="42"/>
      <c r="I63" s="42"/>
      <c r="J63" s="42"/>
      <c r="K63" s="42"/>
      <c r="L63" s="42"/>
      <c r="M63" s="42"/>
      <c r="N63" s="42"/>
    </row>
    <row r="64" spans="1:14" ht="15.75">
      <c r="A64" s="42"/>
      <c r="B64" s="42"/>
      <c r="C64" s="42"/>
      <c r="D64" s="42"/>
      <c r="E64" s="42"/>
      <c r="F64" s="42"/>
      <c r="G64" s="42"/>
      <c r="H64" s="42"/>
      <c r="I64" s="42"/>
      <c r="J64" s="42"/>
      <c r="K64" s="42"/>
      <c r="L64" s="42"/>
      <c r="M64" s="42"/>
      <c r="N64" s="42"/>
    </row>
    <row r="65" spans="1:14" ht="15.75">
      <c r="A65" s="42"/>
      <c r="B65" s="42"/>
      <c r="C65" s="42"/>
      <c r="D65" s="42"/>
      <c r="E65" s="42"/>
      <c r="F65" s="42"/>
      <c r="G65" s="42"/>
      <c r="H65" s="42"/>
      <c r="I65" s="42"/>
      <c r="J65" s="42"/>
      <c r="K65" s="42"/>
      <c r="L65" s="42"/>
      <c r="M65" s="42"/>
      <c r="N65" s="42"/>
    </row>
    <row r="66" spans="1:14" ht="15.75">
      <c r="A66" s="42"/>
      <c r="B66" s="42"/>
      <c r="C66" s="42"/>
      <c r="D66" s="42"/>
      <c r="E66" s="42"/>
      <c r="F66" s="42"/>
      <c r="G66" s="42"/>
      <c r="H66" s="42"/>
      <c r="I66" s="42"/>
      <c r="J66" s="42"/>
      <c r="K66" s="42"/>
      <c r="L66" s="42"/>
      <c r="M66" s="42"/>
      <c r="N66" s="42"/>
    </row>
    <row r="67" spans="1:14" ht="15.75">
      <c r="A67" s="42"/>
      <c r="B67" s="42"/>
      <c r="C67" s="42"/>
      <c r="D67" s="42"/>
      <c r="E67" s="42"/>
      <c r="F67" s="42"/>
      <c r="G67" s="42"/>
      <c r="H67" s="42"/>
      <c r="I67" s="42"/>
      <c r="J67" s="42"/>
      <c r="K67" s="42"/>
      <c r="L67" s="42"/>
      <c r="M67" s="42"/>
      <c r="N67" s="42"/>
    </row>
    <row r="68" spans="1:14" ht="15.75">
      <c r="A68" s="42"/>
      <c r="B68" s="42"/>
      <c r="C68" s="42"/>
      <c r="D68" s="42"/>
      <c r="E68" s="42"/>
      <c r="F68" s="42"/>
      <c r="G68" s="42"/>
      <c r="H68" s="42"/>
      <c r="I68" s="42"/>
      <c r="J68" s="42"/>
      <c r="K68" s="42"/>
      <c r="L68" s="42"/>
      <c r="M68" s="42"/>
      <c r="N68" s="42"/>
    </row>
    <row r="69" spans="1:14" ht="15.75">
      <c r="A69" s="42"/>
      <c r="B69" s="42"/>
      <c r="C69" s="42"/>
      <c r="D69" s="42"/>
      <c r="E69" s="42"/>
      <c r="F69" s="42"/>
      <c r="G69" s="42"/>
      <c r="H69" s="42"/>
      <c r="I69" s="42"/>
      <c r="J69" s="42"/>
      <c r="K69" s="42"/>
      <c r="L69" s="42"/>
      <c r="M69" s="42"/>
      <c r="N69" s="42"/>
    </row>
    <row r="70" spans="1:14" ht="15.75">
      <c r="A70" s="42"/>
      <c r="B70" s="42"/>
      <c r="C70" s="42"/>
      <c r="D70" s="42"/>
      <c r="E70" s="42"/>
      <c r="F70" s="42"/>
      <c r="G70" s="42"/>
      <c r="H70" s="42"/>
      <c r="I70" s="42"/>
      <c r="J70" s="42"/>
      <c r="K70" s="42"/>
      <c r="L70" s="42"/>
      <c r="M70" s="42"/>
      <c r="N70" s="42"/>
    </row>
    <row r="71" spans="1:14" ht="15.75">
      <c r="A71" s="42"/>
      <c r="B71" s="42"/>
      <c r="C71" s="42"/>
      <c r="D71" s="42"/>
      <c r="E71" s="42"/>
      <c r="F71" s="42"/>
      <c r="G71" s="42"/>
      <c r="H71" s="42"/>
      <c r="I71" s="42"/>
      <c r="J71" s="42"/>
      <c r="K71" s="42"/>
      <c r="L71" s="42"/>
      <c r="M71" s="42"/>
      <c r="N71" s="42"/>
    </row>
    <row r="72" spans="1:14" ht="15.75">
      <c r="A72" s="42"/>
      <c r="B72" s="42"/>
      <c r="C72" s="42"/>
      <c r="D72" s="42"/>
      <c r="E72" s="42"/>
      <c r="F72" s="42"/>
      <c r="G72" s="42"/>
      <c r="H72" s="42"/>
      <c r="I72" s="42"/>
      <c r="J72" s="42"/>
      <c r="K72" s="42"/>
      <c r="L72" s="42"/>
      <c r="M72" s="42"/>
      <c r="N72" s="42"/>
    </row>
    <row r="73" spans="1:14" ht="15.75">
      <c r="A73" s="42"/>
      <c r="B73" s="42"/>
      <c r="C73" s="42"/>
      <c r="D73" s="42"/>
      <c r="E73" s="42"/>
      <c r="F73" s="42"/>
      <c r="G73" s="42"/>
      <c r="H73" s="42"/>
      <c r="I73" s="42"/>
      <c r="J73" s="42"/>
      <c r="K73" s="42"/>
      <c r="L73" s="42"/>
      <c r="M73" s="42"/>
      <c r="N73" s="42"/>
    </row>
    <row r="74" spans="1:14" ht="15.75">
      <c r="A74" s="42"/>
      <c r="B74" s="42"/>
      <c r="C74" s="42"/>
      <c r="D74" s="42"/>
      <c r="E74" s="42"/>
      <c r="F74" s="42"/>
      <c r="G74" s="42"/>
      <c r="H74" s="42"/>
      <c r="I74" s="42"/>
      <c r="J74" s="42"/>
      <c r="K74" s="42"/>
      <c r="L74" s="42"/>
      <c r="M74" s="42"/>
      <c r="N74" s="42"/>
    </row>
    <row r="75" spans="1:14" ht="15.75">
      <c r="A75" s="42"/>
      <c r="B75" s="42"/>
      <c r="C75" s="42"/>
      <c r="D75" s="42"/>
      <c r="E75" s="42"/>
      <c r="F75" s="42"/>
      <c r="G75" s="42"/>
      <c r="H75" s="42"/>
      <c r="I75" s="42"/>
      <c r="J75" s="42"/>
      <c r="K75" s="42"/>
      <c r="L75" s="42"/>
      <c r="M75" s="42"/>
      <c r="N75" s="42"/>
    </row>
    <row r="76" spans="1:14" ht="15.75">
      <c r="A76" s="42"/>
      <c r="B76" s="42"/>
      <c r="C76" s="42"/>
      <c r="D76" s="42"/>
      <c r="E76" s="42"/>
      <c r="F76" s="42"/>
      <c r="G76" s="42"/>
      <c r="H76" s="42"/>
      <c r="I76" s="42"/>
      <c r="J76" s="42"/>
      <c r="K76" s="42"/>
      <c r="L76" s="42"/>
      <c r="M76" s="42"/>
      <c r="N76" s="42"/>
    </row>
  </sheetData>
  <mergeCells count="2">
    <mergeCell ref="A3:K3"/>
    <mergeCell ref="B43:H43"/>
  </mergeCells>
  <printOptions/>
  <pageMargins left="0.2965277777777778" right="0.20277777777777778" top="0.6361111111111111" bottom="1.0527777777777778" header="0.3708333333333333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8.xml><?xml version="1.0" encoding="utf-8"?>
<worksheet xmlns="http://schemas.openxmlformats.org/spreadsheetml/2006/main" xmlns:r="http://schemas.openxmlformats.org/officeDocument/2006/relationships">
  <dimension ref="A1:O51"/>
  <sheetViews>
    <sheetView zoomScale="75" zoomScaleNormal="75" workbookViewId="0" topLeftCell="A1">
      <selection activeCell="B13" sqref="B13"/>
    </sheetView>
  </sheetViews>
  <sheetFormatPr defaultColWidth="9.00390625" defaultRowHeight="12.75"/>
  <cols>
    <col min="1" max="1" width="4.875" style="0" customWidth="1"/>
    <col min="2" max="2" width="46.875" style="0" customWidth="1"/>
    <col min="3" max="3" width="6.125" style="0" customWidth="1"/>
    <col min="4" max="4" width="11.625" style="0" customWidth="1"/>
    <col min="5" max="5" width="6.625" style="0" customWidth="1"/>
    <col min="6" max="6" width="11.625" style="0" customWidth="1"/>
    <col min="7" max="7" width="5.875" style="0" customWidth="1"/>
    <col min="8" max="10" width="11.625" style="0" customWidth="1"/>
    <col min="11" max="11" width="13.37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5.75">
      <c r="A2" s="42"/>
      <c r="B2" s="42"/>
      <c r="C2" s="42"/>
      <c r="D2" s="42"/>
      <c r="E2" s="42"/>
      <c r="F2" s="42"/>
      <c r="G2" s="42"/>
      <c r="H2" s="42" t="s">
        <v>399</v>
      </c>
      <c r="I2" s="42"/>
      <c r="J2" s="42"/>
      <c r="K2" s="42"/>
      <c r="L2" s="42"/>
      <c r="M2" s="42"/>
      <c r="N2" s="42"/>
      <c r="O2" s="42"/>
    </row>
    <row r="3" spans="1:15" s="44" customFormat="1" ht="23.25">
      <c r="A3" s="209" t="s">
        <v>519</v>
      </c>
      <c r="B3" s="209"/>
      <c r="C3" s="209"/>
      <c r="D3" s="209"/>
      <c r="E3" s="209"/>
      <c r="F3" s="209"/>
      <c r="G3" s="209"/>
      <c r="H3" s="209"/>
      <c r="I3" s="209"/>
      <c r="J3" s="209"/>
      <c r="K3" s="5"/>
      <c r="L3" s="43"/>
      <c r="M3" s="43"/>
      <c r="N3" s="43"/>
      <c r="O3" s="43"/>
    </row>
    <row r="4" spans="1:15" ht="63">
      <c r="A4" s="3" t="s">
        <v>110</v>
      </c>
      <c r="B4" s="3" t="s">
        <v>111</v>
      </c>
      <c r="C4" s="3" t="s">
        <v>112</v>
      </c>
      <c r="D4" s="4" t="s">
        <v>113</v>
      </c>
      <c r="E4" s="3" t="s">
        <v>114</v>
      </c>
      <c r="F4" s="4" t="s">
        <v>115</v>
      </c>
      <c r="G4" s="3" t="s">
        <v>116</v>
      </c>
      <c r="H4" s="4" t="s">
        <v>117</v>
      </c>
      <c r="I4" s="4" t="s">
        <v>118</v>
      </c>
      <c r="J4" s="4" t="s">
        <v>119</v>
      </c>
      <c r="K4" s="4" t="s">
        <v>120</v>
      </c>
      <c r="L4" s="42"/>
      <c r="M4" s="42"/>
      <c r="N4" s="42"/>
      <c r="O4" s="42"/>
    </row>
    <row r="5" spans="1:15" ht="214.5" customHeight="1">
      <c r="A5" s="3">
        <v>1</v>
      </c>
      <c r="B5" s="6" t="s">
        <v>520</v>
      </c>
      <c r="C5" s="7" t="s">
        <v>135</v>
      </c>
      <c r="D5" s="7"/>
      <c r="E5" s="7">
        <v>2</v>
      </c>
      <c r="F5" s="8"/>
      <c r="G5" s="121"/>
      <c r="H5" s="119">
        <f>F5*G5+F5</f>
        <v>0</v>
      </c>
      <c r="I5" s="34">
        <f>F5*E5</f>
        <v>0</v>
      </c>
      <c r="J5" s="138">
        <f>I5*G5+I5</f>
        <v>0</v>
      </c>
      <c r="K5" s="7" t="s">
        <v>521</v>
      </c>
      <c r="L5" s="42"/>
      <c r="M5" s="42"/>
      <c r="N5" s="42"/>
      <c r="O5" s="42"/>
    </row>
    <row r="6" spans="1:15" ht="15.75">
      <c r="A6" s="7"/>
      <c r="B6" s="210" t="s">
        <v>129</v>
      </c>
      <c r="C6" s="211"/>
      <c r="D6" s="211"/>
      <c r="E6" s="211"/>
      <c r="F6" s="211"/>
      <c r="G6" s="211"/>
      <c r="H6" s="211"/>
      <c r="I6" s="139">
        <f>SUM(I5)</f>
        <v>0</v>
      </c>
      <c r="J6" s="139">
        <f>SUM(J5)</f>
        <v>0</v>
      </c>
      <c r="K6" s="12"/>
      <c r="L6" s="42"/>
      <c r="M6" s="42"/>
      <c r="N6" s="42"/>
      <c r="O6" s="42"/>
    </row>
    <row r="7" spans="1:15" ht="15.75">
      <c r="A7" s="42"/>
      <c r="B7" s="42"/>
      <c r="C7" s="42"/>
      <c r="D7" s="42"/>
      <c r="E7" s="42"/>
      <c r="F7" s="42"/>
      <c r="G7" s="42"/>
      <c r="H7" s="42"/>
      <c r="I7" s="42"/>
      <c r="J7" s="42"/>
      <c r="K7" s="42"/>
      <c r="L7" s="42"/>
      <c r="M7" s="42"/>
      <c r="N7" s="42"/>
      <c r="O7" s="42"/>
    </row>
    <row r="8" spans="1:15" ht="15.75">
      <c r="A8" s="42"/>
      <c r="B8" s="42"/>
      <c r="C8" s="42"/>
      <c r="D8" s="42"/>
      <c r="E8" s="42"/>
      <c r="F8" s="42"/>
      <c r="G8" s="42"/>
      <c r="H8" s="42" t="s">
        <v>421</v>
      </c>
      <c r="I8" s="158">
        <f>J6-I6</f>
        <v>0</v>
      </c>
      <c r="J8" s="42"/>
      <c r="K8" s="42"/>
      <c r="L8" s="42"/>
      <c r="M8" s="42"/>
      <c r="N8" s="42"/>
      <c r="O8" s="42"/>
    </row>
    <row r="9" spans="1:15" ht="15.75">
      <c r="A9" s="42"/>
      <c r="B9" s="181" t="s">
        <v>507</v>
      </c>
      <c r="C9" s="42"/>
      <c r="D9" s="42"/>
      <c r="E9" s="42"/>
      <c r="F9" s="42"/>
      <c r="G9" s="42"/>
      <c r="H9" s="42"/>
      <c r="I9" s="42"/>
      <c r="J9" s="42"/>
      <c r="K9" s="42"/>
      <c r="L9" s="42"/>
      <c r="M9" s="42"/>
      <c r="N9" s="42"/>
      <c r="O9" s="42"/>
    </row>
    <row r="10" spans="1:15" ht="15.75">
      <c r="A10" s="42"/>
      <c r="B10" s="13" t="s">
        <v>508</v>
      </c>
      <c r="C10" s="42"/>
      <c r="D10" s="42"/>
      <c r="E10" s="42"/>
      <c r="F10" s="42"/>
      <c r="G10" s="42"/>
      <c r="H10" s="42"/>
      <c r="I10" s="42"/>
      <c r="J10" s="42"/>
      <c r="K10" s="42"/>
      <c r="L10" s="42"/>
      <c r="M10" s="42"/>
      <c r="N10" s="42"/>
      <c r="O10" s="42"/>
    </row>
    <row r="11" spans="1:15" ht="15.75">
      <c r="A11" s="42"/>
      <c r="B11" s="42"/>
      <c r="C11" s="42"/>
      <c r="D11" s="42"/>
      <c r="E11" s="42"/>
      <c r="F11" s="42"/>
      <c r="G11" s="42"/>
      <c r="H11" s="42"/>
      <c r="I11" s="42"/>
      <c r="J11" s="42"/>
      <c r="K11" s="42"/>
      <c r="L11" s="42"/>
      <c r="M11" s="42"/>
      <c r="N11" s="42"/>
      <c r="O11" s="42"/>
    </row>
    <row r="12" spans="1:15" ht="15.75">
      <c r="A12" s="42"/>
      <c r="B12" s="42"/>
      <c r="C12" s="42"/>
      <c r="D12" s="42"/>
      <c r="E12" s="42"/>
      <c r="F12" s="42"/>
      <c r="G12" s="42"/>
      <c r="H12" s="42"/>
      <c r="I12" s="42"/>
      <c r="J12" s="42"/>
      <c r="K12" s="42"/>
      <c r="L12" s="42"/>
      <c r="M12" s="42"/>
      <c r="N12" s="42"/>
      <c r="O12" s="42"/>
    </row>
    <row r="13" spans="1:15" ht="15.75">
      <c r="A13" s="42"/>
      <c r="B13" s="42"/>
      <c r="C13" s="42"/>
      <c r="D13" s="42"/>
      <c r="E13" s="42"/>
      <c r="F13" s="42"/>
      <c r="G13" s="42"/>
      <c r="H13" s="42"/>
      <c r="I13" s="42"/>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sheetData>
  <mergeCells count="2">
    <mergeCell ref="A3:J3"/>
    <mergeCell ref="B6:H6"/>
  </mergeCells>
  <printOptions/>
  <pageMargins left="0.31180555555555556" right="0.28055555555555556"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9.xml><?xml version="1.0" encoding="utf-8"?>
<worksheet xmlns="http://schemas.openxmlformats.org/spreadsheetml/2006/main" xmlns:r="http://schemas.openxmlformats.org/officeDocument/2006/relationships">
  <dimension ref="A1:O57"/>
  <sheetViews>
    <sheetView zoomScale="75" zoomScaleNormal="75" workbookViewId="0" topLeftCell="A3">
      <selection activeCell="B15" sqref="B15:B16"/>
    </sheetView>
  </sheetViews>
  <sheetFormatPr defaultColWidth="9.00390625" defaultRowHeight="12.75"/>
  <cols>
    <col min="1" max="1" width="5.375" style="0" customWidth="1"/>
    <col min="2" max="2" width="41.875" style="0" customWidth="1"/>
    <col min="3" max="3" width="6.25390625" style="0" customWidth="1"/>
    <col min="4" max="4" width="11.625" style="0" customWidth="1"/>
    <col min="5" max="5" width="7.125" style="0" customWidth="1"/>
    <col min="6" max="6" width="11.625" style="0" customWidth="1"/>
    <col min="7" max="7" width="6.125" style="0" customWidth="1"/>
    <col min="8" max="10" width="11.625" style="0" customWidth="1"/>
    <col min="11" max="11" width="13.00390625" style="0" customWidth="1"/>
    <col min="12" max="16384" width="11.625" style="0" customWidth="1"/>
  </cols>
  <sheetData>
    <row r="1" spans="1:15" ht="15.75">
      <c r="A1" s="42"/>
      <c r="B1" s="42"/>
      <c r="C1" s="42"/>
      <c r="D1" s="42"/>
      <c r="E1" s="42"/>
      <c r="F1" s="42"/>
      <c r="G1" s="42"/>
      <c r="H1" s="42"/>
      <c r="I1" s="42" t="s">
        <v>400</v>
      </c>
      <c r="J1" s="42"/>
      <c r="K1" s="42"/>
      <c r="L1" s="42"/>
      <c r="M1" s="42"/>
      <c r="N1" s="42"/>
      <c r="O1" s="42"/>
    </row>
    <row r="2" spans="1:15" ht="22.5">
      <c r="A2" s="209" t="s">
        <v>522</v>
      </c>
      <c r="B2" s="209"/>
      <c r="C2" s="209"/>
      <c r="D2" s="209"/>
      <c r="E2" s="209"/>
      <c r="F2" s="209"/>
      <c r="G2" s="209"/>
      <c r="H2" s="209"/>
      <c r="I2" s="209"/>
      <c r="J2" s="209"/>
      <c r="K2" s="5"/>
      <c r="L2" s="42"/>
      <c r="M2" s="42"/>
      <c r="N2" s="42"/>
      <c r="O2" s="42"/>
    </row>
    <row r="3" spans="1:15" s="44" customFormat="1" ht="64.5">
      <c r="A3" s="3" t="s">
        <v>110</v>
      </c>
      <c r="B3" s="3" t="s">
        <v>111</v>
      </c>
      <c r="C3" s="3" t="s">
        <v>112</v>
      </c>
      <c r="D3" s="4" t="s">
        <v>113</v>
      </c>
      <c r="E3" s="3" t="s">
        <v>114</v>
      </c>
      <c r="F3" s="4" t="s">
        <v>115</v>
      </c>
      <c r="G3" s="3" t="s">
        <v>116</v>
      </c>
      <c r="H3" s="4" t="s">
        <v>117</v>
      </c>
      <c r="I3" s="4" t="s">
        <v>118</v>
      </c>
      <c r="J3" s="4" t="s">
        <v>119</v>
      </c>
      <c r="K3" s="4" t="s">
        <v>120</v>
      </c>
      <c r="L3" s="43"/>
      <c r="M3" s="43"/>
      <c r="N3" s="43"/>
      <c r="O3" s="43"/>
    </row>
    <row r="4" spans="1:15" ht="98.25" customHeight="1">
      <c r="A4" s="3">
        <v>1</v>
      </c>
      <c r="B4" s="6" t="s">
        <v>523</v>
      </c>
      <c r="C4" s="7" t="s">
        <v>124</v>
      </c>
      <c r="D4" s="7"/>
      <c r="E4" s="7">
        <v>100</v>
      </c>
      <c r="F4" s="8"/>
      <c r="G4" s="121"/>
      <c r="H4" s="119">
        <f>F4*G4+F4</f>
        <v>0</v>
      </c>
      <c r="I4" s="8">
        <f>F4*E4</f>
        <v>0</v>
      </c>
      <c r="J4" s="119">
        <f>I4*G4+I4</f>
        <v>0</v>
      </c>
      <c r="K4" s="7" t="s">
        <v>513</v>
      </c>
      <c r="L4" s="42"/>
      <c r="M4" s="42"/>
      <c r="N4" s="42"/>
      <c r="O4" s="42"/>
    </row>
    <row r="5" spans="1:15" ht="117.75" customHeight="1">
      <c r="A5" s="3">
        <v>2</v>
      </c>
      <c r="B5" s="6" t="s">
        <v>485</v>
      </c>
      <c r="C5" s="7" t="s">
        <v>124</v>
      </c>
      <c r="D5" s="7"/>
      <c r="E5" s="7">
        <v>3</v>
      </c>
      <c r="F5" s="8"/>
      <c r="G5" s="121"/>
      <c r="H5" s="119">
        <f aca="true" t="shared" si="0" ref="H5:H10">F5*G5+F5</f>
        <v>0</v>
      </c>
      <c r="I5" s="8">
        <f aca="true" t="shared" si="1" ref="I5:I10">F5*E5</f>
        <v>0</v>
      </c>
      <c r="J5" s="119">
        <f aca="true" t="shared" si="2" ref="J5:J10">I5*G5+I5</f>
        <v>0</v>
      </c>
      <c r="K5" s="7" t="s">
        <v>513</v>
      </c>
      <c r="L5" s="42"/>
      <c r="M5" s="42"/>
      <c r="N5" s="42"/>
      <c r="O5" s="42"/>
    </row>
    <row r="6" spans="1:15" ht="112.5" customHeight="1">
      <c r="A6" s="3">
        <v>3</v>
      </c>
      <c r="B6" s="6" t="s">
        <v>486</v>
      </c>
      <c r="C6" s="7" t="s">
        <v>124</v>
      </c>
      <c r="D6" s="7"/>
      <c r="E6" s="7">
        <v>10</v>
      </c>
      <c r="F6" s="8"/>
      <c r="G6" s="121"/>
      <c r="H6" s="119">
        <f t="shared" si="0"/>
        <v>0</v>
      </c>
      <c r="I6" s="8">
        <f t="shared" si="1"/>
        <v>0</v>
      </c>
      <c r="J6" s="119">
        <f t="shared" si="2"/>
        <v>0</v>
      </c>
      <c r="K6" s="7" t="s">
        <v>513</v>
      </c>
      <c r="L6" s="42"/>
      <c r="M6" s="42"/>
      <c r="N6" s="42"/>
      <c r="O6" s="42"/>
    </row>
    <row r="7" spans="1:15" ht="177.75" customHeight="1">
      <c r="A7" s="3">
        <v>4</v>
      </c>
      <c r="B7" s="6" t="s">
        <v>30</v>
      </c>
      <c r="C7" s="7" t="s">
        <v>124</v>
      </c>
      <c r="D7" s="7"/>
      <c r="E7" s="7">
        <v>10</v>
      </c>
      <c r="F7" s="8"/>
      <c r="G7" s="121"/>
      <c r="H7" s="119">
        <f t="shared" si="0"/>
        <v>0</v>
      </c>
      <c r="I7" s="8">
        <f t="shared" si="1"/>
        <v>0</v>
      </c>
      <c r="J7" s="119">
        <f t="shared" si="2"/>
        <v>0</v>
      </c>
      <c r="K7" s="7" t="s">
        <v>513</v>
      </c>
      <c r="L7" s="42"/>
      <c r="M7" s="42"/>
      <c r="N7" s="42"/>
      <c r="O7" s="42"/>
    </row>
    <row r="8" spans="1:15" ht="120.75" customHeight="1">
      <c r="A8" s="3">
        <v>5</v>
      </c>
      <c r="B8" s="6" t="s">
        <v>31</v>
      </c>
      <c r="C8" s="7" t="s">
        <v>124</v>
      </c>
      <c r="D8" s="7"/>
      <c r="E8" s="7">
        <v>20</v>
      </c>
      <c r="F8" s="8"/>
      <c r="G8" s="121"/>
      <c r="H8" s="119">
        <f t="shared" si="0"/>
        <v>0</v>
      </c>
      <c r="I8" s="8">
        <f t="shared" si="1"/>
        <v>0</v>
      </c>
      <c r="J8" s="119">
        <f t="shared" si="2"/>
        <v>0</v>
      </c>
      <c r="K8" s="7" t="s">
        <v>513</v>
      </c>
      <c r="L8" s="42"/>
      <c r="M8" s="42"/>
      <c r="N8" s="42"/>
      <c r="O8" s="42"/>
    </row>
    <row r="9" spans="1:15" ht="141" customHeight="1">
      <c r="A9" s="3">
        <v>6</v>
      </c>
      <c r="B9" s="6" t="s">
        <v>32</v>
      </c>
      <c r="C9" s="7" t="s">
        <v>124</v>
      </c>
      <c r="D9" s="7"/>
      <c r="E9" s="7">
        <v>20</v>
      </c>
      <c r="F9" s="8"/>
      <c r="G9" s="121"/>
      <c r="H9" s="119">
        <f t="shared" si="0"/>
        <v>0</v>
      </c>
      <c r="I9" s="8">
        <f t="shared" si="1"/>
        <v>0</v>
      </c>
      <c r="J9" s="119">
        <f t="shared" si="2"/>
        <v>0</v>
      </c>
      <c r="K9" s="7" t="s">
        <v>513</v>
      </c>
      <c r="L9" s="42"/>
      <c r="M9" s="42"/>
      <c r="N9" s="42"/>
      <c r="O9" s="42"/>
    </row>
    <row r="10" spans="1:15" ht="313.5" customHeight="1">
      <c r="A10" s="3">
        <v>7</v>
      </c>
      <c r="B10" s="6" t="s">
        <v>33</v>
      </c>
      <c r="C10" s="7" t="s">
        <v>124</v>
      </c>
      <c r="D10" s="7"/>
      <c r="E10" s="7">
        <v>370</v>
      </c>
      <c r="F10" s="8"/>
      <c r="G10" s="121"/>
      <c r="H10" s="119">
        <f t="shared" si="0"/>
        <v>0</v>
      </c>
      <c r="I10" s="34">
        <f t="shared" si="1"/>
        <v>0</v>
      </c>
      <c r="J10" s="138">
        <f t="shared" si="2"/>
        <v>0</v>
      </c>
      <c r="K10" s="7" t="s">
        <v>143</v>
      </c>
      <c r="L10" s="42"/>
      <c r="M10" s="42"/>
      <c r="N10" s="42"/>
      <c r="O10" s="42"/>
    </row>
    <row r="11" spans="1:15" ht="15.75">
      <c r="A11" s="7"/>
      <c r="B11" s="210" t="s">
        <v>129</v>
      </c>
      <c r="C11" s="211"/>
      <c r="D11" s="211"/>
      <c r="E11" s="211"/>
      <c r="F11" s="211"/>
      <c r="G11" s="211"/>
      <c r="H11" s="211"/>
      <c r="I11" s="139">
        <f>SUM(I4:I10)</f>
        <v>0</v>
      </c>
      <c r="J11" s="139">
        <f>SUM(J4:J10)</f>
        <v>0</v>
      </c>
      <c r="K11" s="12"/>
      <c r="L11" s="42"/>
      <c r="M11" s="42"/>
      <c r="N11" s="42"/>
      <c r="O11" s="42"/>
    </row>
    <row r="12" spans="1:15" ht="15.75">
      <c r="A12" s="42"/>
      <c r="B12" s="42"/>
      <c r="C12" s="42"/>
      <c r="D12" s="42"/>
      <c r="E12" s="42"/>
      <c r="F12" s="42"/>
      <c r="G12" s="42"/>
      <c r="H12" s="42"/>
      <c r="I12" s="42"/>
      <c r="J12" s="42"/>
      <c r="K12" s="42"/>
      <c r="L12" s="42"/>
      <c r="M12" s="42"/>
      <c r="N12" s="42"/>
      <c r="O12" s="42"/>
    </row>
    <row r="13" spans="1:15" ht="15.75">
      <c r="A13" s="42"/>
      <c r="B13" s="42"/>
      <c r="C13" s="42"/>
      <c r="D13" s="42"/>
      <c r="E13" s="42"/>
      <c r="F13" s="42"/>
      <c r="G13" s="42"/>
      <c r="H13" s="42" t="s">
        <v>421</v>
      </c>
      <c r="I13" s="158">
        <f>J11-I11</f>
        <v>0</v>
      </c>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181" t="s">
        <v>507</v>
      </c>
      <c r="C15" s="42"/>
      <c r="D15" s="42"/>
      <c r="E15" s="42"/>
      <c r="F15" s="42"/>
      <c r="G15" s="42"/>
      <c r="H15" s="42"/>
      <c r="I15" s="42"/>
      <c r="J15" s="42"/>
      <c r="K15" s="42"/>
      <c r="L15" s="42"/>
      <c r="M15" s="42"/>
      <c r="N15" s="42"/>
      <c r="O15" s="42"/>
    </row>
    <row r="16" spans="1:15" ht="15.75">
      <c r="A16" s="42"/>
      <c r="B16" s="13" t="s">
        <v>508</v>
      </c>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row r="52" spans="1:15" ht="15.75">
      <c r="A52" s="42"/>
      <c r="B52" s="42"/>
      <c r="C52" s="42"/>
      <c r="D52" s="42"/>
      <c r="E52" s="42"/>
      <c r="F52" s="42"/>
      <c r="G52" s="42"/>
      <c r="H52" s="42"/>
      <c r="I52" s="42"/>
      <c r="J52" s="42"/>
      <c r="K52" s="42"/>
      <c r="L52" s="42"/>
      <c r="M52" s="42"/>
      <c r="N52" s="42"/>
      <c r="O52" s="42"/>
    </row>
    <row r="53" spans="1:15" ht="15.75">
      <c r="A53" s="42"/>
      <c r="B53" s="42"/>
      <c r="C53" s="42"/>
      <c r="D53" s="42"/>
      <c r="E53" s="42"/>
      <c r="F53" s="42"/>
      <c r="G53" s="42"/>
      <c r="H53" s="42"/>
      <c r="I53" s="42"/>
      <c r="J53" s="42"/>
      <c r="K53" s="42"/>
      <c r="L53" s="42"/>
      <c r="M53" s="42"/>
      <c r="N53" s="42"/>
      <c r="O53" s="42"/>
    </row>
    <row r="54" spans="1:15" ht="15.75">
      <c r="A54" s="42"/>
      <c r="B54" s="42"/>
      <c r="C54" s="42"/>
      <c r="D54" s="42"/>
      <c r="E54" s="42"/>
      <c r="F54" s="42"/>
      <c r="G54" s="42"/>
      <c r="H54" s="42"/>
      <c r="I54" s="42"/>
      <c r="J54" s="42"/>
      <c r="K54" s="42"/>
      <c r="L54" s="42"/>
      <c r="M54" s="42"/>
      <c r="N54" s="42"/>
      <c r="O54" s="42"/>
    </row>
    <row r="55" spans="1:15" ht="15.75">
      <c r="A55" s="42"/>
      <c r="B55" s="42"/>
      <c r="C55" s="42"/>
      <c r="D55" s="42"/>
      <c r="E55" s="42"/>
      <c r="F55" s="42"/>
      <c r="G55" s="42"/>
      <c r="H55" s="42"/>
      <c r="I55" s="42"/>
      <c r="J55" s="42"/>
      <c r="K55" s="42"/>
      <c r="L55" s="42"/>
      <c r="M55" s="42"/>
      <c r="N55" s="42"/>
      <c r="O55" s="42"/>
    </row>
    <row r="56" spans="1:15" ht="15.75">
      <c r="A56" s="42"/>
      <c r="B56" s="42"/>
      <c r="C56" s="42"/>
      <c r="D56" s="42"/>
      <c r="E56" s="42"/>
      <c r="F56" s="42"/>
      <c r="G56" s="42"/>
      <c r="H56" s="42"/>
      <c r="I56" s="42"/>
      <c r="J56" s="42"/>
      <c r="K56" s="42"/>
      <c r="L56" s="42"/>
      <c r="M56" s="42"/>
      <c r="N56" s="42"/>
      <c r="O56" s="42"/>
    </row>
    <row r="57" spans="1:15" ht="15.75">
      <c r="A57" s="42"/>
      <c r="B57" s="42"/>
      <c r="C57" s="42"/>
      <c r="D57" s="42"/>
      <c r="E57" s="42"/>
      <c r="F57" s="42"/>
      <c r="G57" s="42"/>
      <c r="H57" s="42"/>
      <c r="I57" s="42"/>
      <c r="J57" s="42"/>
      <c r="K57" s="42"/>
      <c r="L57" s="42"/>
      <c r="M57" s="42"/>
      <c r="N57" s="42"/>
      <c r="O57" s="42"/>
    </row>
  </sheetData>
  <mergeCells count="2">
    <mergeCell ref="A2:J2"/>
    <mergeCell ref="B11:H11"/>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xml><?xml version="1.0" encoding="utf-8"?>
<worksheet xmlns="http://schemas.openxmlformats.org/spreadsheetml/2006/main" xmlns:r="http://schemas.openxmlformats.org/officeDocument/2006/relationships">
  <dimension ref="A1:L19"/>
  <sheetViews>
    <sheetView zoomScale="75" zoomScaleNormal="75" workbookViewId="0" topLeftCell="A1">
      <selection activeCell="D7" sqref="D7"/>
    </sheetView>
  </sheetViews>
  <sheetFormatPr defaultColWidth="9.00390625" defaultRowHeight="12.75"/>
  <cols>
    <col min="1" max="1" width="5.75390625" style="0" customWidth="1"/>
    <col min="2" max="2" width="44.00390625" style="0" customWidth="1"/>
    <col min="3" max="3" width="5.125" style="0" customWidth="1"/>
    <col min="4" max="4" width="12.00390625" style="0" customWidth="1"/>
    <col min="5" max="5" width="8.375" style="0" customWidth="1"/>
    <col min="6" max="6" width="10.25390625" style="0" customWidth="1"/>
    <col min="7" max="7" width="5.625" style="0" customWidth="1"/>
    <col min="8" max="8" width="10.75390625" style="0" customWidth="1"/>
    <col min="9" max="9" width="10.00390625" style="0" customWidth="1"/>
    <col min="10" max="10" width="9.75390625" style="0" customWidth="1"/>
    <col min="11" max="11" width="13.75390625" style="0" customWidth="1"/>
    <col min="256" max="16384" width="11.625" style="0" customWidth="1"/>
  </cols>
  <sheetData>
    <row r="1" spans="8:12" ht="23.25">
      <c r="H1" t="s">
        <v>375</v>
      </c>
      <c r="L1" s="16"/>
    </row>
    <row r="2" spans="1:12" ht="22.5">
      <c r="A2" s="213" t="s">
        <v>136</v>
      </c>
      <c r="B2" s="213"/>
      <c r="C2" s="213"/>
      <c r="D2" s="213"/>
      <c r="E2" s="213"/>
      <c r="F2" s="213"/>
      <c r="G2" s="213"/>
      <c r="H2" s="213"/>
      <c r="I2" s="213"/>
      <c r="J2" s="213"/>
      <c r="K2" s="213"/>
      <c r="L2" s="17"/>
    </row>
    <row r="3" spans="1:12" ht="15.75">
      <c r="A3" s="17"/>
      <c r="B3" s="17"/>
      <c r="C3" s="17"/>
      <c r="D3" s="17"/>
      <c r="E3" s="17"/>
      <c r="F3" s="17"/>
      <c r="G3" s="17"/>
      <c r="H3" s="17"/>
      <c r="I3" s="17"/>
      <c r="J3" s="17"/>
      <c r="K3" s="17"/>
      <c r="L3" s="17"/>
    </row>
    <row r="4" spans="1:11" ht="63">
      <c r="A4" s="19" t="s">
        <v>110</v>
      </c>
      <c r="B4" s="19" t="s">
        <v>111</v>
      </c>
      <c r="C4" s="19" t="s">
        <v>112</v>
      </c>
      <c r="D4" s="20" t="s">
        <v>137</v>
      </c>
      <c r="E4" s="19" t="s">
        <v>114</v>
      </c>
      <c r="F4" s="20" t="s">
        <v>115</v>
      </c>
      <c r="G4" s="19" t="s">
        <v>116</v>
      </c>
      <c r="H4" s="20" t="s">
        <v>117</v>
      </c>
      <c r="I4" s="20" t="s">
        <v>138</v>
      </c>
      <c r="J4" s="20" t="s">
        <v>119</v>
      </c>
      <c r="K4" s="19" t="s">
        <v>120</v>
      </c>
    </row>
    <row r="5" spans="1:12" s="37" customFormat="1" ht="94.5">
      <c r="A5" s="31">
        <v>1</v>
      </c>
      <c r="B5" s="32" t="s">
        <v>139</v>
      </c>
      <c r="C5" s="33" t="s">
        <v>124</v>
      </c>
      <c r="D5" s="33"/>
      <c r="E5" s="33">
        <v>1</v>
      </c>
      <c r="F5" s="34"/>
      <c r="G5" s="126"/>
      <c r="H5" s="119">
        <f>F5*G5+F5</f>
        <v>0</v>
      </c>
      <c r="I5" s="119">
        <f>E5*F5</f>
        <v>0</v>
      </c>
      <c r="J5" s="119">
        <f>I5*G5+I5</f>
        <v>0</v>
      </c>
      <c r="K5" s="33" t="s">
        <v>128</v>
      </c>
      <c r="L5" s="36"/>
    </row>
    <row r="6" spans="1:11" s="37" customFormat="1" ht="46.5" customHeight="1">
      <c r="A6" s="19">
        <v>2</v>
      </c>
      <c r="B6" s="6" t="s">
        <v>140</v>
      </c>
      <c r="C6" s="7" t="s">
        <v>124</v>
      </c>
      <c r="D6" s="7"/>
      <c r="E6" s="7">
        <v>1</v>
      </c>
      <c r="F6" s="34"/>
      <c r="G6" s="121"/>
      <c r="H6" s="119">
        <f>F6*G6+F6</f>
        <v>0</v>
      </c>
      <c r="I6" s="119">
        <f>E6*F6</f>
        <v>0</v>
      </c>
      <c r="J6" s="119">
        <f>I6*G6+I6</f>
        <v>0</v>
      </c>
      <c r="K6" s="7" t="s">
        <v>128</v>
      </c>
    </row>
    <row r="7" spans="1:11" s="37" customFormat="1" ht="63">
      <c r="A7" s="31">
        <v>3</v>
      </c>
      <c r="B7" s="32" t="s">
        <v>141</v>
      </c>
      <c r="C7" s="33" t="s">
        <v>124</v>
      </c>
      <c r="D7" s="33"/>
      <c r="E7" s="33">
        <v>950</v>
      </c>
      <c r="F7" s="34"/>
      <c r="G7" s="126"/>
      <c r="H7" s="119">
        <f>F7*G7+F7</f>
        <v>0</v>
      </c>
      <c r="I7" s="119">
        <f>E7*F7</f>
        <v>0</v>
      </c>
      <c r="J7" s="119">
        <f>I7*G7+I7</f>
        <v>0</v>
      </c>
      <c r="K7" s="33" t="s">
        <v>128</v>
      </c>
    </row>
    <row r="8" spans="1:12" ht="78.75">
      <c r="A8" s="19">
        <v>4</v>
      </c>
      <c r="B8" s="6" t="s">
        <v>142</v>
      </c>
      <c r="C8" s="7" t="s">
        <v>124</v>
      </c>
      <c r="D8" s="7"/>
      <c r="E8" s="7">
        <v>70</v>
      </c>
      <c r="F8" s="127"/>
      <c r="G8" s="121"/>
      <c r="H8" s="119">
        <f>F8*G8+F8</f>
        <v>0</v>
      </c>
      <c r="I8" s="138">
        <f>E8*F8</f>
        <v>0</v>
      </c>
      <c r="J8" s="138">
        <f>I8*G8+I8</f>
        <v>0</v>
      </c>
      <c r="K8" s="7" t="s">
        <v>143</v>
      </c>
      <c r="L8" s="17"/>
    </row>
    <row r="9" spans="1:12" ht="15.75">
      <c r="A9" s="38"/>
      <c r="B9" s="215" t="s">
        <v>129</v>
      </c>
      <c r="C9" s="216"/>
      <c r="D9" s="216"/>
      <c r="E9" s="216"/>
      <c r="F9" s="216"/>
      <c r="G9" s="216"/>
      <c r="H9" s="216"/>
      <c r="I9" s="141">
        <f>SUM(I5:I8)</f>
        <v>0</v>
      </c>
      <c r="J9" s="166">
        <f>SUM(J5:J8)</f>
        <v>0</v>
      </c>
      <c r="K9" s="39"/>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359</v>
      </c>
      <c r="I11" s="125">
        <f>J9-I9</f>
        <v>0</v>
      </c>
      <c r="J11" s="17"/>
      <c r="K11" s="17"/>
      <c r="L11" s="17"/>
    </row>
    <row r="12" spans="1:12" ht="15.75">
      <c r="A12" s="17"/>
      <c r="B12" s="181" t="s">
        <v>507</v>
      </c>
      <c r="C12" s="17"/>
      <c r="D12" s="17"/>
      <c r="E12" s="17"/>
      <c r="F12" s="17"/>
      <c r="G12" s="17"/>
      <c r="H12" s="17"/>
      <c r="I12" s="17"/>
      <c r="J12" s="17"/>
      <c r="K12" s="17"/>
      <c r="L12" s="17"/>
    </row>
    <row r="13" spans="1:12" ht="15.75">
      <c r="A13" s="17"/>
      <c r="B13" s="13" t="s">
        <v>508</v>
      </c>
      <c r="C13" s="17"/>
      <c r="D13" s="17"/>
      <c r="E13" s="17"/>
      <c r="F13" s="17"/>
      <c r="G13" s="17"/>
      <c r="H13" s="17"/>
      <c r="I13" s="17"/>
      <c r="J13" s="17"/>
      <c r="K13" s="17"/>
      <c r="L13" s="17"/>
    </row>
    <row r="14" spans="1:12" ht="15.75">
      <c r="A14" s="17"/>
      <c r="B14" s="17"/>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1" ht="15.75">
      <c r="A19" s="17"/>
      <c r="B19" s="17"/>
      <c r="C19" s="17"/>
      <c r="D19" s="17"/>
      <c r="E19" s="17"/>
      <c r="F19" s="17"/>
      <c r="G19" s="17"/>
      <c r="H19" s="17"/>
      <c r="I19" s="17"/>
      <c r="J19" s="17"/>
      <c r="K19" s="17"/>
    </row>
  </sheetData>
  <mergeCells count="2">
    <mergeCell ref="A2:K2"/>
    <mergeCell ref="B9:H9"/>
  </mergeCells>
  <printOptions/>
  <pageMargins left="0.3402777777777778" right="0.3798611111111111" top="0.7402777777777778" bottom="1.15" header="0.5118055555555555" footer="0.5118055555555555"/>
  <pageSetup horizontalDpi="300" verticalDpi="300" orientation="landscape" paperSize="9" r:id="rId1"/>
</worksheet>
</file>

<file path=xl/worksheets/sheet30.xml><?xml version="1.0" encoding="utf-8"?>
<worksheet xmlns="http://schemas.openxmlformats.org/spreadsheetml/2006/main" xmlns:r="http://schemas.openxmlformats.org/officeDocument/2006/relationships">
  <dimension ref="A1:K21"/>
  <sheetViews>
    <sheetView zoomScale="75" zoomScaleNormal="75" workbookViewId="0" topLeftCell="A1">
      <selection activeCell="M5" sqref="M5"/>
    </sheetView>
  </sheetViews>
  <sheetFormatPr defaultColWidth="9.00390625" defaultRowHeight="12.75"/>
  <cols>
    <col min="1" max="1" width="4.125" style="0" customWidth="1"/>
    <col min="2" max="2" width="50.125" style="0" customWidth="1"/>
    <col min="3" max="3" width="5.875" style="0" customWidth="1"/>
    <col min="4" max="4" width="11.75390625" style="0" customWidth="1"/>
    <col min="5" max="5" width="7.625" style="0" customWidth="1"/>
    <col min="6" max="6" width="9.625" style="0" customWidth="1"/>
    <col min="7" max="7" width="6.25390625" style="0" customWidth="1"/>
    <col min="8" max="8" width="10.25390625" style="0" customWidth="1"/>
    <col min="9" max="9" width="10.00390625" style="0" customWidth="1"/>
    <col min="10" max="10" width="9.625" style="0" customWidth="1"/>
    <col min="11" max="11" width="13.625" style="0" customWidth="1"/>
    <col min="256" max="16384" width="11.625" style="0" customWidth="1"/>
  </cols>
  <sheetData>
    <row r="1" spans="1:11" ht="15.75">
      <c r="A1" s="5"/>
      <c r="B1" s="5"/>
      <c r="C1" s="5"/>
      <c r="D1" s="5"/>
      <c r="E1" s="5"/>
      <c r="F1" s="5"/>
      <c r="G1" s="5"/>
      <c r="H1" s="5" t="s">
        <v>401</v>
      </c>
      <c r="I1" s="5"/>
      <c r="J1" s="5"/>
      <c r="K1" s="5" t="s">
        <v>478</v>
      </c>
    </row>
    <row r="2" spans="1:11" ht="22.5">
      <c r="A2" s="209" t="s">
        <v>503</v>
      </c>
      <c r="B2" s="209"/>
      <c r="C2" s="209"/>
      <c r="D2" s="209"/>
      <c r="E2" s="209"/>
      <c r="F2" s="209"/>
      <c r="G2" s="209"/>
      <c r="H2" s="209"/>
      <c r="I2" s="209"/>
      <c r="J2" s="209"/>
      <c r="K2" s="5"/>
    </row>
    <row r="3" spans="1:11" ht="15.75">
      <c r="A3" s="5"/>
      <c r="B3" s="5"/>
      <c r="C3" s="5"/>
      <c r="D3" s="5"/>
      <c r="E3" s="5"/>
      <c r="F3" s="5"/>
      <c r="G3" s="5"/>
      <c r="H3" s="5"/>
      <c r="I3" s="5"/>
      <c r="J3" s="5"/>
      <c r="K3" s="5"/>
    </row>
    <row r="4" spans="1:11" ht="63">
      <c r="A4" s="3" t="s">
        <v>110</v>
      </c>
      <c r="B4" s="3" t="s">
        <v>111</v>
      </c>
      <c r="C4" s="3" t="s">
        <v>112</v>
      </c>
      <c r="D4" s="4" t="s">
        <v>113</v>
      </c>
      <c r="E4" s="3" t="s">
        <v>114</v>
      </c>
      <c r="F4" s="4" t="s">
        <v>115</v>
      </c>
      <c r="G4" s="3" t="s">
        <v>116</v>
      </c>
      <c r="H4" s="4" t="s">
        <v>117</v>
      </c>
      <c r="I4" s="4" t="s">
        <v>118</v>
      </c>
      <c r="J4" s="4" t="s">
        <v>119</v>
      </c>
      <c r="K4" s="4" t="s">
        <v>120</v>
      </c>
    </row>
    <row r="5" spans="1:11" ht="263.25" customHeight="1">
      <c r="A5" s="3">
        <v>1</v>
      </c>
      <c r="B5" s="6" t="s">
        <v>236</v>
      </c>
      <c r="C5" s="161" t="s">
        <v>124</v>
      </c>
      <c r="D5" s="3"/>
      <c r="E5" s="7">
        <v>9000</v>
      </c>
      <c r="F5" s="8"/>
      <c r="G5" s="121"/>
      <c r="H5" s="119">
        <f>F5*G5+F5</f>
        <v>0</v>
      </c>
      <c r="I5" s="119">
        <f>F5*E5</f>
        <v>0</v>
      </c>
      <c r="J5" s="119">
        <f>I5*G5+I5</f>
        <v>0</v>
      </c>
      <c r="K5" s="7" t="s">
        <v>128</v>
      </c>
    </row>
    <row r="6" spans="1:11" ht="144.75" customHeight="1">
      <c r="A6" s="3">
        <v>2</v>
      </c>
      <c r="B6" s="6" t="s">
        <v>281</v>
      </c>
      <c r="C6" s="3" t="s">
        <v>124</v>
      </c>
      <c r="D6" s="3"/>
      <c r="E6" s="7">
        <v>7000</v>
      </c>
      <c r="F6" s="8"/>
      <c r="G6" s="121"/>
      <c r="H6" s="119">
        <f aca="true" t="shared" si="0" ref="H6:H11">F6*G6+F6</f>
        <v>0</v>
      </c>
      <c r="I6" s="119">
        <f aca="true" t="shared" si="1" ref="I6:I11">F6*E6</f>
        <v>0</v>
      </c>
      <c r="J6" s="119">
        <f aca="true" t="shared" si="2" ref="J6:J11">I6*G6+I6</f>
        <v>0</v>
      </c>
      <c r="K6" s="7" t="s">
        <v>128</v>
      </c>
    </row>
    <row r="7" spans="1:11" ht="245.25" customHeight="1">
      <c r="A7" s="3">
        <v>3</v>
      </c>
      <c r="B7" s="6" t="s">
        <v>237</v>
      </c>
      <c r="C7" s="3" t="s">
        <v>124</v>
      </c>
      <c r="D7" s="3"/>
      <c r="E7" s="9">
        <v>8100</v>
      </c>
      <c r="F7" s="8"/>
      <c r="G7" s="121"/>
      <c r="H7" s="119">
        <f t="shared" si="0"/>
        <v>0</v>
      </c>
      <c r="I7" s="119">
        <f t="shared" si="1"/>
        <v>0</v>
      </c>
      <c r="J7" s="119">
        <f t="shared" si="2"/>
        <v>0</v>
      </c>
      <c r="K7" s="7" t="s">
        <v>128</v>
      </c>
    </row>
    <row r="8" spans="1:11" ht="91.5" customHeight="1">
      <c r="A8" s="3">
        <v>4</v>
      </c>
      <c r="B8" s="6" t="s">
        <v>525</v>
      </c>
      <c r="C8" s="3" t="s">
        <v>124</v>
      </c>
      <c r="D8" s="3"/>
      <c r="E8" s="9">
        <v>7000</v>
      </c>
      <c r="F8" s="8"/>
      <c r="G8" s="121"/>
      <c r="H8" s="119">
        <f t="shared" si="0"/>
        <v>0</v>
      </c>
      <c r="I8" s="119">
        <f t="shared" si="1"/>
        <v>0</v>
      </c>
      <c r="J8" s="119">
        <f t="shared" si="2"/>
        <v>0</v>
      </c>
      <c r="K8" s="7" t="s">
        <v>128</v>
      </c>
    </row>
    <row r="9" spans="1:11" ht="135.75" customHeight="1">
      <c r="A9" s="3">
        <v>5</v>
      </c>
      <c r="B9" s="6" t="s">
        <v>335</v>
      </c>
      <c r="C9" s="3" t="s">
        <v>124</v>
      </c>
      <c r="D9" s="3"/>
      <c r="E9" s="9">
        <v>22700</v>
      </c>
      <c r="F9" s="8"/>
      <c r="G9" s="121"/>
      <c r="H9" s="119">
        <f t="shared" si="0"/>
        <v>0</v>
      </c>
      <c r="I9" s="119">
        <f t="shared" si="1"/>
        <v>0</v>
      </c>
      <c r="J9" s="119">
        <f t="shared" si="2"/>
        <v>0</v>
      </c>
      <c r="K9" s="7" t="s">
        <v>128</v>
      </c>
    </row>
    <row r="10" spans="1:11" ht="147.75" customHeight="1">
      <c r="A10" s="3">
        <v>6</v>
      </c>
      <c r="B10" s="6" t="s">
        <v>524</v>
      </c>
      <c r="C10" s="3" t="s">
        <v>124</v>
      </c>
      <c r="D10" s="3"/>
      <c r="E10" s="9">
        <v>550</v>
      </c>
      <c r="F10" s="8"/>
      <c r="G10" s="121"/>
      <c r="H10" s="119">
        <f t="shared" si="0"/>
        <v>0</v>
      </c>
      <c r="I10" s="119">
        <f t="shared" si="1"/>
        <v>0</v>
      </c>
      <c r="J10" s="119">
        <f t="shared" si="2"/>
        <v>0</v>
      </c>
      <c r="K10" s="7" t="s">
        <v>128</v>
      </c>
    </row>
    <row r="11" spans="1:11" ht="235.5" customHeight="1">
      <c r="A11" s="3">
        <v>7</v>
      </c>
      <c r="B11" s="6" t="s">
        <v>54</v>
      </c>
      <c r="C11" s="3" t="s">
        <v>135</v>
      </c>
      <c r="D11" s="3"/>
      <c r="E11" s="9">
        <v>1</v>
      </c>
      <c r="F11" s="8"/>
      <c r="G11" s="121"/>
      <c r="H11" s="119">
        <f t="shared" si="0"/>
        <v>0</v>
      </c>
      <c r="I11" s="138">
        <f t="shared" si="1"/>
        <v>0</v>
      </c>
      <c r="J11" s="138">
        <f t="shared" si="2"/>
        <v>0</v>
      </c>
      <c r="K11" s="7" t="s">
        <v>128</v>
      </c>
    </row>
    <row r="12" spans="1:11" ht="15.75">
      <c r="A12" s="7"/>
      <c r="B12" s="210" t="s">
        <v>129</v>
      </c>
      <c r="C12" s="211"/>
      <c r="D12" s="211"/>
      <c r="E12" s="211"/>
      <c r="F12" s="211"/>
      <c r="G12" s="211"/>
      <c r="H12" s="211"/>
      <c r="I12" s="159">
        <f>SUM(I5:I11)</f>
        <v>0</v>
      </c>
      <c r="J12" s="159">
        <f>SUM(J5:J11)</f>
        <v>0</v>
      </c>
      <c r="K12" s="12"/>
    </row>
    <row r="13" spans="1:11" ht="15.75">
      <c r="A13" s="13"/>
      <c r="B13" s="13"/>
      <c r="C13" s="13"/>
      <c r="D13" s="13"/>
      <c r="E13" s="13"/>
      <c r="F13" s="13"/>
      <c r="G13" s="13"/>
      <c r="H13" s="13"/>
      <c r="I13" s="13"/>
      <c r="J13" s="13"/>
      <c r="K13" s="5"/>
    </row>
    <row r="14" spans="1:11" ht="15.75">
      <c r="A14" s="13"/>
      <c r="B14" s="13" t="s">
        <v>53</v>
      </c>
      <c r="C14" s="13"/>
      <c r="D14" s="13"/>
      <c r="E14" s="13"/>
      <c r="F14" s="13"/>
      <c r="G14" s="13"/>
      <c r="H14" s="13" t="s">
        <v>421</v>
      </c>
      <c r="I14" s="123">
        <f>J12-I12</f>
        <v>0</v>
      </c>
      <c r="J14" s="13"/>
      <c r="K14" s="5"/>
    </row>
    <row r="15" spans="1:11" ht="15.75">
      <c r="A15" s="13"/>
      <c r="B15" s="13" t="s">
        <v>260</v>
      </c>
      <c r="C15" s="13"/>
      <c r="D15" s="13"/>
      <c r="E15" s="13"/>
      <c r="F15" s="13"/>
      <c r="G15" s="13"/>
      <c r="H15" s="13"/>
      <c r="I15" s="123"/>
      <c r="J15" s="13"/>
      <c r="K15" s="5"/>
    </row>
    <row r="16" spans="1:11" ht="15.75">
      <c r="A16" s="13"/>
      <c r="B16" s="13" t="s">
        <v>233</v>
      </c>
      <c r="C16" s="13"/>
      <c r="D16" s="13"/>
      <c r="E16" s="13"/>
      <c r="F16" s="13"/>
      <c r="G16" s="13"/>
      <c r="H16" s="13"/>
      <c r="I16" s="123"/>
      <c r="J16" s="13"/>
      <c r="K16" s="5"/>
    </row>
    <row r="17" spans="1:11" ht="15.75">
      <c r="A17" s="13"/>
      <c r="B17" s="181" t="s">
        <v>507</v>
      </c>
      <c r="C17" s="13"/>
      <c r="D17" s="13"/>
      <c r="E17" s="13"/>
      <c r="F17" s="13"/>
      <c r="G17" s="13"/>
      <c r="H17" s="13"/>
      <c r="I17" s="13"/>
      <c r="J17" s="13"/>
      <c r="K17" s="5"/>
    </row>
    <row r="18" spans="1:11" ht="15.75">
      <c r="A18" s="13"/>
      <c r="B18" s="13" t="s">
        <v>508</v>
      </c>
      <c r="C18" s="13"/>
      <c r="D18" s="13"/>
      <c r="E18" s="13"/>
      <c r="F18" s="13"/>
      <c r="G18" s="13"/>
      <c r="H18" s="13"/>
      <c r="I18" s="13"/>
      <c r="J18" s="13"/>
      <c r="K18" s="5"/>
    </row>
    <row r="19" spans="1:11" ht="15.75">
      <c r="A19" s="13"/>
      <c r="B19" s="13"/>
      <c r="C19" s="13"/>
      <c r="D19" s="13"/>
      <c r="E19" s="13"/>
      <c r="F19" s="13"/>
      <c r="G19" s="13"/>
      <c r="H19" s="13"/>
      <c r="I19" s="13"/>
      <c r="J19" s="13"/>
      <c r="K19" s="5"/>
    </row>
    <row r="20" spans="1:11" ht="15.75">
      <c r="A20" s="13"/>
      <c r="B20" s="13"/>
      <c r="C20" s="13"/>
      <c r="D20" s="13"/>
      <c r="E20" s="13"/>
      <c r="F20" s="13"/>
      <c r="G20" s="13"/>
      <c r="H20" s="13"/>
      <c r="I20" s="13"/>
      <c r="J20" s="13"/>
      <c r="K20" s="5"/>
    </row>
    <row r="21" spans="1:10" ht="12.75">
      <c r="A21" s="37"/>
      <c r="B21" s="37"/>
      <c r="C21" s="37"/>
      <c r="D21" s="37"/>
      <c r="E21" s="37"/>
      <c r="F21" s="37"/>
      <c r="G21" s="37"/>
      <c r="H21" s="37"/>
      <c r="I21" s="37"/>
      <c r="J21" s="37"/>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1.xml><?xml version="1.0" encoding="utf-8"?>
<worksheet xmlns="http://schemas.openxmlformats.org/spreadsheetml/2006/main" xmlns:r="http://schemas.openxmlformats.org/officeDocument/2006/relationships">
  <dimension ref="A2:Q145"/>
  <sheetViews>
    <sheetView workbookViewId="0" topLeftCell="A1">
      <selection activeCell="B19" sqref="B19"/>
    </sheetView>
  </sheetViews>
  <sheetFormatPr defaultColWidth="9.00390625" defaultRowHeight="12.75"/>
  <cols>
    <col min="1" max="1" width="5.875" style="0" customWidth="1"/>
    <col min="2" max="2" width="51.00390625" style="0" customWidth="1"/>
    <col min="3" max="3" width="6.75390625" style="0" customWidth="1"/>
    <col min="4" max="4" width="11.75390625" style="0" customWidth="1"/>
    <col min="5" max="5" width="6.25390625" style="0" customWidth="1"/>
    <col min="6" max="6" width="8.625" style="0" customWidth="1"/>
    <col min="7" max="7" width="5.875" style="0" customWidth="1"/>
    <col min="8" max="8" width="9.25390625" style="0" customWidth="1"/>
    <col min="9" max="9" width="10.875" style="0" customWidth="1"/>
    <col min="10" max="10" width="11.125" style="0" customWidth="1"/>
    <col min="11" max="11" width="13.75390625" style="0" customWidth="1"/>
    <col min="256" max="16384" width="11.625" style="0" customWidth="1"/>
  </cols>
  <sheetData>
    <row r="2" spans="1:13" ht="15.75">
      <c r="A2" s="5"/>
      <c r="B2" s="5"/>
      <c r="C2" s="5"/>
      <c r="D2" s="5"/>
      <c r="E2" s="5"/>
      <c r="F2" s="5"/>
      <c r="G2" s="5"/>
      <c r="H2" s="5"/>
      <c r="I2" s="5" t="s">
        <v>402</v>
      </c>
      <c r="J2" s="5"/>
      <c r="K2" s="5" t="s">
        <v>478</v>
      </c>
      <c r="L2" s="5"/>
      <c r="M2" s="5"/>
    </row>
    <row r="3" spans="1:13" ht="22.5">
      <c r="A3" s="209" t="s">
        <v>39</v>
      </c>
      <c r="B3" s="209"/>
      <c r="C3" s="209"/>
      <c r="D3" s="209"/>
      <c r="E3" s="209"/>
      <c r="F3" s="209"/>
      <c r="G3" s="209"/>
      <c r="H3" s="209"/>
      <c r="I3" s="209"/>
      <c r="J3" s="209"/>
      <c r="K3" s="5"/>
      <c r="L3" s="5"/>
      <c r="M3" s="5"/>
    </row>
    <row r="4" spans="1:13" ht="15.75">
      <c r="A4" s="5"/>
      <c r="B4" s="5"/>
      <c r="C4" s="5"/>
      <c r="D4" s="5"/>
      <c r="E4" s="5"/>
      <c r="F4" s="5"/>
      <c r="G4" s="5"/>
      <c r="H4" s="5"/>
      <c r="I4" s="5"/>
      <c r="J4" s="5"/>
      <c r="K4" s="5"/>
      <c r="L4" s="5"/>
      <c r="M4" s="5"/>
    </row>
    <row r="5" spans="1:13" ht="61.5" customHeight="1">
      <c r="A5" s="3" t="s">
        <v>110</v>
      </c>
      <c r="B5" s="3" t="s">
        <v>111</v>
      </c>
      <c r="C5" s="3" t="s">
        <v>112</v>
      </c>
      <c r="D5" s="4" t="s">
        <v>113</v>
      </c>
      <c r="E5" s="3" t="s">
        <v>114</v>
      </c>
      <c r="F5" s="4" t="s">
        <v>115</v>
      </c>
      <c r="G5" s="3" t="s">
        <v>116</v>
      </c>
      <c r="H5" s="4" t="s">
        <v>117</v>
      </c>
      <c r="I5" s="4" t="s">
        <v>118</v>
      </c>
      <c r="J5" s="4" t="s">
        <v>119</v>
      </c>
      <c r="K5" s="4" t="s">
        <v>120</v>
      </c>
      <c r="L5" s="5"/>
      <c r="M5" s="5"/>
    </row>
    <row r="6" spans="1:13" ht="52.5" customHeight="1">
      <c r="A6" s="3">
        <v>1</v>
      </c>
      <c r="B6" s="6" t="s">
        <v>40</v>
      </c>
      <c r="C6" s="3" t="s">
        <v>124</v>
      </c>
      <c r="D6" s="3"/>
      <c r="E6" s="9">
        <v>35</v>
      </c>
      <c r="F6" s="8"/>
      <c r="G6" s="121"/>
      <c r="H6" s="119">
        <f>F6*G6+F6</f>
        <v>0</v>
      </c>
      <c r="I6" s="119">
        <f>F6*E6</f>
        <v>0</v>
      </c>
      <c r="J6" s="119">
        <f>I6*G6+I6</f>
        <v>0</v>
      </c>
      <c r="K6" s="7" t="s">
        <v>313</v>
      </c>
      <c r="L6" s="5"/>
      <c r="M6" s="5"/>
    </row>
    <row r="7" spans="1:13" ht="73.5" customHeight="1">
      <c r="A7" s="3">
        <v>2</v>
      </c>
      <c r="B7" s="6" t="s">
        <v>477</v>
      </c>
      <c r="C7" s="3" t="s">
        <v>124</v>
      </c>
      <c r="D7" s="3" t="s">
        <v>423</v>
      </c>
      <c r="E7" s="9">
        <v>25</v>
      </c>
      <c r="F7" s="8"/>
      <c r="G7" s="121"/>
      <c r="H7" s="119">
        <f aca="true" t="shared" si="0" ref="H7:H15">F7*G7+F7</f>
        <v>0</v>
      </c>
      <c r="I7" s="119">
        <f aca="true" t="shared" si="1" ref="I7:I15">F7*E7</f>
        <v>0</v>
      </c>
      <c r="J7" s="119">
        <f aca="true" t="shared" si="2" ref="J7:J15">I7*G7+I7</f>
        <v>0</v>
      </c>
      <c r="K7" s="7" t="s">
        <v>128</v>
      </c>
      <c r="L7" s="5"/>
      <c r="M7" s="5"/>
    </row>
    <row r="8" spans="1:13" ht="54" customHeight="1">
      <c r="A8" s="3">
        <v>3</v>
      </c>
      <c r="B8" s="6" t="s">
        <v>256</v>
      </c>
      <c r="C8" s="3" t="s">
        <v>124</v>
      </c>
      <c r="D8" s="3"/>
      <c r="E8" s="9">
        <v>5</v>
      </c>
      <c r="F8" s="8"/>
      <c r="G8" s="121"/>
      <c r="H8" s="119">
        <f t="shared" si="0"/>
        <v>0</v>
      </c>
      <c r="I8" s="119">
        <f t="shared" si="1"/>
        <v>0</v>
      </c>
      <c r="J8" s="119">
        <f t="shared" si="2"/>
        <v>0</v>
      </c>
      <c r="K8" s="7" t="s">
        <v>128</v>
      </c>
      <c r="L8" s="5"/>
      <c r="M8" s="5"/>
    </row>
    <row r="9" spans="1:13" ht="47.25">
      <c r="A9" s="3">
        <v>4</v>
      </c>
      <c r="B9" s="6" t="s">
        <v>257</v>
      </c>
      <c r="C9" s="3" t="s">
        <v>124</v>
      </c>
      <c r="D9" s="3"/>
      <c r="E9" s="9">
        <v>5</v>
      </c>
      <c r="F9" s="8"/>
      <c r="G9" s="121"/>
      <c r="H9" s="119">
        <f t="shared" si="0"/>
        <v>0</v>
      </c>
      <c r="I9" s="119">
        <f t="shared" si="1"/>
        <v>0</v>
      </c>
      <c r="J9" s="119">
        <f t="shared" si="2"/>
        <v>0</v>
      </c>
      <c r="K9" s="7" t="s">
        <v>128</v>
      </c>
      <c r="L9" s="5"/>
      <c r="M9" s="5"/>
    </row>
    <row r="10" spans="1:13" ht="35.25" customHeight="1">
      <c r="A10" s="3">
        <v>5</v>
      </c>
      <c r="B10" s="6" t="s">
        <v>466</v>
      </c>
      <c r="C10" s="3" t="s">
        <v>124</v>
      </c>
      <c r="D10" s="3"/>
      <c r="E10" s="9">
        <v>4</v>
      </c>
      <c r="F10" s="8"/>
      <c r="G10" s="121"/>
      <c r="H10" s="119">
        <f t="shared" si="0"/>
        <v>0</v>
      </c>
      <c r="I10" s="119">
        <f t="shared" si="1"/>
        <v>0</v>
      </c>
      <c r="J10" s="119">
        <f t="shared" si="2"/>
        <v>0</v>
      </c>
      <c r="K10" s="7" t="s">
        <v>128</v>
      </c>
      <c r="L10" s="5"/>
      <c r="M10" s="5"/>
    </row>
    <row r="11" spans="1:13" ht="31.5">
      <c r="A11" s="3">
        <v>6</v>
      </c>
      <c r="B11" s="6" t="s">
        <v>41</v>
      </c>
      <c r="C11" s="3" t="s">
        <v>124</v>
      </c>
      <c r="D11" s="3"/>
      <c r="E11" s="9">
        <v>3</v>
      </c>
      <c r="F11" s="8"/>
      <c r="G11" s="121"/>
      <c r="H11" s="119">
        <f t="shared" si="0"/>
        <v>0</v>
      </c>
      <c r="I11" s="119">
        <f t="shared" si="1"/>
        <v>0</v>
      </c>
      <c r="J11" s="119">
        <f t="shared" si="2"/>
        <v>0</v>
      </c>
      <c r="K11" s="7" t="s">
        <v>313</v>
      </c>
      <c r="L11" s="5"/>
      <c r="M11" s="5"/>
    </row>
    <row r="12" spans="1:13" ht="31.5">
      <c r="A12" s="3">
        <v>7</v>
      </c>
      <c r="B12" s="6" t="s">
        <v>258</v>
      </c>
      <c r="C12" s="3" t="s">
        <v>124</v>
      </c>
      <c r="D12" s="3"/>
      <c r="E12" s="9">
        <v>3800</v>
      </c>
      <c r="F12" s="8"/>
      <c r="G12" s="121"/>
      <c r="H12" s="119">
        <f t="shared" si="0"/>
        <v>0</v>
      </c>
      <c r="I12" s="119">
        <f t="shared" si="1"/>
        <v>0</v>
      </c>
      <c r="J12" s="119">
        <f t="shared" si="2"/>
        <v>0</v>
      </c>
      <c r="K12" s="7" t="s">
        <v>128</v>
      </c>
      <c r="L12" s="5"/>
      <c r="M12" s="5"/>
    </row>
    <row r="13" spans="1:13" ht="32.25" customHeight="1">
      <c r="A13" s="3">
        <v>8</v>
      </c>
      <c r="B13" s="6" t="s">
        <v>42</v>
      </c>
      <c r="C13" s="3" t="s">
        <v>124</v>
      </c>
      <c r="D13" s="3"/>
      <c r="E13" s="9">
        <v>2</v>
      </c>
      <c r="F13" s="8"/>
      <c r="G13" s="121"/>
      <c r="H13" s="119">
        <f t="shared" si="0"/>
        <v>0</v>
      </c>
      <c r="I13" s="119">
        <f t="shared" si="1"/>
        <v>0</v>
      </c>
      <c r="J13" s="119">
        <f t="shared" si="2"/>
        <v>0</v>
      </c>
      <c r="K13" s="7" t="s">
        <v>313</v>
      </c>
      <c r="L13" s="5"/>
      <c r="M13" s="5"/>
    </row>
    <row r="14" spans="1:13" ht="33" customHeight="1">
      <c r="A14" s="3">
        <v>9</v>
      </c>
      <c r="B14" s="6" t="s">
        <v>43</v>
      </c>
      <c r="C14" s="3" t="s">
        <v>124</v>
      </c>
      <c r="D14" s="3"/>
      <c r="E14" s="9">
        <v>9</v>
      </c>
      <c r="F14" s="8"/>
      <c r="G14" s="121"/>
      <c r="H14" s="119">
        <f t="shared" si="0"/>
        <v>0</v>
      </c>
      <c r="I14" s="119">
        <f t="shared" si="1"/>
        <v>0</v>
      </c>
      <c r="J14" s="119">
        <f t="shared" si="2"/>
        <v>0</v>
      </c>
      <c r="K14" s="7" t="s">
        <v>313</v>
      </c>
      <c r="L14" s="5"/>
      <c r="M14" s="5"/>
    </row>
    <row r="15" spans="1:13" ht="30.75" customHeight="1">
      <c r="A15" s="3">
        <v>10</v>
      </c>
      <c r="B15" s="6" t="s">
        <v>44</v>
      </c>
      <c r="C15" s="3" t="s">
        <v>124</v>
      </c>
      <c r="D15" s="3"/>
      <c r="E15" s="9">
        <v>2</v>
      </c>
      <c r="F15" s="8"/>
      <c r="G15" s="121"/>
      <c r="H15" s="119">
        <f t="shared" si="0"/>
        <v>0</v>
      </c>
      <c r="I15" s="119">
        <f t="shared" si="1"/>
        <v>0</v>
      </c>
      <c r="J15" s="138">
        <f t="shared" si="2"/>
        <v>0</v>
      </c>
      <c r="K15" s="7" t="s">
        <v>313</v>
      </c>
      <c r="L15" s="5"/>
      <c r="M15" s="5"/>
    </row>
    <row r="16" spans="1:13" ht="15.75">
      <c r="A16" s="88"/>
      <c r="B16" s="210" t="s">
        <v>129</v>
      </c>
      <c r="C16" s="211"/>
      <c r="D16" s="211"/>
      <c r="E16" s="211"/>
      <c r="F16" s="211"/>
      <c r="G16" s="211"/>
      <c r="H16" s="226"/>
      <c r="I16" s="160">
        <f>SUM(I6:I15)</f>
        <v>0</v>
      </c>
      <c r="J16" s="159">
        <f>SUM(J6:J15)</f>
        <v>0</v>
      </c>
      <c r="K16" s="89"/>
      <c r="L16" s="5"/>
      <c r="M16" s="5"/>
    </row>
    <row r="17" spans="1:13" ht="15.75">
      <c r="A17" s="13"/>
      <c r="B17" s="13"/>
      <c r="C17" s="13"/>
      <c r="D17" s="13"/>
      <c r="E17" s="13"/>
      <c r="F17" s="13"/>
      <c r="G17" s="13"/>
      <c r="H17" s="13"/>
      <c r="I17" s="65"/>
      <c r="J17" s="13"/>
      <c r="K17" s="5"/>
      <c r="L17" s="5"/>
      <c r="M17" s="5"/>
    </row>
    <row r="18" spans="1:13" ht="15.75">
      <c r="A18" s="13"/>
      <c r="B18" s="13" t="s">
        <v>479</v>
      </c>
      <c r="C18" s="13"/>
      <c r="D18" s="13"/>
      <c r="E18" s="13"/>
      <c r="F18" s="13"/>
      <c r="G18" s="13"/>
      <c r="H18" s="13" t="s">
        <v>421</v>
      </c>
      <c r="I18" s="123">
        <f>J16-I16</f>
        <v>0</v>
      </c>
      <c r="J18" s="13"/>
      <c r="K18" s="5"/>
      <c r="L18" s="5"/>
      <c r="M18" s="5"/>
    </row>
    <row r="19" spans="1:13" ht="15.75">
      <c r="A19" s="13"/>
      <c r="B19" s="13" t="s">
        <v>337</v>
      </c>
      <c r="C19" s="13"/>
      <c r="D19" s="13"/>
      <c r="E19" s="13"/>
      <c r="F19" s="13"/>
      <c r="G19" s="13"/>
      <c r="H19" s="13"/>
      <c r="I19" s="123"/>
      <c r="J19" s="13"/>
      <c r="K19" s="5"/>
      <c r="L19" s="5"/>
      <c r="M19" s="5"/>
    </row>
    <row r="20" spans="1:13" ht="15.75">
      <c r="A20" s="13"/>
      <c r="B20" s="181" t="s">
        <v>507</v>
      </c>
      <c r="C20" s="13"/>
      <c r="D20" s="13"/>
      <c r="E20" s="13"/>
      <c r="F20" s="13"/>
      <c r="G20" s="13"/>
      <c r="H20" s="13"/>
      <c r="I20" s="13"/>
      <c r="J20" s="13"/>
      <c r="K20" s="5"/>
      <c r="L20" s="5"/>
      <c r="M20" s="5"/>
    </row>
    <row r="21" spans="1:13" ht="15.75">
      <c r="A21" s="13"/>
      <c r="B21" s="13" t="s">
        <v>508</v>
      </c>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5"/>
      <c r="B25" s="5"/>
      <c r="C25" s="5"/>
      <c r="D25" s="5"/>
      <c r="E25" s="5"/>
      <c r="F25" s="5"/>
      <c r="G25" s="5"/>
      <c r="H25" s="5"/>
      <c r="I25" s="5"/>
      <c r="J25" s="5"/>
      <c r="K25" s="5"/>
      <c r="L25" s="5"/>
      <c r="M25" s="5"/>
    </row>
    <row r="26" spans="1:13" ht="15.75">
      <c r="A26" s="5"/>
      <c r="B26" s="5"/>
      <c r="C26" s="5"/>
      <c r="D26" s="5"/>
      <c r="E26" s="5"/>
      <c r="F26" s="5"/>
      <c r="G26" s="5"/>
      <c r="H26" s="5"/>
      <c r="I26" s="5"/>
      <c r="J26" s="5"/>
      <c r="K26" s="5"/>
      <c r="L26" s="5"/>
      <c r="M26" s="5"/>
    </row>
    <row r="27" spans="1:13" ht="15.75">
      <c r="A27" s="5"/>
      <c r="B27" s="5"/>
      <c r="C27" s="5"/>
      <c r="D27" s="5"/>
      <c r="E27" s="5"/>
      <c r="F27" s="5"/>
      <c r="G27" s="5"/>
      <c r="H27" s="5"/>
      <c r="I27" s="5"/>
      <c r="J27" s="5"/>
      <c r="K27" s="5"/>
      <c r="L27" s="5"/>
      <c r="M27" s="5"/>
    </row>
    <row r="28" spans="1:17" ht="15.75">
      <c r="A28" s="13"/>
      <c r="B28" s="13"/>
      <c r="C28" s="13"/>
      <c r="D28" s="13"/>
      <c r="E28" s="13"/>
      <c r="F28" s="13"/>
      <c r="G28" s="13"/>
      <c r="H28" s="13"/>
      <c r="I28" s="13"/>
      <c r="J28" s="13"/>
      <c r="K28" s="13"/>
      <c r="L28" s="13"/>
      <c r="M28" s="13"/>
      <c r="N28" s="37"/>
      <c r="O28" s="37"/>
      <c r="P28" s="37"/>
      <c r="Q28" s="37"/>
    </row>
    <row r="29" spans="1:17" ht="15.75">
      <c r="A29" s="13"/>
      <c r="B29" s="13"/>
      <c r="C29" s="13"/>
      <c r="D29" s="13"/>
      <c r="E29" s="13"/>
      <c r="F29" s="13"/>
      <c r="G29" s="13"/>
      <c r="H29" s="13"/>
      <c r="I29" s="13"/>
      <c r="J29" s="13"/>
      <c r="K29" s="13"/>
      <c r="L29" s="13"/>
      <c r="M29" s="13"/>
      <c r="N29" s="37"/>
      <c r="O29" s="37"/>
      <c r="P29" s="37"/>
      <c r="Q29" s="37"/>
    </row>
    <row r="30" spans="1:17" ht="15.75">
      <c r="A30" s="13"/>
      <c r="B30" s="13"/>
      <c r="C30" s="13"/>
      <c r="D30" s="13"/>
      <c r="E30" s="13"/>
      <c r="F30" s="13"/>
      <c r="G30" s="13"/>
      <c r="H30" s="13"/>
      <c r="I30" s="13"/>
      <c r="J30" s="13"/>
      <c r="K30" s="13"/>
      <c r="L30" s="13"/>
      <c r="M30" s="13"/>
      <c r="N30" s="37"/>
      <c r="O30" s="37"/>
      <c r="P30" s="37"/>
      <c r="Q30" s="37"/>
    </row>
    <row r="31" spans="1:17" ht="15.75">
      <c r="A31" s="13"/>
      <c r="B31" s="13"/>
      <c r="C31" s="13"/>
      <c r="D31" s="13"/>
      <c r="E31" s="13"/>
      <c r="F31" s="13"/>
      <c r="G31" s="13"/>
      <c r="H31" s="13"/>
      <c r="I31" s="13"/>
      <c r="J31" s="13"/>
      <c r="K31" s="13"/>
      <c r="L31" s="13"/>
      <c r="M31" s="13"/>
      <c r="N31" s="37"/>
      <c r="O31" s="37"/>
      <c r="P31" s="37"/>
      <c r="Q31" s="37"/>
    </row>
    <row r="32" spans="1:17" ht="15.75">
      <c r="A32" s="13"/>
      <c r="B32" s="13"/>
      <c r="C32" s="13"/>
      <c r="D32" s="13"/>
      <c r="E32" s="13"/>
      <c r="F32" s="13"/>
      <c r="G32" s="13"/>
      <c r="H32" s="13"/>
      <c r="I32" s="13"/>
      <c r="J32" s="13"/>
      <c r="K32" s="13"/>
      <c r="L32" s="13"/>
      <c r="M32" s="13"/>
      <c r="N32" s="37"/>
      <c r="O32" s="37"/>
      <c r="P32" s="37"/>
      <c r="Q32" s="37"/>
    </row>
    <row r="33" spans="1:17" ht="15.75">
      <c r="A33" s="13"/>
      <c r="B33" s="13"/>
      <c r="C33" s="13"/>
      <c r="D33" s="13"/>
      <c r="E33" s="13"/>
      <c r="F33" s="13"/>
      <c r="G33" s="13"/>
      <c r="H33" s="13"/>
      <c r="I33" s="13"/>
      <c r="J33" s="13"/>
      <c r="K33" s="13"/>
      <c r="L33" s="13"/>
      <c r="M33" s="13"/>
      <c r="N33" s="37"/>
      <c r="O33" s="37"/>
      <c r="P33" s="37"/>
      <c r="Q33" s="37"/>
    </row>
    <row r="34" spans="1:17" ht="15.75">
      <c r="A34" s="13"/>
      <c r="B34" s="13"/>
      <c r="C34" s="13"/>
      <c r="D34" s="13"/>
      <c r="E34" s="13"/>
      <c r="F34" s="13"/>
      <c r="G34" s="13"/>
      <c r="H34" s="13"/>
      <c r="I34" s="13"/>
      <c r="J34" s="13"/>
      <c r="K34" s="13"/>
      <c r="L34" s="13"/>
      <c r="M34" s="13"/>
      <c r="N34" s="37"/>
      <c r="O34" s="37"/>
      <c r="P34" s="37"/>
      <c r="Q34" s="37"/>
    </row>
    <row r="35" spans="1:17" ht="15.75">
      <c r="A35" s="13"/>
      <c r="B35" s="13"/>
      <c r="C35" s="13"/>
      <c r="D35" s="13"/>
      <c r="E35" s="13"/>
      <c r="F35" s="13"/>
      <c r="G35" s="13"/>
      <c r="H35" s="13"/>
      <c r="I35" s="13"/>
      <c r="J35" s="13"/>
      <c r="K35" s="13"/>
      <c r="L35" s="13"/>
      <c r="M35" s="13"/>
      <c r="N35" s="37"/>
      <c r="O35" s="37"/>
      <c r="P35" s="37"/>
      <c r="Q35" s="37"/>
    </row>
    <row r="36" spans="1:17" ht="15.75">
      <c r="A36" s="13"/>
      <c r="B36" s="13"/>
      <c r="C36" s="13"/>
      <c r="D36" s="13"/>
      <c r="E36" s="13"/>
      <c r="F36" s="13"/>
      <c r="G36" s="13"/>
      <c r="H36" s="13"/>
      <c r="I36" s="13"/>
      <c r="J36" s="13"/>
      <c r="K36" s="13"/>
      <c r="L36" s="13"/>
      <c r="M36" s="13"/>
      <c r="N36" s="37"/>
      <c r="O36" s="37"/>
      <c r="P36" s="37"/>
      <c r="Q36" s="37"/>
    </row>
    <row r="37" spans="1:17" ht="15.75">
      <c r="A37" s="13"/>
      <c r="B37" s="13"/>
      <c r="C37" s="13"/>
      <c r="D37" s="13"/>
      <c r="E37" s="13"/>
      <c r="F37" s="13"/>
      <c r="G37" s="13"/>
      <c r="H37" s="13"/>
      <c r="I37" s="13"/>
      <c r="J37" s="13"/>
      <c r="K37" s="13"/>
      <c r="L37" s="13"/>
      <c r="M37" s="13"/>
      <c r="N37" s="37"/>
      <c r="O37" s="37"/>
      <c r="P37" s="37"/>
      <c r="Q37" s="37"/>
    </row>
    <row r="38" spans="1:17" ht="15.75">
      <c r="A38" s="13"/>
      <c r="B38" s="13"/>
      <c r="C38" s="13"/>
      <c r="D38" s="13"/>
      <c r="E38" s="13"/>
      <c r="F38" s="13"/>
      <c r="G38" s="13"/>
      <c r="H38" s="13"/>
      <c r="I38" s="13"/>
      <c r="J38" s="13"/>
      <c r="K38" s="13"/>
      <c r="L38" s="13"/>
      <c r="M38" s="13"/>
      <c r="N38" s="37"/>
      <c r="O38" s="37"/>
      <c r="P38" s="37"/>
      <c r="Q38" s="37"/>
    </row>
    <row r="39" spans="1:17" ht="15.75">
      <c r="A39" s="13"/>
      <c r="B39" s="13"/>
      <c r="C39" s="13"/>
      <c r="D39" s="13"/>
      <c r="E39" s="13"/>
      <c r="F39" s="13"/>
      <c r="G39" s="13"/>
      <c r="H39" s="13"/>
      <c r="I39" s="13"/>
      <c r="J39" s="13"/>
      <c r="K39" s="13"/>
      <c r="L39" s="13"/>
      <c r="M39" s="13"/>
      <c r="N39" s="37"/>
      <c r="O39" s="37"/>
      <c r="P39" s="37"/>
      <c r="Q39" s="37"/>
    </row>
    <row r="40" spans="1:17" ht="15.75">
      <c r="A40" s="13"/>
      <c r="B40" s="13"/>
      <c r="C40" s="13"/>
      <c r="D40" s="13"/>
      <c r="E40" s="13"/>
      <c r="F40" s="13"/>
      <c r="G40" s="13"/>
      <c r="H40" s="13"/>
      <c r="I40" s="13"/>
      <c r="J40" s="13"/>
      <c r="K40" s="13"/>
      <c r="L40" s="13"/>
      <c r="M40" s="13"/>
      <c r="N40" s="37"/>
      <c r="O40" s="37"/>
      <c r="P40" s="37"/>
      <c r="Q40" s="37"/>
    </row>
    <row r="41" spans="1:17" ht="15.75">
      <c r="A41" s="13"/>
      <c r="B41" s="13"/>
      <c r="C41" s="13"/>
      <c r="D41" s="13"/>
      <c r="E41" s="13"/>
      <c r="F41" s="13"/>
      <c r="G41" s="13"/>
      <c r="H41" s="13"/>
      <c r="I41" s="13"/>
      <c r="J41" s="13"/>
      <c r="K41" s="13"/>
      <c r="L41" s="13"/>
      <c r="M41" s="13"/>
      <c r="N41" s="37"/>
      <c r="O41" s="37"/>
      <c r="P41" s="37"/>
      <c r="Q41" s="37"/>
    </row>
    <row r="42" spans="1:17" ht="15.75">
      <c r="A42" s="13"/>
      <c r="B42" s="13"/>
      <c r="C42" s="13"/>
      <c r="D42" s="13"/>
      <c r="E42" s="13"/>
      <c r="F42" s="13"/>
      <c r="G42" s="13"/>
      <c r="H42" s="13"/>
      <c r="I42" s="13"/>
      <c r="J42" s="13"/>
      <c r="K42" s="13"/>
      <c r="L42" s="13"/>
      <c r="M42" s="13"/>
      <c r="N42" s="37"/>
      <c r="O42" s="37"/>
      <c r="P42" s="37"/>
      <c r="Q42" s="37"/>
    </row>
    <row r="43" spans="1:17" ht="15.75">
      <c r="A43" s="13"/>
      <c r="B43" s="13"/>
      <c r="C43" s="13"/>
      <c r="D43" s="13"/>
      <c r="E43" s="13"/>
      <c r="F43" s="13"/>
      <c r="G43" s="13"/>
      <c r="H43" s="13"/>
      <c r="I43" s="13"/>
      <c r="J43" s="13"/>
      <c r="K43" s="13"/>
      <c r="L43" s="13"/>
      <c r="M43" s="13"/>
      <c r="N43" s="37"/>
      <c r="O43" s="37"/>
      <c r="P43" s="37"/>
      <c r="Q43" s="37"/>
    </row>
    <row r="44" spans="1:17" ht="15.75">
      <c r="A44" s="13"/>
      <c r="B44" s="13"/>
      <c r="C44" s="13"/>
      <c r="D44" s="13"/>
      <c r="E44" s="13"/>
      <c r="F44" s="13"/>
      <c r="G44" s="13"/>
      <c r="H44" s="13"/>
      <c r="I44" s="13"/>
      <c r="J44" s="13"/>
      <c r="K44" s="13"/>
      <c r="L44" s="13"/>
      <c r="M44" s="13"/>
      <c r="N44" s="37"/>
      <c r="O44" s="37"/>
      <c r="P44" s="37"/>
      <c r="Q44" s="37"/>
    </row>
    <row r="45" spans="1:17" ht="15.75">
      <c r="A45" s="13"/>
      <c r="B45" s="13"/>
      <c r="C45" s="13"/>
      <c r="D45" s="13"/>
      <c r="E45" s="13"/>
      <c r="F45" s="13"/>
      <c r="G45" s="13"/>
      <c r="H45" s="13"/>
      <c r="I45" s="13"/>
      <c r="J45" s="13"/>
      <c r="K45" s="13"/>
      <c r="L45" s="13"/>
      <c r="M45" s="13"/>
      <c r="N45" s="37"/>
      <c r="O45" s="37"/>
      <c r="P45" s="37"/>
      <c r="Q45" s="37"/>
    </row>
    <row r="46" spans="1:17" ht="15.75">
      <c r="A46" s="13"/>
      <c r="B46" s="13"/>
      <c r="C46" s="13"/>
      <c r="D46" s="13"/>
      <c r="E46" s="13"/>
      <c r="F46" s="13"/>
      <c r="G46" s="13"/>
      <c r="H46" s="13"/>
      <c r="I46" s="13"/>
      <c r="J46" s="13"/>
      <c r="K46" s="13"/>
      <c r="L46" s="13"/>
      <c r="M46" s="13"/>
      <c r="N46" s="37"/>
      <c r="O46" s="37"/>
      <c r="P46" s="37"/>
      <c r="Q46" s="37"/>
    </row>
    <row r="47" spans="1:17" ht="15.75">
      <c r="A47" s="13"/>
      <c r="B47" s="13"/>
      <c r="C47" s="13"/>
      <c r="D47" s="13"/>
      <c r="E47" s="13"/>
      <c r="F47" s="13"/>
      <c r="G47" s="13"/>
      <c r="H47" s="13"/>
      <c r="I47" s="13"/>
      <c r="J47" s="13"/>
      <c r="K47" s="13"/>
      <c r="L47" s="13"/>
      <c r="M47" s="13"/>
      <c r="N47" s="37"/>
      <c r="O47" s="37"/>
      <c r="P47" s="37"/>
      <c r="Q47" s="37"/>
    </row>
    <row r="48" spans="1:17" ht="15.75">
      <c r="A48" s="13"/>
      <c r="B48" s="13"/>
      <c r="C48" s="13"/>
      <c r="D48" s="13"/>
      <c r="E48" s="13"/>
      <c r="F48" s="13"/>
      <c r="G48" s="13"/>
      <c r="H48" s="13"/>
      <c r="I48" s="13"/>
      <c r="J48" s="13"/>
      <c r="K48" s="13"/>
      <c r="L48" s="13"/>
      <c r="M48" s="13"/>
      <c r="N48" s="37"/>
      <c r="O48" s="37"/>
      <c r="P48" s="37"/>
      <c r="Q48" s="37"/>
    </row>
    <row r="49" spans="1:17" ht="15.75">
      <c r="A49" s="13"/>
      <c r="B49" s="13"/>
      <c r="C49" s="13"/>
      <c r="D49" s="13"/>
      <c r="E49" s="13"/>
      <c r="F49" s="13"/>
      <c r="G49" s="13"/>
      <c r="H49" s="13"/>
      <c r="I49" s="13"/>
      <c r="J49" s="13"/>
      <c r="K49" s="13"/>
      <c r="L49" s="13"/>
      <c r="M49" s="13"/>
      <c r="N49" s="37"/>
      <c r="O49" s="37"/>
      <c r="P49" s="37"/>
      <c r="Q49" s="37"/>
    </row>
    <row r="50" spans="1:17" ht="15.75">
      <c r="A50" s="13"/>
      <c r="B50" s="13"/>
      <c r="C50" s="13"/>
      <c r="D50" s="13"/>
      <c r="E50" s="13"/>
      <c r="F50" s="13"/>
      <c r="G50" s="13"/>
      <c r="H50" s="13"/>
      <c r="I50" s="13"/>
      <c r="J50" s="13"/>
      <c r="K50" s="13"/>
      <c r="L50" s="13"/>
      <c r="M50" s="13"/>
      <c r="N50" s="37"/>
      <c r="O50" s="37"/>
      <c r="P50" s="37"/>
      <c r="Q50" s="37"/>
    </row>
    <row r="51" spans="1:17" ht="15.75">
      <c r="A51" s="13"/>
      <c r="B51" s="13"/>
      <c r="C51" s="13"/>
      <c r="D51" s="13"/>
      <c r="E51" s="13"/>
      <c r="F51" s="13"/>
      <c r="G51" s="13"/>
      <c r="H51" s="13"/>
      <c r="I51" s="13"/>
      <c r="J51" s="13"/>
      <c r="K51" s="13"/>
      <c r="L51" s="13"/>
      <c r="M51" s="13"/>
      <c r="N51" s="37"/>
      <c r="O51" s="37"/>
      <c r="P51" s="37"/>
      <c r="Q51" s="37"/>
    </row>
    <row r="52" spans="1:17" ht="15.75">
      <c r="A52" s="13"/>
      <c r="B52" s="13"/>
      <c r="C52" s="13"/>
      <c r="D52" s="13"/>
      <c r="E52" s="13"/>
      <c r="F52" s="13"/>
      <c r="G52" s="13"/>
      <c r="H52" s="13"/>
      <c r="I52" s="13"/>
      <c r="J52" s="13"/>
      <c r="K52" s="13"/>
      <c r="L52" s="13"/>
      <c r="M52" s="13"/>
      <c r="N52" s="37"/>
      <c r="O52" s="37"/>
      <c r="P52" s="37"/>
      <c r="Q52" s="37"/>
    </row>
    <row r="53" spans="1:17" ht="15.75">
      <c r="A53" s="13"/>
      <c r="B53" s="13"/>
      <c r="C53" s="13"/>
      <c r="D53" s="13"/>
      <c r="E53" s="13"/>
      <c r="F53" s="13"/>
      <c r="G53" s="13"/>
      <c r="H53" s="13"/>
      <c r="I53" s="13"/>
      <c r="J53" s="13"/>
      <c r="K53" s="13"/>
      <c r="L53" s="13"/>
      <c r="M53" s="13"/>
      <c r="N53" s="37"/>
      <c r="O53" s="37"/>
      <c r="P53" s="37"/>
      <c r="Q53" s="37"/>
    </row>
    <row r="54" spans="1:17" ht="15.75">
      <c r="A54" s="13"/>
      <c r="B54" s="13"/>
      <c r="C54" s="13"/>
      <c r="D54" s="13"/>
      <c r="E54" s="13"/>
      <c r="F54" s="13"/>
      <c r="G54" s="13"/>
      <c r="H54" s="13"/>
      <c r="I54" s="13"/>
      <c r="J54" s="13"/>
      <c r="K54" s="13"/>
      <c r="L54" s="13"/>
      <c r="M54" s="13"/>
      <c r="N54" s="37"/>
      <c r="O54" s="37"/>
      <c r="P54" s="37"/>
      <c r="Q54" s="37"/>
    </row>
    <row r="55" spans="1:17" ht="15.75">
      <c r="A55" s="13"/>
      <c r="B55" s="13"/>
      <c r="C55" s="13"/>
      <c r="D55" s="13"/>
      <c r="E55" s="13"/>
      <c r="F55" s="13"/>
      <c r="G55" s="13"/>
      <c r="H55" s="13"/>
      <c r="I55" s="13"/>
      <c r="J55" s="13"/>
      <c r="K55" s="13"/>
      <c r="L55" s="13"/>
      <c r="M55" s="13"/>
      <c r="N55" s="37"/>
      <c r="O55" s="37"/>
      <c r="P55" s="37"/>
      <c r="Q55" s="37"/>
    </row>
    <row r="56" spans="1:17" ht="15.75">
      <c r="A56" s="13"/>
      <c r="B56" s="13"/>
      <c r="C56" s="13"/>
      <c r="D56" s="13"/>
      <c r="E56" s="13"/>
      <c r="F56" s="13"/>
      <c r="G56" s="13"/>
      <c r="H56" s="13"/>
      <c r="I56" s="13"/>
      <c r="J56" s="13"/>
      <c r="K56" s="13"/>
      <c r="L56" s="13"/>
      <c r="M56" s="13"/>
      <c r="N56" s="37"/>
      <c r="O56" s="37"/>
      <c r="P56" s="37"/>
      <c r="Q56" s="37"/>
    </row>
    <row r="57" spans="1:17" ht="15.75">
      <c r="A57" s="13"/>
      <c r="B57" s="13"/>
      <c r="C57" s="13"/>
      <c r="D57" s="13"/>
      <c r="E57" s="13"/>
      <c r="F57" s="13"/>
      <c r="G57" s="13"/>
      <c r="H57" s="13"/>
      <c r="I57" s="13"/>
      <c r="J57" s="13"/>
      <c r="K57" s="13"/>
      <c r="L57" s="13"/>
      <c r="M57" s="13"/>
      <c r="N57" s="37"/>
      <c r="O57" s="37"/>
      <c r="P57" s="37"/>
      <c r="Q57" s="37"/>
    </row>
    <row r="58" spans="1:17" ht="15.75">
      <c r="A58" s="13"/>
      <c r="B58" s="13"/>
      <c r="C58" s="13"/>
      <c r="D58" s="13"/>
      <c r="E58" s="13"/>
      <c r="F58" s="13"/>
      <c r="G58" s="13"/>
      <c r="H58" s="13"/>
      <c r="I58" s="13"/>
      <c r="J58" s="13"/>
      <c r="K58" s="13"/>
      <c r="L58" s="13"/>
      <c r="M58" s="13"/>
      <c r="N58" s="37"/>
      <c r="O58" s="37"/>
      <c r="P58" s="37"/>
      <c r="Q58" s="37"/>
    </row>
    <row r="59" spans="1:17" ht="15.75">
      <c r="A59" s="13"/>
      <c r="B59" s="13"/>
      <c r="C59" s="13"/>
      <c r="D59" s="13"/>
      <c r="E59" s="13"/>
      <c r="F59" s="13"/>
      <c r="G59" s="13"/>
      <c r="H59" s="13"/>
      <c r="I59" s="13"/>
      <c r="J59" s="13"/>
      <c r="K59" s="13"/>
      <c r="L59" s="13"/>
      <c r="M59" s="13"/>
      <c r="N59" s="37"/>
      <c r="O59" s="37"/>
      <c r="P59" s="37"/>
      <c r="Q59" s="37"/>
    </row>
    <row r="60" spans="1:17" ht="15.75">
      <c r="A60" s="13"/>
      <c r="B60" s="13"/>
      <c r="C60" s="13"/>
      <c r="D60" s="13"/>
      <c r="E60" s="13"/>
      <c r="F60" s="13"/>
      <c r="G60" s="13"/>
      <c r="H60" s="13"/>
      <c r="I60" s="13"/>
      <c r="J60" s="13"/>
      <c r="K60" s="13"/>
      <c r="L60" s="13"/>
      <c r="M60" s="13"/>
      <c r="N60" s="37"/>
      <c r="O60" s="37"/>
      <c r="P60" s="37"/>
      <c r="Q60" s="37"/>
    </row>
    <row r="61" spans="1:17" ht="15.75">
      <c r="A61" s="13"/>
      <c r="B61" s="13"/>
      <c r="C61" s="13"/>
      <c r="D61" s="13"/>
      <c r="E61" s="13"/>
      <c r="F61" s="13"/>
      <c r="G61" s="13"/>
      <c r="H61" s="13"/>
      <c r="I61" s="13"/>
      <c r="J61" s="13"/>
      <c r="K61" s="13"/>
      <c r="L61" s="13"/>
      <c r="M61" s="13"/>
      <c r="N61" s="37"/>
      <c r="O61" s="37"/>
      <c r="P61" s="37"/>
      <c r="Q61" s="37"/>
    </row>
    <row r="62" spans="1:17" ht="15.75">
      <c r="A62" s="13"/>
      <c r="B62" s="13"/>
      <c r="C62" s="13"/>
      <c r="D62" s="13"/>
      <c r="E62" s="13"/>
      <c r="F62" s="13"/>
      <c r="G62" s="13"/>
      <c r="H62" s="13"/>
      <c r="I62" s="13"/>
      <c r="J62" s="13"/>
      <c r="K62" s="13"/>
      <c r="L62" s="13"/>
      <c r="M62" s="13"/>
      <c r="N62" s="37"/>
      <c r="O62" s="37"/>
      <c r="P62" s="37"/>
      <c r="Q62" s="37"/>
    </row>
    <row r="63" spans="1:17" ht="15.75">
      <c r="A63" s="13"/>
      <c r="B63" s="13"/>
      <c r="C63" s="13"/>
      <c r="D63" s="13"/>
      <c r="E63" s="13"/>
      <c r="F63" s="13"/>
      <c r="G63" s="13"/>
      <c r="H63" s="13"/>
      <c r="I63" s="13"/>
      <c r="J63" s="13"/>
      <c r="K63" s="13"/>
      <c r="L63" s="13"/>
      <c r="M63" s="13"/>
      <c r="N63" s="37"/>
      <c r="O63" s="37"/>
      <c r="P63" s="37"/>
      <c r="Q63" s="37"/>
    </row>
    <row r="64" spans="1:17" ht="15.75">
      <c r="A64" s="13"/>
      <c r="B64" s="13"/>
      <c r="C64" s="13"/>
      <c r="D64" s="13"/>
      <c r="E64" s="13"/>
      <c r="F64" s="13"/>
      <c r="G64" s="13"/>
      <c r="H64" s="13"/>
      <c r="I64" s="13"/>
      <c r="J64" s="13"/>
      <c r="K64" s="13"/>
      <c r="L64" s="13"/>
      <c r="M64" s="13"/>
      <c r="N64" s="37"/>
      <c r="O64" s="37"/>
      <c r="P64" s="37"/>
      <c r="Q64" s="37"/>
    </row>
    <row r="65" spans="1:17" ht="15.75">
      <c r="A65" s="13"/>
      <c r="B65" s="13"/>
      <c r="C65" s="13"/>
      <c r="D65" s="13"/>
      <c r="E65" s="13"/>
      <c r="F65" s="13"/>
      <c r="G65" s="13"/>
      <c r="H65" s="13"/>
      <c r="I65" s="13"/>
      <c r="J65" s="13"/>
      <c r="K65" s="13"/>
      <c r="L65" s="13"/>
      <c r="M65" s="13"/>
      <c r="N65" s="37"/>
      <c r="O65" s="37"/>
      <c r="P65" s="37"/>
      <c r="Q65" s="37"/>
    </row>
    <row r="66" spans="1:17" ht="15.75">
      <c r="A66" s="13"/>
      <c r="B66" s="13"/>
      <c r="C66" s="13"/>
      <c r="D66" s="13"/>
      <c r="E66" s="13"/>
      <c r="F66" s="13"/>
      <c r="G66" s="13"/>
      <c r="H66" s="13"/>
      <c r="I66" s="13"/>
      <c r="J66" s="13"/>
      <c r="K66" s="13"/>
      <c r="L66" s="13"/>
      <c r="M66" s="13"/>
      <c r="N66" s="37"/>
      <c r="O66" s="37"/>
      <c r="P66" s="37"/>
      <c r="Q66" s="37"/>
    </row>
    <row r="67" spans="1:17" ht="15.75">
      <c r="A67" s="13"/>
      <c r="B67" s="13"/>
      <c r="C67" s="13"/>
      <c r="D67" s="13"/>
      <c r="E67" s="13"/>
      <c r="F67" s="13"/>
      <c r="G67" s="13"/>
      <c r="H67" s="13"/>
      <c r="I67" s="13"/>
      <c r="J67" s="13"/>
      <c r="K67" s="13"/>
      <c r="L67" s="13"/>
      <c r="M67" s="13"/>
      <c r="N67" s="37"/>
      <c r="O67" s="37"/>
      <c r="P67" s="37"/>
      <c r="Q67" s="37"/>
    </row>
    <row r="68" spans="1:17" ht="15.75">
      <c r="A68" s="13"/>
      <c r="B68" s="13"/>
      <c r="C68" s="13"/>
      <c r="D68" s="13"/>
      <c r="E68" s="13"/>
      <c r="F68" s="13"/>
      <c r="G68" s="13"/>
      <c r="H68" s="13"/>
      <c r="I68" s="13"/>
      <c r="J68" s="13"/>
      <c r="K68" s="13"/>
      <c r="L68" s="13"/>
      <c r="M68" s="13"/>
      <c r="N68" s="37"/>
      <c r="O68" s="37"/>
      <c r="P68" s="37"/>
      <c r="Q68" s="37"/>
    </row>
    <row r="69" spans="1:17" ht="12.75">
      <c r="A69" s="37"/>
      <c r="B69" s="37"/>
      <c r="C69" s="37"/>
      <c r="D69" s="37"/>
      <c r="E69" s="37"/>
      <c r="F69" s="37"/>
      <c r="G69" s="37"/>
      <c r="H69" s="37"/>
      <c r="I69" s="37"/>
      <c r="J69" s="37"/>
      <c r="K69" s="37"/>
      <c r="L69" s="37"/>
      <c r="M69" s="37"/>
      <c r="N69" s="37"/>
      <c r="O69" s="37"/>
      <c r="P69" s="37"/>
      <c r="Q69" s="37"/>
    </row>
    <row r="70" spans="1:17" ht="12.75">
      <c r="A70" s="37"/>
      <c r="B70" s="37"/>
      <c r="C70" s="37"/>
      <c r="D70" s="37"/>
      <c r="E70" s="37"/>
      <c r="F70" s="37"/>
      <c r="G70" s="37"/>
      <c r="H70" s="37"/>
      <c r="I70" s="37"/>
      <c r="J70" s="37"/>
      <c r="K70" s="37"/>
      <c r="L70" s="37"/>
      <c r="M70" s="37"/>
      <c r="N70" s="37"/>
      <c r="O70" s="37"/>
      <c r="P70" s="37"/>
      <c r="Q70" s="37"/>
    </row>
    <row r="71" spans="1:17" ht="12.75">
      <c r="A71" s="37"/>
      <c r="B71" s="37"/>
      <c r="C71" s="37"/>
      <c r="D71" s="37"/>
      <c r="E71" s="37"/>
      <c r="F71" s="37"/>
      <c r="G71" s="37"/>
      <c r="H71" s="37"/>
      <c r="I71" s="37"/>
      <c r="J71" s="37"/>
      <c r="K71" s="37"/>
      <c r="L71" s="37"/>
      <c r="M71" s="37"/>
      <c r="N71" s="37"/>
      <c r="O71" s="37"/>
      <c r="P71" s="37"/>
      <c r="Q71" s="37"/>
    </row>
    <row r="72" spans="1:17" ht="12.75">
      <c r="A72" s="37"/>
      <c r="B72" s="37"/>
      <c r="C72" s="37"/>
      <c r="D72" s="37"/>
      <c r="E72" s="37"/>
      <c r="F72" s="37"/>
      <c r="G72" s="37"/>
      <c r="H72" s="37"/>
      <c r="I72" s="37"/>
      <c r="J72" s="37"/>
      <c r="K72" s="37"/>
      <c r="L72" s="37"/>
      <c r="M72" s="37"/>
      <c r="N72" s="37"/>
      <c r="O72" s="37"/>
      <c r="P72" s="37"/>
      <c r="Q72" s="37"/>
    </row>
    <row r="73" spans="1:17" ht="12.75">
      <c r="A73" s="37"/>
      <c r="B73" s="37"/>
      <c r="C73" s="37"/>
      <c r="D73" s="37"/>
      <c r="E73" s="37"/>
      <c r="F73" s="37"/>
      <c r="G73" s="37"/>
      <c r="H73" s="37"/>
      <c r="I73" s="37"/>
      <c r="J73" s="37"/>
      <c r="K73" s="37"/>
      <c r="L73" s="37"/>
      <c r="M73" s="37"/>
      <c r="N73" s="37"/>
      <c r="O73" s="37"/>
      <c r="P73" s="37"/>
      <c r="Q73" s="37"/>
    </row>
    <row r="74" spans="1:17" ht="12.75">
      <c r="A74" s="37"/>
      <c r="B74" s="37"/>
      <c r="C74" s="37"/>
      <c r="D74" s="37"/>
      <c r="E74" s="37"/>
      <c r="F74" s="37"/>
      <c r="G74" s="37"/>
      <c r="H74" s="37"/>
      <c r="I74" s="37"/>
      <c r="J74" s="37"/>
      <c r="K74" s="37"/>
      <c r="L74" s="37"/>
      <c r="M74" s="37"/>
      <c r="N74" s="37"/>
      <c r="O74" s="37"/>
      <c r="P74" s="37"/>
      <c r="Q74" s="37"/>
    </row>
    <row r="75" spans="1:17" ht="12.75">
      <c r="A75" s="37"/>
      <c r="B75" s="37"/>
      <c r="C75" s="37"/>
      <c r="D75" s="37"/>
      <c r="E75" s="37"/>
      <c r="F75" s="37"/>
      <c r="G75" s="37"/>
      <c r="H75" s="37"/>
      <c r="I75" s="37"/>
      <c r="J75" s="37"/>
      <c r="K75" s="37"/>
      <c r="L75" s="37"/>
      <c r="M75" s="37"/>
      <c r="N75" s="37"/>
      <c r="O75" s="37"/>
      <c r="P75" s="37"/>
      <c r="Q75" s="37"/>
    </row>
    <row r="76" spans="1:17" ht="12.75">
      <c r="A76" s="37"/>
      <c r="B76" s="37"/>
      <c r="C76" s="37"/>
      <c r="D76" s="37"/>
      <c r="E76" s="37"/>
      <c r="F76" s="37"/>
      <c r="G76" s="37"/>
      <c r="H76" s="37"/>
      <c r="I76" s="37"/>
      <c r="J76" s="37"/>
      <c r="K76" s="37"/>
      <c r="L76" s="37"/>
      <c r="M76" s="37"/>
      <c r="N76" s="37"/>
      <c r="O76" s="37"/>
      <c r="P76" s="37"/>
      <c r="Q76" s="37"/>
    </row>
    <row r="77" spans="1:17" ht="12.75">
      <c r="A77" s="37"/>
      <c r="B77" s="37"/>
      <c r="C77" s="37"/>
      <c r="D77" s="37"/>
      <c r="E77" s="37"/>
      <c r="F77" s="37"/>
      <c r="G77" s="37"/>
      <c r="H77" s="37"/>
      <c r="I77" s="37"/>
      <c r="J77" s="37"/>
      <c r="K77" s="37"/>
      <c r="L77" s="37"/>
      <c r="M77" s="37"/>
      <c r="N77" s="37"/>
      <c r="O77" s="37"/>
      <c r="P77" s="37"/>
      <c r="Q77" s="37"/>
    </row>
    <row r="78" spans="1:17" ht="12.75">
      <c r="A78" s="37"/>
      <c r="B78" s="37"/>
      <c r="C78" s="37"/>
      <c r="D78" s="37"/>
      <c r="E78" s="37"/>
      <c r="F78" s="37"/>
      <c r="G78" s="37"/>
      <c r="H78" s="37"/>
      <c r="I78" s="37"/>
      <c r="J78" s="37"/>
      <c r="K78" s="37"/>
      <c r="L78" s="37"/>
      <c r="M78" s="37"/>
      <c r="N78" s="37"/>
      <c r="O78" s="37"/>
      <c r="P78" s="37"/>
      <c r="Q78" s="37"/>
    </row>
    <row r="79" spans="1:17" ht="12.75">
      <c r="A79" s="37"/>
      <c r="B79" s="37"/>
      <c r="C79" s="37"/>
      <c r="D79" s="37"/>
      <c r="E79" s="37"/>
      <c r="F79" s="37"/>
      <c r="G79" s="37"/>
      <c r="H79" s="37"/>
      <c r="I79" s="37"/>
      <c r="J79" s="37"/>
      <c r="K79" s="37"/>
      <c r="L79" s="37"/>
      <c r="M79" s="37"/>
      <c r="N79" s="37"/>
      <c r="O79" s="37"/>
      <c r="P79" s="37"/>
      <c r="Q79" s="37"/>
    </row>
    <row r="80" spans="1:17" ht="12.75">
      <c r="A80" s="37"/>
      <c r="B80" s="37"/>
      <c r="C80" s="37"/>
      <c r="D80" s="37"/>
      <c r="E80" s="37"/>
      <c r="F80" s="37"/>
      <c r="G80" s="37"/>
      <c r="H80" s="37"/>
      <c r="I80" s="37"/>
      <c r="J80" s="37"/>
      <c r="K80" s="37"/>
      <c r="L80" s="37"/>
      <c r="M80" s="37"/>
      <c r="N80" s="37"/>
      <c r="O80" s="37"/>
      <c r="P80" s="37"/>
      <c r="Q80" s="37"/>
    </row>
    <row r="81" spans="1:17" ht="12.75">
      <c r="A81" s="37"/>
      <c r="B81" s="37"/>
      <c r="C81" s="37"/>
      <c r="D81" s="37"/>
      <c r="E81" s="37"/>
      <c r="F81" s="37"/>
      <c r="G81" s="37"/>
      <c r="H81" s="37"/>
      <c r="I81" s="37"/>
      <c r="J81" s="37"/>
      <c r="K81" s="37"/>
      <c r="L81" s="37"/>
      <c r="M81" s="37"/>
      <c r="N81" s="37"/>
      <c r="O81" s="37"/>
      <c r="P81" s="37"/>
      <c r="Q81" s="37"/>
    </row>
    <row r="82" spans="1:17" ht="12.75">
      <c r="A82" s="37"/>
      <c r="B82" s="37"/>
      <c r="C82" s="37"/>
      <c r="D82" s="37"/>
      <c r="E82" s="37"/>
      <c r="F82" s="37"/>
      <c r="G82" s="37"/>
      <c r="H82" s="37"/>
      <c r="I82" s="37"/>
      <c r="J82" s="37"/>
      <c r="K82" s="37"/>
      <c r="L82" s="37"/>
      <c r="M82" s="37"/>
      <c r="N82" s="37"/>
      <c r="O82" s="37"/>
      <c r="P82" s="37"/>
      <c r="Q82" s="37"/>
    </row>
    <row r="83" spans="1:17" ht="12.75">
      <c r="A83" s="37"/>
      <c r="B83" s="37"/>
      <c r="C83" s="37"/>
      <c r="D83" s="37"/>
      <c r="E83" s="37"/>
      <c r="F83" s="37"/>
      <c r="G83" s="37"/>
      <c r="H83" s="37"/>
      <c r="I83" s="37"/>
      <c r="J83" s="37"/>
      <c r="K83" s="37"/>
      <c r="L83" s="37"/>
      <c r="M83" s="37"/>
      <c r="N83" s="37"/>
      <c r="O83" s="37"/>
      <c r="P83" s="37"/>
      <c r="Q83" s="37"/>
    </row>
    <row r="84" spans="1:17" ht="12.75">
      <c r="A84" s="37"/>
      <c r="B84" s="37"/>
      <c r="C84" s="37"/>
      <c r="D84" s="37"/>
      <c r="E84" s="37"/>
      <c r="F84" s="37"/>
      <c r="G84" s="37"/>
      <c r="H84" s="37"/>
      <c r="I84" s="37"/>
      <c r="J84" s="37"/>
      <c r="K84" s="37"/>
      <c r="L84" s="37"/>
      <c r="M84" s="37"/>
      <c r="N84" s="37"/>
      <c r="O84" s="37"/>
      <c r="P84" s="37"/>
      <c r="Q84" s="37"/>
    </row>
    <row r="85" spans="1:17" ht="12.75">
      <c r="A85" s="37"/>
      <c r="B85" s="37"/>
      <c r="C85" s="37"/>
      <c r="D85" s="37"/>
      <c r="E85" s="37"/>
      <c r="F85" s="37"/>
      <c r="G85" s="37"/>
      <c r="H85" s="37"/>
      <c r="I85" s="37"/>
      <c r="J85" s="37"/>
      <c r="K85" s="37"/>
      <c r="L85" s="37"/>
      <c r="M85" s="37"/>
      <c r="N85" s="37"/>
      <c r="O85" s="37"/>
      <c r="P85" s="37"/>
      <c r="Q85" s="37"/>
    </row>
    <row r="86" spans="1:17" ht="12.75">
      <c r="A86" s="37"/>
      <c r="B86" s="37"/>
      <c r="C86" s="37"/>
      <c r="D86" s="37"/>
      <c r="E86" s="37"/>
      <c r="F86" s="37"/>
      <c r="G86" s="37"/>
      <c r="H86" s="37"/>
      <c r="I86" s="37"/>
      <c r="J86" s="37"/>
      <c r="K86" s="37"/>
      <c r="L86" s="37"/>
      <c r="M86" s="37"/>
      <c r="N86" s="37"/>
      <c r="O86" s="37"/>
      <c r="P86" s="37"/>
      <c r="Q86" s="37"/>
    </row>
    <row r="87" spans="1:17" ht="12.75">
      <c r="A87" s="37"/>
      <c r="B87" s="37"/>
      <c r="C87" s="37"/>
      <c r="D87" s="37"/>
      <c r="E87" s="37"/>
      <c r="F87" s="37"/>
      <c r="G87" s="37"/>
      <c r="H87" s="37"/>
      <c r="I87" s="37"/>
      <c r="J87" s="37"/>
      <c r="K87" s="37"/>
      <c r="L87" s="37"/>
      <c r="M87" s="37"/>
      <c r="N87" s="37"/>
      <c r="O87" s="37"/>
      <c r="P87" s="37"/>
      <c r="Q87" s="37"/>
    </row>
    <row r="88" spans="1:17" ht="12.75">
      <c r="A88" s="37"/>
      <c r="B88" s="37"/>
      <c r="C88" s="37"/>
      <c r="D88" s="37"/>
      <c r="E88" s="37"/>
      <c r="F88" s="37"/>
      <c r="G88" s="37"/>
      <c r="H88" s="37"/>
      <c r="I88" s="37"/>
      <c r="J88" s="37"/>
      <c r="K88" s="37"/>
      <c r="L88" s="37"/>
      <c r="M88" s="37"/>
      <c r="N88" s="37"/>
      <c r="O88" s="37"/>
      <c r="P88" s="37"/>
      <c r="Q88" s="37"/>
    </row>
    <row r="89" spans="1:17" ht="12.75">
      <c r="A89" s="37"/>
      <c r="B89" s="37"/>
      <c r="C89" s="37"/>
      <c r="D89" s="37"/>
      <c r="E89" s="37"/>
      <c r="F89" s="37"/>
      <c r="G89" s="37"/>
      <c r="H89" s="37"/>
      <c r="I89" s="37"/>
      <c r="J89" s="37"/>
      <c r="K89" s="37"/>
      <c r="L89" s="37"/>
      <c r="M89" s="37"/>
      <c r="N89" s="37"/>
      <c r="O89" s="37"/>
      <c r="P89" s="37"/>
      <c r="Q89" s="37"/>
    </row>
    <row r="90" spans="1:17" ht="12.75">
      <c r="A90" s="37"/>
      <c r="B90" s="37"/>
      <c r="C90" s="37"/>
      <c r="D90" s="37"/>
      <c r="E90" s="37"/>
      <c r="F90" s="37"/>
      <c r="G90" s="37"/>
      <c r="H90" s="37"/>
      <c r="I90" s="37"/>
      <c r="J90" s="37"/>
      <c r="K90" s="37"/>
      <c r="L90" s="37"/>
      <c r="M90" s="37"/>
      <c r="N90" s="37"/>
      <c r="O90" s="37"/>
      <c r="P90" s="37"/>
      <c r="Q90" s="37"/>
    </row>
    <row r="91" spans="1:17" ht="12.75">
      <c r="A91" s="37"/>
      <c r="B91" s="37"/>
      <c r="C91" s="37"/>
      <c r="D91" s="37"/>
      <c r="E91" s="37"/>
      <c r="F91" s="37"/>
      <c r="G91" s="37"/>
      <c r="H91" s="37"/>
      <c r="I91" s="37"/>
      <c r="J91" s="37"/>
      <c r="K91" s="37"/>
      <c r="L91" s="37"/>
      <c r="M91" s="37"/>
      <c r="N91" s="37"/>
      <c r="O91" s="37"/>
      <c r="P91" s="37"/>
      <c r="Q91" s="37"/>
    </row>
    <row r="92" spans="1:17" ht="12.75">
      <c r="A92" s="37"/>
      <c r="B92" s="37"/>
      <c r="C92" s="37"/>
      <c r="D92" s="37"/>
      <c r="E92" s="37"/>
      <c r="F92" s="37"/>
      <c r="G92" s="37"/>
      <c r="H92" s="37"/>
      <c r="I92" s="37"/>
      <c r="J92" s="37"/>
      <c r="K92" s="37"/>
      <c r="L92" s="37"/>
      <c r="M92" s="37"/>
      <c r="N92" s="37"/>
      <c r="O92" s="37"/>
      <c r="P92" s="37"/>
      <c r="Q92" s="37"/>
    </row>
    <row r="93" spans="1:17" ht="12.75">
      <c r="A93" s="37"/>
      <c r="B93" s="37"/>
      <c r="C93" s="37"/>
      <c r="D93" s="37"/>
      <c r="E93" s="37"/>
      <c r="F93" s="37"/>
      <c r="G93" s="37"/>
      <c r="H93" s="37"/>
      <c r="I93" s="37"/>
      <c r="J93" s="37"/>
      <c r="K93" s="37"/>
      <c r="L93" s="37"/>
      <c r="M93" s="37"/>
      <c r="N93" s="37"/>
      <c r="O93" s="37"/>
      <c r="P93" s="37"/>
      <c r="Q93" s="37"/>
    </row>
    <row r="94" spans="1:17" ht="12.75">
      <c r="A94" s="37"/>
      <c r="B94" s="37"/>
      <c r="C94" s="37"/>
      <c r="D94" s="37"/>
      <c r="E94" s="37"/>
      <c r="F94" s="37"/>
      <c r="G94" s="37"/>
      <c r="H94" s="37"/>
      <c r="I94" s="37"/>
      <c r="J94" s="37"/>
      <c r="K94" s="37"/>
      <c r="L94" s="37"/>
      <c r="M94" s="37"/>
      <c r="N94" s="37"/>
      <c r="O94" s="37"/>
      <c r="P94" s="37"/>
      <c r="Q94" s="37"/>
    </row>
    <row r="95" spans="1:17" ht="12.75">
      <c r="A95" s="37"/>
      <c r="B95" s="37"/>
      <c r="C95" s="37"/>
      <c r="D95" s="37"/>
      <c r="E95" s="37"/>
      <c r="F95" s="37"/>
      <c r="G95" s="37"/>
      <c r="H95" s="37"/>
      <c r="I95" s="37"/>
      <c r="J95" s="37"/>
      <c r="K95" s="37"/>
      <c r="L95" s="37"/>
      <c r="M95" s="37"/>
      <c r="N95" s="37"/>
      <c r="O95" s="37"/>
      <c r="P95" s="37"/>
      <c r="Q95" s="37"/>
    </row>
    <row r="96" spans="1:17" ht="12.75">
      <c r="A96" s="37"/>
      <c r="B96" s="37"/>
      <c r="C96" s="37"/>
      <c r="D96" s="37"/>
      <c r="E96" s="37"/>
      <c r="F96" s="37"/>
      <c r="G96" s="37"/>
      <c r="H96" s="37"/>
      <c r="I96" s="37"/>
      <c r="J96" s="37"/>
      <c r="K96" s="37"/>
      <c r="L96" s="37"/>
      <c r="M96" s="37"/>
      <c r="N96" s="37"/>
      <c r="O96" s="37"/>
      <c r="P96" s="37"/>
      <c r="Q96" s="37"/>
    </row>
    <row r="97" spans="1:17" ht="12.75">
      <c r="A97" s="37"/>
      <c r="B97" s="37"/>
      <c r="C97" s="37"/>
      <c r="D97" s="37"/>
      <c r="E97" s="37"/>
      <c r="F97" s="37"/>
      <c r="G97" s="37"/>
      <c r="H97" s="37"/>
      <c r="I97" s="37"/>
      <c r="J97" s="37"/>
      <c r="K97" s="37"/>
      <c r="L97" s="37"/>
      <c r="M97" s="37"/>
      <c r="N97" s="37"/>
      <c r="O97" s="37"/>
      <c r="P97" s="37"/>
      <c r="Q97" s="37"/>
    </row>
    <row r="98" spans="1:17" ht="12.75">
      <c r="A98" s="37"/>
      <c r="B98" s="37"/>
      <c r="C98" s="37"/>
      <c r="D98" s="37"/>
      <c r="E98" s="37"/>
      <c r="F98" s="37"/>
      <c r="G98" s="37"/>
      <c r="H98" s="37"/>
      <c r="I98" s="37"/>
      <c r="J98" s="37"/>
      <c r="K98" s="37"/>
      <c r="L98" s="37"/>
      <c r="M98" s="37"/>
      <c r="N98" s="37"/>
      <c r="O98" s="37"/>
      <c r="P98" s="37"/>
      <c r="Q98" s="37"/>
    </row>
    <row r="99" spans="1:17" ht="12.75">
      <c r="A99" s="37"/>
      <c r="B99" s="37"/>
      <c r="C99" s="37"/>
      <c r="D99" s="37"/>
      <c r="E99" s="37"/>
      <c r="F99" s="37"/>
      <c r="G99" s="37"/>
      <c r="H99" s="37"/>
      <c r="I99" s="37"/>
      <c r="J99" s="37"/>
      <c r="K99" s="37"/>
      <c r="L99" s="37"/>
      <c r="M99" s="37"/>
      <c r="N99" s="37"/>
      <c r="O99" s="37"/>
      <c r="P99" s="37"/>
      <c r="Q99" s="37"/>
    </row>
    <row r="100" spans="1:17" ht="12.75">
      <c r="A100" s="37"/>
      <c r="B100" s="37"/>
      <c r="C100" s="37"/>
      <c r="D100" s="37"/>
      <c r="E100" s="37"/>
      <c r="F100" s="37"/>
      <c r="G100" s="37"/>
      <c r="H100" s="37"/>
      <c r="I100" s="37"/>
      <c r="J100" s="37"/>
      <c r="K100" s="37"/>
      <c r="L100" s="37"/>
      <c r="M100" s="37"/>
      <c r="N100" s="37"/>
      <c r="O100" s="37"/>
      <c r="P100" s="37"/>
      <c r="Q100" s="37"/>
    </row>
    <row r="101" spans="1:17" ht="12.75">
      <c r="A101" s="37"/>
      <c r="B101" s="37"/>
      <c r="C101" s="37"/>
      <c r="D101" s="37"/>
      <c r="E101" s="37"/>
      <c r="F101" s="37"/>
      <c r="G101" s="37"/>
      <c r="H101" s="37"/>
      <c r="I101" s="37"/>
      <c r="J101" s="37"/>
      <c r="K101" s="37"/>
      <c r="L101" s="37"/>
      <c r="M101" s="37"/>
      <c r="N101" s="37"/>
      <c r="O101" s="37"/>
      <c r="P101" s="37"/>
      <c r="Q101" s="37"/>
    </row>
    <row r="102" spans="1:17" ht="12.75">
      <c r="A102" s="37"/>
      <c r="B102" s="37"/>
      <c r="C102" s="37"/>
      <c r="D102" s="37"/>
      <c r="E102" s="37"/>
      <c r="F102" s="37"/>
      <c r="G102" s="37"/>
      <c r="H102" s="37"/>
      <c r="I102" s="37"/>
      <c r="J102" s="37"/>
      <c r="K102" s="37"/>
      <c r="L102" s="37"/>
      <c r="M102" s="37"/>
      <c r="N102" s="37"/>
      <c r="O102" s="37"/>
      <c r="P102" s="37"/>
      <c r="Q102" s="37"/>
    </row>
    <row r="103" spans="1:17" ht="12.75">
      <c r="A103" s="37"/>
      <c r="B103" s="37"/>
      <c r="C103" s="37"/>
      <c r="D103" s="37"/>
      <c r="E103" s="37"/>
      <c r="F103" s="37"/>
      <c r="G103" s="37"/>
      <c r="H103" s="37"/>
      <c r="I103" s="37"/>
      <c r="J103" s="37"/>
      <c r="K103" s="37"/>
      <c r="L103" s="37"/>
      <c r="M103" s="37"/>
      <c r="N103" s="37"/>
      <c r="O103" s="37"/>
      <c r="P103" s="37"/>
      <c r="Q103" s="37"/>
    </row>
    <row r="104" spans="1:17" ht="12.75">
      <c r="A104" s="37"/>
      <c r="B104" s="37"/>
      <c r="C104" s="37"/>
      <c r="D104" s="37"/>
      <c r="E104" s="37"/>
      <c r="F104" s="37"/>
      <c r="G104" s="37"/>
      <c r="H104" s="37"/>
      <c r="I104" s="37"/>
      <c r="J104" s="37"/>
      <c r="K104" s="37"/>
      <c r="L104" s="37"/>
      <c r="M104" s="37"/>
      <c r="N104" s="37"/>
      <c r="O104" s="37"/>
      <c r="P104" s="37"/>
      <c r="Q104" s="37"/>
    </row>
    <row r="105" spans="1:17" ht="12.75">
      <c r="A105" s="37"/>
      <c r="B105" s="37"/>
      <c r="C105" s="37"/>
      <c r="D105" s="37"/>
      <c r="E105" s="37"/>
      <c r="F105" s="37"/>
      <c r="G105" s="37"/>
      <c r="H105" s="37"/>
      <c r="I105" s="37"/>
      <c r="J105" s="37"/>
      <c r="K105" s="37"/>
      <c r="L105" s="37"/>
      <c r="M105" s="37"/>
      <c r="N105" s="37"/>
      <c r="O105" s="37"/>
      <c r="P105" s="37"/>
      <c r="Q105" s="37"/>
    </row>
    <row r="106" spans="1:17" ht="12.75">
      <c r="A106" s="37"/>
      <c r="B106" s="37"/>
      <c r="C106" s="37"/>
      <c r="D106" s="37"/>
      <c r="E106" s="37"/>
      <c r="F106" s="37"/>
      <c r="G106" s="37"/>
      <c r="H106" s="37"/>
      <c r="I106" s="37"/>
      <c r="J106" s="37"/>
      <c r="K106" s="37"/>
      <c r="L106" s="37"/>
      <c r="M106" s="37"/>
      <c r="N106" s="37"/>
      <c r="O106" s="37"/>
      <c r="P106" s="37"/>
      <c r="Q106" s="37"/>
    </row>
    <row r="107" spans="1:17" ht="12.75">
      <c r="A107" s="37"/>
      <c r="B107" s="37"/>
      <c r="C107" s="37"/>
      <c r="D107" s="37"/>
      <c r="E107" s="37"/>
      <c r="F107" s="37"/>
      <c r="G107" s="37"/>
      <c r="H107" s="37"/>
      <c r="I107" s="37"/>
      <c r="J107" s="37"/>
      <c r="K107" s="37"/>
      <c r="L107" s="37"/>
      <c r="M107" s="37"/>
      <c r="N107" s="37"/>
      <c r="O107" s="37"/>
      <c r="P107" s="37"/>
      <c r="Q107" s="37"/>
    </row>
    <row r="108" spans="1:17" ht="12.75">
      <c r="A108" s="37"/>
      <c r="B108" s="37"/>
      <c r="C108" s="37"/>
      <c r="D108" s="37"/>
      <c r="E108" s="37"/>
      <c r="F108" s="37"/>
      <c r="G108" s="37"/>
      <c r="H108" s="37"/>
      <c r="I108" s="37"/>
      <c r="J108" s="37"/>
      <c r="K108" s="37"/>
      <c r="L108" s="37"/>
      <c r="M108" s="37"/>
      <c r="N108" s="37"/>
      <c r="O108" s="37"/>
      <c r="P108" s="37"/>
      <c r="Q108" s="37"/>
    </row>
    <row r="109" spans="1:17" ht="12.75">
      <c r="A109" s="37"/>
      <c r="B109" s="37"/>
      <c r="C109" s="37"/>
      <c r="D109" s="37"/>
      <c r="E109" s="37"/>
      <c r="F109" s="37"/>
      <c r="G109" s="37"/>
      <c r="H109" s="37"/>
      <c r="I109" s="37"/>
      <c r="J109" s="37"/>
      <c r="K109" s="37"/>
      <c r="L109" s="37"/>
      <c r="M109" s="37"/>
      <c r="N109" s="37"/>
      <c r="O109" s="37"/>
      <c r="P109" s="37"/>
      <c r="Q109" s="37"/>
    </row>
    <row r="110" spans="1:17" ht="12.75">
      <c r="A110" s="37"/>
      <c r="B110" s="37"/>
      <c r="C110" s="37"/>
      <c r="D110" s="37"/>
      <c r="E110" s="37"/>
      <c r="F110" s="37"/>
      <c r="G110" s="37"/>
      <c r="H110" s="37"/>
      <c r="I110" s="37"/>
      <c r="J110" s="37"/>
      <c r="K110" s="37"/>
      <c r="L110" s="37"/>
      <c r="M110" s="37"/>
      <c r="N110" s="37"/>
      <c r="O110" s="37"/>
      <c r="P110" s="37"/>
      <c r="Q110" s="37"/>
    </row>
    <row r="111" spans="1:17" ht="12.75">
      <c r="A111" s="37"/>
      <c r="B111" s="37"/>
      <c r="C111" s="37"/>
      <c r="D111" s="37"/>
      <c r="E111" s="37"/>
      <c r="F111" s="37"/>
      <c r="G111" s="37"/>
      <c r="H111" s="37"/>
      <c r="I111" s="37"/>
      <c r="J111" s="37"/>
      <c r="K111" s="37"/>
      <c r="L111" s="37"/>
      <c r="M111" s="37"/>
      <c r="N111" s="37"/>
      <c r="O111" s="37"/>
      <c r="P111" s="37"/>
      <c r="Q111" s="37"/>
    </row>
    <row r="112" spans="1:17" ht="12.75">
      <c r="A112" s="37"/>
      <c r="B112" s="37"/>
      <c r="C112" s="37"/>
      <c r="D112" s="37"/>
      <c r="E112" s="37"/>
      <c r="F112" s="37"/>
      <c r="G112" s="37"/>
      <c r="H112" s="37"/>
      <c r="I112" s="37"/>
      <c r="J112" s="37"/>
      <c r="K112" s="37"/>
      <c r="L112" s="37"/>
      <c r="M112" s="37"/>
      <c r="N112" s="37"/>
      <c r="O112" s="37"/>
      <c r="P112" s="37"/>
      <c r="Q112" s="37"/>
    </row>
    <row r="113" spans="1:17" ht="12.75">
      <c r="A113" s="37"/>
      <c r="B113" s="37"/>
      <c r="C113" s="37"/>
      <c r="D113" s="37"/>
      <c r="E113" s="37"/>
      <c r="F113" s="37"/>
      <c r="G113" s="37"/>
      <c r="H113" s="37"/>
      <c r="I113" s="37"/>
      <c r="J113" s="37"/>
      <c r="K113" s="37"/>
      <c r="L113" s="37"/>
      <c r="M113" s="37"/>
      <c r="N113" s="37"/>
      <c r="O113" s="37"/>
      <c r="P113" s="37"/>
      <c r="Q113" s="37"/>
    </row>
    <row r="114" spans="1:17" ht="12.75">
      <c r="A114" s="37"/>
      <c r="B114" s="37"/>
      <c r="C114" s="37"/>
      <c r="D114" s="37"/>
      <c r="E114" s="37"/>
      <c r="F114" s="37"/>
      <c r="G114" s="37"/>
      <c r="H114" s="37"/>
      <c r="I114" s="37"/>
      <c r="J114" s="37"/>
      <c r="K114" s="37"/>
      <c r="L114" s="37"/>
      <c r="M114" s="37"/>
      <c r="N114" s="37"/>
      <c r="O114" s="37"/>
      <c r="P114" s="37"/>
      <c r="Q114" s="37"/>
    </row>
    <row r="115" spans="1:17" ht="12.75">
      <c r="A115" s="37"/>
      <c r="B115" s="37"/>
      <c r="C115" s="37"/>
      <c r="D115" s="37"/>
      <c r="E115" s="37"/>
      <c r="F115" s="37"/>
      <c r="G115" s="37"/>
      <c r="H115" s="37"/>
      <c r="I115" s="37"/>
      <c r="J115" s="37"/>
      <c r="K115" s="37"/>
      <c r="L115" s="37"/>
      <c r="M115" s="37"/>
      <c r="N115" s="37"/>
      <c r="O115" s="37"/>
      <c r="P115" s="37"/>
      <c r="Q115" s="37"/>
    </row>
    <row r="116" spans="1:17" ht="12.75">
      <c r="A116" s="37"/>
      <c r="B116" s="37"/>
      <c r="C116" s="37"/>
      <c r="D116" s="37"/>
      <c r="E116" s="37"/>
      <c r="F116" s="37"/>
      <c r="G116" s="37"/>
      <c r="H116" s="37"/>
      <c r="I116" s="37"/>
      <c r="J116" s="37"/>
      <c r="K116" s="37"/>
      <c r="L116" s="37"/>
      <c r="M116" s="37"/>
      <c r="N116" s="37"/>
      <c r="O116" s="37"/>
      <c r="P116" s="37"/>
      <c r="Q116" s="37"/>
    </row>
    <row r="117" spans="1:17" ht="12.75">
      <c r="A117" s="37"/>
      <c r="B117" s="37"/>
      <c r="C117" s="37"/>
      <c r="D117" s="37"/>
      <c r="E117" s="37"/>
      <c r="F117" s="37"/>
      <c r="G117" s="37"/>
      <c r="H117" s="37"/>
      <c r="I117" s="37"/>
      <c r="J117" s="37"/>
      <c r="K117" s="37"/>
      <c r="L117" s="37"/>
      <c r="M117" s="37"/>
      <c r="N117" s="37"/>
      <c r="O117" s="37"/>
      <c r="P117" s="37"/>
      <c r="Q117" s="37"/>
    </row>
    <row r="118" spans="1:17" ht="12.75">
      <c r="A118" s="37"/>
      <c r="B118" s="37"/>
      <c r="C118" s="37"/>
      <c r="D118" s="37"/>
      <c r="E118" s="37"/>
      <c r="F118" s="37"/>
      <c r="G118" s="37"/>
      <c r="H118" s="37"/>
      <c r="I118" s="37"/>
      <c r="J118" s="37"/>
      <c r="K118" s="37"/>
      <c r="L118" s="37"/>
      <c r="M118" s="37"/>
      <c r="N118" s="37"/>
      <c r="O118" s="37"/>
      <c r="P118" s="37"/>
      <c r="Q118" s="37"/>
    </row>
    <row r="119" spans="1:17" ht="12.75">
      <c r="A119" s="37"/>
      <c r="B119" s="37"/>
      <c r="C119" s="37"/>
      <c r="D119" s="37"/>
      <c r="E119" s="37"/>
      <c r="F119" s="37"/>
      <c r="G119" s="37"/>
      <c r="H119" s="37"/>
      <c r="I119" s="37"/>
      <c r="J119" s="37"/>
      <c r="K119" s="37"/>
      <c r="L119" s="37"/>
      <c r="M119" s="37"/>
      <c r="N119" s="37"/>
      <c r="O119" s="37"/>
      <c r="P119" s="37"/>
      <c r="Q119" s="37"/>
    </row>
    <row r="120" spans="1:17" ht="12.75">
      <c r="A120" s="37"/>
      <c r="B120" s="37"/>
      <c r="C120" s="37"/>
      <c r="D120" s="37"/>
      <c r="E120" s="37"/>
      <c r="F120" s="37"/>
      <c r="G120" s="37"/>
      <c r="H120" s="37"/>
      <c r="I120" s="37"/>
      <c r="J120" s="37"/>
      <c r="K120" s="37"/>
      <c r="L120" s="37"/>
      <c r="M120" s="37"/>
      <c r="N120" s="37"/>
      <c r="O120" s="37"/>
      <c r="P120" s="37"/>
      <c r="Q120" s="37"/>
    </row>
    <row r="121" spans="1:17" ht="12.75">
      <c r="A121" s="37"/>
      <c r="B121" s="37"/>
      <c r="C121" s="37"/>
      <c r="D121" s="37"/>
      <c r="E121" s="37"/>
      <c r="F121" s="37"/>
      <c r="G121" s="37"/>
      <c r="H121" s="37"/>
      <c r="I121" s="37"/>
      <c r="J121" s="37"/>
      <c r="K121" s="37"/>
      <c r="L121" s="37"/>
      <c r="M121" s="37"/>
      <c r="N121" s="37"/>
      <c r="O121" s="37"/>
      <c r="P121" s="37"/>
      <c r="Q121" s="37"/>
    </row>
    <row r="122" spans="1:17" ht="12.75">
      <c r="A122" s="37"/>
      <c r="B122" s="37"/>
      <c r="C122" s="37"/>
      <c r="D122" s="37"/>
      <c r="E122" s="37"/>
      <c r="F122" s="37"/>
      <c r="G122" s="37"/>
      <c r="H122" s="37"/>
      <c r="I122" s="37"/>
      <c r="J122" s="37"/>
      <c r="K122" s="37"/>
      <c r="L122" s="37"/>
      <c r="M122" s="37"/>
      <c r="N122" s="37"/>
      <c r="O122" s="37"/>
      <c r="P122" s="37"/>
      <c r="Q122" s="37"/>
    </row>
    <row r="123" spans="1:17" ht="12.75">
      <c r="A123" s="37"/>
      <c r="B123" s="37"/>
      <c r="C123" s="37"/>
      <c r="D123" s="37"/>
      <c r="E123" s="37"/>
      <c r="F123" s="37"/>
      <c r="G123" s="37"/>
      <c r="H123" s="37"/>
      <c r="I123" s="37"/>
      <c r="J123" s="37"/>
      <c r="K123" s="37"/>
      <c r="L123" s="37"/>
      <c r="M123" s="37"/>
      <c r="N123" s="37"/>
      <c r="O123" s="37"/>
      <c r="P123" s="37"/>
      <c r="Q123" s="37"/>
    </row>
    <row r="124" spans="1:17" ht="12.75">
      <c r="A124" s="37"/>
      <c r="B124" s="37"/>
      <c r="C124" s="37"/>
      <c r="D124" s="37"/>
      <c r="E124" s="37"/>
      <c r="F124" s="37"/>
      <c r="G124" s="37"/>
      <c r="H124" s="37"/>
      <c r="I124" s="37"/>
      <c r="J124" s="37"/>
      <c r="K124" s="37"/>
      <c r="L124" s="37"/>
      <c r="M124" s="37"/>
      <c r="N124" s="37"/>
      <c r="O124" s="37"/>
      <c r="P124" s="37"/>
      <c r="Q124" s="37"/>
    </row>
    <row r="125" spans="1:17" ht="12.75">
      <c r="A125" s="37"/>
      <c r="B125" s="37"/>
      <c r="C125" s="37"/>
      <c r="D125" s="37"/>
      <c r="E125" s="37"/>
      <c r="F125" s="37"/>
      <c r="G125" s="37"/>
      <c r="H125" s="37"/>
      <c r="I125" s="37"/>
      <c r="J125" s="37"/>
      <c r="K125" s="37"/>
      <c r="L125" s="37"/>
      <c r="M125" s="37"/>
      <c r="N125" s="37"/>
      <c r="O125" s="37"/>
      <c r="P125" s="37"/>
      <c r="Q125" s="37"/>
    </row>
    <row r="126" spans="1:17" ht="12.75">
      <c r="A126" s="37"/>
      <c r="B126" s="37"/>
      <c r="C126" s="37"/>
      <c r="D126" s="37"/>
      <c r="E126" s="37"/>
      <c r="F126" s="37"/>
      <c r="G126" s="37"/>
      <c r="H126" s="37"/>
      <c r="I126" s="37"/>
      <c r="J126" s="37"/>
      <c r="K126" s="37"/>
      <c r="L126" s="37"/>
      <c r="M126" s="37"/>
      <c r="N126" s="37"/>
      <c r="O126" s="37"/>
      <c r="P126" s="37"/>
      <c r="Q126" s="37"/>
    </row>
    <row r="127" spans="1:17" ht="12.75">
      <c r="A127" s="37"/>
      <c r="B127" s="37"/>
      <c r="C127" s="37"/>
      <c r="D127" s="37"/>
      <c r="E127" s="37"/>
      <c r="F127" s="37"/>
      <c r="G127" s="37"/>
      <c r="H127" s="37"/>
      <c r="I127" s="37"/>
      <c r="J127" s="37"/>
      <c r="K127" s="37"/>
      <c r="L127" s="37"/>
      <c r="M127" s="37"/>
      <c r="N127" s="37"/>
      <c r="O127" s="37"/>
      <c r="P127" s="37"/>
      <c r="Q127" s="37"/>
    </row>
    <row r="128" spans="1:17" ht="12.75">
      <c r="A128" s="37"/>
      <c r="B128" s="37"/>
      <c r="C128" s="37"/>
      <c r="D128" s="37"/>
      <c r="E128" s="37"/>
      <c r="F128" s="37"/>
      <c r="G128" s="37"/>
      <c r="H128" s="37"/>
      <c r="I128" s="37"/>
      <c r="J128" s="37"/>
      <c r="K128" s="37"/>
      <c r="L128" s="37"/>
      <c r="M128" s="37"/>
      <c r="N128" s="37"/>
      <c r="O128" s="37"/>
      <c r="P128" s="37"/>
      <c r="Q128" s="37"/>
    </row>
    <row r="129" spans="1:17" ht="12.75">
      <c r="A129" s="37"/>
      <c r="B129" s="37"/>
      <c r="C129" s="37"/>
      <c r="D129" s="37"/>
      <c r="E129" s="37"/>
      <c r="F129" s="37"/>
      <c r="G129" s="37"/>
      <c r="H129" s="37"/>
      <c r="I129" s="37"/>
      <c r="J129" s="37"/>
      <c r="K129" s="37"/>
      <c r="L129" s="37"/>
      <c r="M129" s="37"/>
      <c r="N129" s="37"/>
      <c r="O129" s="37"/>
      <c r="P129" s="37"/>
      <c r="Q129" s="37"/>
    </row>
    <row r="130" spans="1:17" ht="12.75">
      <c r="A130" s="37"/>
      <c r="B130" s="37"/>
      <c r="C130" s="37"/>
      <c r="D130" s="37"/>
      <c r="E130" s="37"/>
      <c r="F130" s="37"/>
      <c r="G130" s="37"/>
      <c r="H130" s="37"/>
      <c r="I130" s="37"/>
      <c r="J130" s="37"/>
      <c r="K130" s="37"/>
      <c r="L130" s="37"/>
      <c r="M130" s="37"/>
      <c r="N130" s="37"/>
      <c r="O130" s="37"/>
      <c r="P130" s="37"/>
      <c r="Q130" s="37"/>
    </row>
    <row r="131" spans="1:17" ht="12.75">
      <c r="A131" s="37"/>
      <c r="B131" s="37"/>
      <c r="C131" s="37"/>
      <c r="D131" s="37"/>
      <c r="E131" s="37"/>
      <c r="F131" s="37"/>
      <c r="G131" s="37"/>
      <c r="H131" s="37"/>
      <c r="I131" s="37"/>
      <c r="J131" s="37"/>
      <c r="K131" s="37"/>
      <c r="L131" s="37"/>
      <c r="M131" s="37"/>
      <c r="N131" s="37"/>
      <c r="O131" s="37"/>
      <c r="P131" s="37"/>
      <c r="Q131" s="37"/>
    </row>
    <row r="132" spans="1:17" ht="12.75">
      <c r="A132" s="37"/>
      <c r="B132" s="37"/>
      <c r="C132" s="37"/>
      <c r="D132" s="37"/>
      <c r="E132" s="37"/>
      <c r="F132" s="37"/>
      <c r="G132" s="37"/>
      <c r="H132" s="37"/>
      <c r="I132" s="37"/>
      <c r="J132" s="37"/>
      <c r="K132" s="37"/>
      <c r="L132" s="37"/>
      <c r="M132" s="37"/>
      <c r="N132" s="37"/>
      <c r="O132" s="37"/>
      <c r="P132" s="37"/>
      <c r="Q132" s="37"/>
    </row>
    <row r="133" spans="1:17" ht="12.75">
      <c r="A133" s="37"/>
      <c r="B133" s="37"/>
      <c r="C133" s="37"/>
      <c r="D133" s="37"/>
      <c r="E133" s="37"/>
      <c r="F133" s="37"/>
      <c r="G133" s="37"/>
      <c r="H133" s="37"/>
      <c r="I133" s="37"/>
      <c r="J133" s="37"/>
      <c r="K133" s="37"/>
      <c r="L133" s="37"/>
      <c r="M133" s="37"/>
      <c r="N133" s="37"/>
      <c r="O133" s="37"/>
      <c r="P133" s="37"/>
      <c r="Q133" s="37"/>
    </row>
    <row r="134" spans="1:17" ht="12.75">
      <c r="A134" s="37"/>
      <c r="B134" s="37"/>
      <c r="C134" s="37"/>
      <c r="D134" s="37"/>
      <c r="E134" s="37"/>
      <c r="F134" s="37"/>
      <c r="G134" s="37"/>
      <c r="H134" s="37"/>
      <c r="I134" s="37"/>
      <c r="J134" s="37"/>
      <c r="K134" s="37"/>
      <c r="L134" s="37"/>
      <c r="M134" s="37"/>
      <c r="N134" s="37"/>
      <c r="O134" s="37"/>
      <c r="P134" s="37"/>
      <c r="Q134" s="37"/>
    </row>
    <row r="135" spans="1:17" ht="12.75">
      <c r="A135" s="37"/>
      <c r="B135" s="37"/>
      <c r="C135" s="37"/>
      <c r="D135" s="37"/>
      <c r="E135" s="37"/>
      <c r="F135" s="37"/>
      <c r="G135" s="37"/>
      <c r="H135" s="37"/>
      <c r="I135" s="37"/>
      <c r="J135" s="37"/>
      <c r="K135" s="37"/>
      <c r="L135" s="37"/>
      <c r="M135" s="37"/>
      <c r="N135" s="37"/>
      <c r="O135" s="37"/>
      <c r="P135" s="37"/>
      <c r="Q135" s="37"/>
    </row>
    <row r="136" spans="1:17" ht="12.75">
      <c r="A136" s="37"/>
      <c r="B136" s="37"/>
      <c r="C136" s="37"/>
      <c r="D136" s="37"/>
      <c r="E136" s="37"/>
      <c r="F136" s="37"/>
      <c r="G136" s="37"/>
      <c r="H136" s="37"/>
      <c r="I136" s="37"/>
      <c r="J136" s="37"/>
      <c r="K136" s="37"/>
      <c r="L136" s="37"/>
      <c r="M136" s="37"/>
      <c r="N136" s="37"/>
      <c r="O136" s="37"/>
      <c r="P136" s="37"/>
      <c r="Q136" s="37"/>
    </row>
    <row r="137" spans="1:17" ht="12.75">
      <c r="A137" s="37"/>
      <c r="B137" s="37"/>
      <c r="C137" s="37"/>
      <c r="D137" s="37"/>
      <c r="E137" s="37"/>
      <c r="F137" s="37"/>
      <c r="G137" s="37"/>
      <c r="H137" s="37"/>
      <c r="I137" s="37"/>
      <c r="J137" s="37"/>
      <c r="K137" s="37"/>
      <c r="L137" s="37"/>
      <c r="M137" s="37"/>
      <c r="N137" s="37"/>
      <c r="O137" s="37"/>
      <c r="P137" s="37"/>
      <c r="Q137" s="37"/>
    </row>
    <row r="138" spans="1:17" ht="12.75">
      <c r="A138" s="37"/>
      <c r="B138" s="37"/>
      <c r="C138" s="37"/>
      <c r="D138" s="37"/>
      <c r="E138" s="37"/>
      <c r="F138" s="37"/>
      <c r="G138" s="37"/>
      <c r="H138" s="37"/>
      <c r="I138" s="37"/>
      <c r="J138" s="37"/>
      <c r="K138" s="37"/>
      <c r="L138" s="37"/>
      <c r="M138" s="37"/>
      <c r="N138" s="37"/>
      <c r="O138" s="37"/>
      <c r="P138" s="37"/>
      <c r="Q138" s="37"/>
    </row>
    <row r="139" spans="1:17" ht="12.75">
      <c r="A139" s="37"/>
      <c r="B139" s="37"/>
      <c r="C139" s="37"/>
      <c r="D139" s="37"/>
      <c r="E139" s="37"/>
      <c r="F139" s="37"/>
      <c r="G139" s="37"/>
      <c r="H139" s="37"/>
      <c r="I139" s="37"/>
      <c r="J139" s="37"/>
      <c r="K139" s="37"/>
      <c r="L139" s="37"/>
      <c r="M139" s="37"/>
      <c r="N139" s="37"/>
      <c r="O139" s="37"/>
      <c r="P139" s="37"/>
      <c r="Q139" s="37"/>
    </row>
    <row r="140" spans="1:17" ht="12.75">
      <c r="A140" s="37"/>
      <c r="B140" s="37"/>
      <c r="C140" s="37"/>
      <c r="D140" s="37"/>
      <c r="E140" s="37"/>
      <c r="F140" s="37"/>
      <c r="G140" s="37"/>
      <c r="H140" s="37"/>
      <c r="I140" s="37"/>
      <c r="J140" s="37"/>
      <c r="K140" s="37"/>
      <c r="L140" s="37"/>
      <c r="M140" s="37"/>
      <c r="N140" s="37"/>
      <c r="O140" s="37"/>
      <c r="P140" s="37"/>
      <c r="Q140" s="37"/>
    </row>
    <row r="141" spans="1:17" ht="12.75">
      <c r="A141" s="37"/>
      <c r="B141" s="37"/>
      <c r="C141" s="37"/>
      <c r="D141" s="37"/>
      <c r="E141" s="37"/>
      <c r="F141" s="37"/>
      <c r="G141" s="37"/>
      <c r="H141" s="37"/>
      <c r="I141" s="37"/>
      <c r="J141" s="37"/>
      <c r="K141" s="37"/>
      <c r="L141" s="37"/>
      <c r="M141" s="37"/>
      <c r="N141" s="37"/>
      <c r="O141" s="37"/>
      <c r="P141" s="37"/>
      <c r="Q141" s="37"/>
    </row>
    <row r="142" spans="1:17" ht="12.75">
      <c r="A142" s="37"/>
      <c r="B142" s="37"/>
      <c r="C142" s="37"/>
      <c r="D142" s="37"/>
      <c r="E142" s="37"/>
      <c r="F142" s="37"/>
      <c r="G142" s="37"/>
      <c r="H142" s="37"/>
      <c r="I142" s="37"/>
      <c r="J142" s="37"/>
      <c r="K142" s="37"/>
      <c r="L142" s="37"/>
      <c r="M142" s="37"/>
      <c r="N142" s="37"/>
      <c r="O142" s="37"/>
      <c r="P142" s="37"/>
      <c r="Q142" s="37"/>
    </row>
    <row r="143" spans="1:17" ht="12.75">
      <c r="A143" s="37"/>
      <c r="B143" s="37"/>
      <c r="C143" s="37"/>
      <c r="D143" s="37"/>
      <c r="E143" s="37"/>
      <c r="F143" s="37"/>
      <c r="G143" s="37"/>
      <c r="H143" s="37"/>
      <c r="I143" s="37"/>
      <c r="J143" s="37"/>
      <c r="K143" s="37"/>
      <c r="L143" s="37"/>
      <c r="M143" s="37"/>
      <c r="N143" s="37"/>
      <c r="O143" s="37"/>
      <c r="P143" s="37"/>
      <c r="Q143" s="37"/>
    </row>
    <row r="144" spans="1:17" ht="12.75">
      <c r="A144" s="37"/>
      <c r="B144" s="37"/>
      <c r="C144" s="37"/>
      <c r="D144" s="37"/>
      <c r="E144" s="37"/>
      <c r="F144" s="37"/>
      <c r="G144" s="37"/>
      <c r="H144" s="37"/>
      <c r="I144" s="37"/>
      <c r="J144" s="37"/>
      <c r="K144" s="37"/>
      <c r="L144" s="37"/>
      <c r="M144" s="37"/>
      <c r="N144" s="37"/>
      <c r="O144" s="37"/>
      <c r="P144" s="37"/>
      <c r="Q144" s="37"/>
    </row>
    <row r="145" spans="1:17" ht="12.75">
      <c r="A145" s="37"/>
      <c r="B145" s="37"/>
      <c r="C145" s="37"/>
      <c r="D145" s="37"/>
      <c r="E145" s="37"/>
      <c r="F145" s="37"/>
      <c r="G145" s="37"/>
      <c r="H145" s="37"/>
      <c r="I145" s="37"/>
      <c r="J145" s="37"/>
      <c r="K145" s="37"/>
      <c r="L145" s="37"/>
      <c r="M145" s="37"/>
      <c r="N145" s="37"/>
      <c r="O145" s="37"/>
      <c r="P145" s="37"/>
      <c r="Q145" s="37"/>
    </row>
  </sheetData>
  <mergeCells count="2">
    <mergeCell ref="A3:J3"/>
    <mergeCell ref="B16:H1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2.xml><?xml version="1.0" encoding="utf-8"?>
<worksheet xmlns="http://schemas.openxmlformats.org/spreadsheetml/2006/main" xmlns:r="http://schemas.openxmlformats.org/officeDocument/2006/relationships">
  <dimension ref="A1:K20"/>
  <sheetViews>
    <sheetView zoomScale="75" zoomScaleNormal="75" workbookViewId="0" topLeftCell="A1">
      <selection activeCell="H1" sqref="H1"/>
    </sheetView>
  </sheetViews>
  <sheetFormatPr defaultColWidth="9.00390625" defaultRowHeight="12.75"/>
  <cols>
    <col min="1" max="1" width="4.625" style="0" customWidth="1"/>
    <col min="2" max="2" width="45.125" style="0" customWidth="1"/>
    <col min="3" max="3" width="5.75390625" style="0" customWidth="1"/>
    <col min="4" max="4" width="11.625" style="0" customWidth="1"/>
    <col min="5" max="5" width="5.375" style="0" customWidth="1"/>
    <col min="6" max="6" width="11.625" style="0" customWidth="1"/>
    <col min="7" max="7" width="6.75390625" style="0" customWidth="1"/>
    <col min="8" max="10" width="11.625" style="0" customWidth="1"/>
    <col min="11" max="11" width="13.375" style="0" customWidth="1"/>
    <col min="12" max="16384" width="11.625" style="0" customWidth="1"/>
  </cols>
  <sheetData>
    <row r="1" spans="1:11" ht="15.75">
      <c r="A1" s="42"/>
      <c r="B1" s="42"/>
      <c r="C1" s="42"/>
      <c r="D1" s="42"/>
      <c r="E1" s="42"/>
      <c r="F1" s="42"/>
      <c r="G1" s="42"/>
      <c r="H1" s="42"/>
      <c r="I1" s="42" t="s">
        <v>403</v>
      </c>
      <c r="J1" s="42"/>
      <c r="K1" s="42"/>
    </row>
    <row r="2" spans="1:11" s="44" customFormat="1" ht="23.25">
      <c r="A2" s="209" t="s">
        <v>45</v>
      </c>
      <c r="B2" s="209"/>
      <c r="C2" s="209"/>
      <c r="D2" s="209"/>
      <c r="E2" s="209"/>
      <c r="F2" s="209"/>
      <c r="G2" s="209"/>
      <c r="H2" s="209"/>
      <c r="I2" s="209"/>
      <c r="J2" s="209"/>
      <c r="K2" s="5"/>
    </row>
    <row r="3" spans="1:11" ht="15.75">
      <c r="A3" s="5"/>
      <c r="B3" s="5"/>
      <c r="C3" s="5"/>
      <c r="D3" s="5"/>
      <c r="E3" s="5"/>
      <c r="F3" s="5"/>
      <c r="G3" s="5"/>
      <c r="H3" s="5"/>
      <c r="I3" s="5"/>
      <c r="J3" s="5"/>
      <c r="K3" s="5"/>
    </row>
    <row r="4" spans="1:11" ht="63">
      <c r="A4" s="3" t="s">
        <v>110</v>
      </c>
      <c r="B4" s="3" t="s">
        <v>111</v>
      </c>
      <c r="C4" s="3" t="s">
        <v>112</v>
      </c>
      <c r="D4" s="4" t="s">
        <v>113</v>
      </c>
      <c r="E4" s="3" t="s">
        <v>114</v>
      </c>
      <c r="F4" s="4" t="s">
        <v>115</v>
      </c>
      <c r="G4" s="3" t="s">
        <v>116</v>
      </c>
      <c r="H4" s="4" t="s">
        <v>117</v>
      </c>
      <c r="I4" s="4" t="s">
        <v>118</v>
      </c>
      <c r="J4" s="4" t="s">
        <v>119</v>
      </c>
      <c r="K4" s="4" t="s">
        <v>120</v>
      </c>
    </row>
    <row r="5" spans="1:11" ht="32.25" customHeight="1">
      <c r="A5" s="3">
        <v>1</v>
      </c>
      <c r="B5" s="6" t="s">
        <v>46</v>
      </c>
      <c r="C5" s="3" t="s">
        <v>124</v>
      </c>
      <c r="D5" s="3"/>
      <c r="E5" s="9">
        <v>1</v>
      </c>
      <c r="F5" s="8"/>
      <c r="G5" s="121"/>
      <c r="H5" s="119">
        <f>F5*G5+F5</f>
        <v>0</v>
      </c>
      <c r="I5" s="119">
        <f>F5*E5</f>
        <v>0</v>
      </c>
      <c r="J5" s="119">
        <f>I5*G5+I5</f>
        <v>0</v>
      </c>
      <c r="K5" s="7" t="s">
        <v>313</v>
      </c>
    </row>
    <row r="6" spans="1:11" ht="32.25" customHeight="1">
      <c r="A6" s="3">
        <v>2</v>
      </c>
      <c r="B6" s="6" t="s">
        <v>47</v>
      </c>
      <c r="C6" s="3" t="s">
        <v>124</v>
      </c>
      <c r="D6" s="3"/>
      <c r="E6" s="9">
        <v>1</v>
      </c>
      <c r="F6" s="8"/>
      <c r="G6" s="121"/>
      <c r="H6" s="119">
        <f aca="true" t="shared" si="0" ref="H6:H11">F6*G6+F6</f>
        <v>0</v>
      </c>
      <c r="I6" s="119">
        <f aca="true" t="shared" si="1" ref="I6:I11">F6*E6</f>
        <v>0</v>
      </c>
      <c r="J6" s="119">
        <f aca="true" t="shared" si="2" ref="J6:J11">I6*G6+I6</f>
        <v>0</v>
      </c>
      <c r="K6" s="7" t="s">
        <v>313</v>
      </c>
    </row>
    <row r="7" spans="1:11" ht="52.5" customHeight="1">
      <c r="A7" s="3">
        <v>3</v>
      </c>
      <c r="B7" s="6" t="s">
        <v>48</v>
      </c>
      <c r="C7" s="3" t="s">
        <v>124</v>
      </c>
      <c r="D7" s="3"/>
      <c r="E7" s="9">
        <v>2</v>
      </c>
      <c r="F7" s="8"/>
      <c r="G7" s="121"/>
      <c r="H7" s="119">
        <f t="shared" si="0"/>
        <v>0</v>
      </c>
      <c r="I7" s="119">
        <f t="shared" si="1"/>
        <v>0</v>
      </c>
      <c r="J7" s="119">
        <f t="shared" si="2"/>
        <v>0</v>
      </c>
      <c r="K7" s="7" t="s">
        <v>313</v>
      </c>
    </row>
    <row r="8" spans="1:11" ht="54.75" customHeight="1">
      <c r="A8" s="3">
        <v>4</v>
      </c>
      <c r="B8" s="6" t="s">
        <v>241</v>
      </c>
      <c r="C8" s="3" t="s">
        <v>124</v>
      </c>
      <c r="D8" s="3"/>
      <c r="E8" s="9">
        <v>2</v>
      </c>
      <c r="F8" s="8"/>
      <c r="G8" s="121"/>
      <c r="H8" s="119">
        <f t="shared" si="0"/>
        <v>0</v>
      </c>
      <c r="I8" s="119">
        <f t="shared" si="1"/>
        <v>0</v>
      </c>
      <c r="J8" s="119">
        <f t="shared" si="2"/>
        <v>0</v>
      </c>
      <c r="K8" s="7" t="s">
        <v>313</v>
      </c>
    </row>
    <row r="9" spans="1:11" ht="51" customHeight="1">
      <c r="A9" s="3">
        <v>5</v>
      </c>
      <c r="B9" s="6" t="s">
        <v>242</v>
      </c>
      <c r="C9" s="3" t="s">
        <v>124</v>
      </c>
      <c r="D9" s="3"/>
      <c r="E9" s="9">
        <v>2</v>
      </c>
      <c r="F9" s="8"/>
      <c r="G9" s="121"/>
      <c r="H9" s="119">
        <f t="shared" si="0"/>
        <v>0</v>
      </c>
      <c r="I9" s="119">
        <f t="shared" si="1"/>
        <v>0</v>
      </c>
      <c r="J9" s="119">
        <f t="shared" si="2"/>
        <v>0</v>
      </c>
      <c r="K9" s="33" t="s">
        <v>243</v>
      </c>
    </row>
    <row r="10" spans="1:11" ht="33" customHeight="1">
      <c r="A10" s="3">
        <v>6</v>
      </c>
      <c r="B10" s="6" t="s">
        <v>244</v>
      </c>
      <c r="C10" s="3" t="s">
        <v>124</v>
      </c>
      <c r="D10" s="3"/>
      <c r="E10" s="9">
        <v>3</v>
      </c>
      <c r="F10" s="8"/>
      <c r="G10" s="121"/>
      <c r="H10" s="119">
        <f t="shared" si="0"/>
        <v>0</v>
      </c>
      <c r="I10" s="119">
        <f t="shared" si="1"/>
        <v>0</v>
      </c>
      <c r="J10" s="119">
        <f t="shared" si="2"/>
        <v>0</v>
      </c>
      <c r="K10" s="33" t="s">
        <v>313</v>
      </c>
    </row>
    <row r="11" spans="1:11" ht="36" customHeight="1">
      <c r="A11" s="3">
        <v>7</v>
      </c>
      <c r="B11" s="6" t="s">
        <v>245</v>
      </c>
      <c r="C11" s="3" t="s">
        <v>124</v>
      </c>
      <c r="D11" s="3"/>
      <c r="E11" s="9">
        <v>3</v>
      </c>
      <c r="F11" s="8"/>
      <c r="G11" s="121"/>
      <c r="H11" s="119">
        <f t="shared" si="0"/>
        <v>0</v>
      </c>
      <c r="I11" s="119">
        <f t="shared" si="1"/>
        <v>0</v>
      </c>
      <c r="J11" s="119">
        <f t="shared" si="2"/>
        <v>0</v>
      </c>
      <c r="K11" s="7" t="s">
        <v>313</v>
      </c>
    </row>
    <row r="12" spans="1:11" ht="15.75">
      <c r="A12" s="88"/>
      <c r="B12" s="210" t="s">
        <v>129</v>
      </c>
      <c r="C12" s="211"/>
      <c r="D12" s="211"/>
      <c r="E12" s="211"/>
      <c r="F12" s="211"/>
      <c r="G12" s="211"/>
      <c r="H12" s="226"/>
      <c r="I12" s="8">
        <f>SUM(I5:I11)</f>
        <v>0</v>
      </c>
      <c r="J12" s="8">
        <f>SUM(J5:J11)</f>
        <v>0</v>
      </c>
      <c r="K12" s="89"/>
    </row>
    <row r="13" spans="1:11" ht="15.75">
      <c r="A13" s="42"/>
      <c r="B13" s="42"/>
      <c r="C13" s="42"/>
      <c r="D13" s="42"/>
      <c r="E13" s="42"/>
      <c r="F13" s="42"/>
      <c r="G13" s="42"/>
      <c r="H13" s="42"/>
      <c r="I13" s="42"/>
      <c r="J13" s="42"/>
      <c r="K13" s="42"/>
    </row>
    <row r="14" spans="1:11" ht="15.75">
      <c r="A14" s="42"/>
      <c r="B14" s="42"/>
      <c r="C14" s="42"/>
      <c r="D14" s="42"/>
      <c r="E14" s="42"/>
      <c r="F14" s="42"/>
      <c r="G14" s="42"/>
      <c r="H14" s="42" t="s">
        <v>421</v>
      </c>
      <c r="I14" s="128">
        <f>J12-I12</f>
        <v>0</v>
      </c>
      <c r="J14" s="42"/>
      <c r="K14" s="42"/>
    </row>
    <row r="15" spans="1:11" ht="15.75">
      <c r="A15" s="42"/>
      <c r="B15" s="181" t="s">
        <v>507</v>
      </c>
      <c r="C15" s="42"/>
      <c r="D15" s="42"/>
      <c r="E15" s="42"/>
      <c r="F15" s="42"/>
      <c r="G15" s="42"/>
      <c r="H15" s="42"/>
      <c r="I15" s="42"/>
      <c r="J15" s="42"/>
      <c r="K15" s="42"/>
    </row>
    <row r="16" spans="1:11" ht="15.75">
      <c r="A16" s="42"/>
      <c r="B16" s="13" t="s">
        <v>508</v>
      </c>
      <c r="C16" s="42"/>
      <c r="D16" s="42"/>
      <c r="E16" s="42"/>
      <c r="F16" s="42"/>
      <c r="G16" s="42"/>
      <c r="H16" s="42"/>
      <c r="I16" s="42"/>
      <c r="J16" s="42"/>
      <c r="K16" s="42"/>
    </row>
    <row r="17" spans="1:11" ht="15.75">
      <c r="A17" s="42"/>
      <c r="B17" s="42"/>
      <c r="C17" s="42"/>
      <c r="D17" s="42"/>
      <c r="E17" s="42"/>
      <c r="F17" s="42"/>
      <c r="G17" s="42"/>
      <c r="H17" s="42"/>
      <c r="I17" s="42"/>
      <c r="J17" s="42"/>
      <c r="K17" s="42"/>
    </row>
    <row r="18" spans="1:11" ht="15.75">
      <c r="A18" s="42"/>
      <c r="B18" s="42"/>
      <c r="C18" s="42"/>
      <c r="D18" s="42"/>
      <c r="E18" s="42"/>
      <c r="F18" s="42"/>
      <c r="G18" s="42"/>
      <c r="H18" s="42"/>
      <c r="I18" s="42"/>
      <c r="J18" s="42"/>
      <c r="K18" s="42"/>
    </row>
    <row r="19" spans="1:11" ht="15.75">
      <c r="A19" s="42"/>
      <c r="B19" s="42"/>
      <c r="C19" s="42"/>
      <c r="D19" s="42"/>
      <c r="E19" s="42"/>
      <c r="F19" s="42"/>
      <c r="G19" s="42"/>
      <c r="H19" s="42"/>
      <c r="I19" s="42"/>
      <c r="J19" s="42"/>
      <c r="K19" s="42"/>
    </row>
    <row r="20" spans="1:11" ht="15.75">
      <c r="A20" s="42"/>
      <c r="B20" s="42"/>
      <c r="C20" s="42"/>
      <c r="D20" s="42"/>
      <c r="E20" s="42"/>
      <c r="F20" s="42"/>
      <c r="G20" s="42"/>
      <c r="H20" s="42"/>
      <c r="I20" s="42"/>
      <c r="J20" s="42"/>
      <c r="K20" s="42"/>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3.xml><?xml version="1.0" encoding="utf-8"?>
<worksheet xmlns="http://schemas.openxmlformats.org/spreadsheetml/2006/main" xmlns:r="http://schemas.openxmlformats.org/officeDocument/2006/relationships">
  <dimension ref="A1:L69"/>
  <sheetViews>
    <sheetView zoomScale="75" zoomScaleNormal="75" workbookViewId="0" topLeftCell="A1">
      <selection activeCell="B18" sqref="B18"/>
    </sheetView>
  </sheetViews>
  <sheetFormatPr defaultColWidth="9.00390625" defaultRowHeight="12.75"/>
  <cols>
    <col min="1" max="1" width="5.00390625" style="0" customWidth="1"/>
    <col min="2" max="2" width="45.25390625" style="0" customWidth="1"/>
    <col min="3" max="3" width="5.25390625" style="0" customWidth="1"/>
    <col min="4" max="4" width="11.625" style="0" customWidth="1"/>
    <col min="5" max="5" width="6.125" style="0" customWidth="1"/>
    <col min="6" max="6" width="11.625" style="0" customWidth="1"/>
    <col min="7" max="7" width="5.625" style="0" customWidth="1"/>
    <col min="8" max="8" width="11.625" style="0" customWidth="1"/>
    <col min="9" max="9" width="12.625" style="0" customWidth="1"/>
    <col min="10" max="10" width="12.875" style="0" customWidth="1"/>
    <col min="11" max="11" width="13.625" style="0" customWidth="1"/>
    <col min="12" max="16384" width="11.625" style="0" customWidth="1"/>
  </cols>
  <sheetData>
    <row r="1" spans="1:12" ht="15.75">
      <c r="A1" s="42"/>
      <c r="B1" s="42"/>
      <c r="C1" s="42"/>
      <c r="D1" s="42"/>
      <c r="E1" s="42"/>
      <c r="F1" s="42"/>
      <c r="G1" s="42"/>
      <c r="H1" s="42"/>
      <c r="I1" s="42"/>
      <c r="J1" s="42"/>
      <c r="K1" s="42"/>
      <c r="L1" s="42"/>
    </row>
    <row r="2" spans="1:12" ht="15.75">
      <c r="A2" s="42"/>
      <c r="B2" s="42"/>
      <c r="C2" s="42"/>
      <c r="D2" s="42"/>
      <c r="E2" s="42"/>
      <c r="F2" s="42"/>
      <c r="G2" s="42"/>
      <c r="H2" s="42"/>
      <c r="I2" s="42" t="s">
        <v>404</v>
      </c>
      <c r="J2" s="42"/>
      <c r="K2" s="42" t="s">
        <v>478</v>
      </c>
      <c r="L2" s="42"/>
    </row>
    <row r="3" spans="1:12" s="44" customFormat="1" ht="23.25">
      <c r="A3" s="209" t="s">
        <v>246</v>
      </c>
      <c r="B3" s="209"/>
      <c r="C3" s="209"/>
      <c r="D3" s="209"/>
      <c r="E3" s="209"/>
      <c r="F3" s="209"/>
      <c r="G3" s="209"/>
      <c r="H3" s="209"/>
      <c r="I3" s="209"/>
      <c r="J3" s="209"/>
      <c r="K3" s="90"/>
      <c r="L3" s="43"/>
    </row>
    <row r="4" spans="1:12" ht="15.75">
      <c r="A4" s="5"/>
      <c r="B4" s="5"/>
      <c r="C4" s="5"/>
      <c r="D4" s="5"/>
      <c r="E4" s="5"/>
      <c r="F4" s="5"/>
      <c r="G4" s="5"/>
      <c r="H4" s="5"/>
      <c r="I4" s="5"/>
      <c r="J4" s="5"/>
      <c r="K4" s="5"/>
      <c r="L4" s="42"/>
    </row>
    <row r="5" spans="1:12" ht="63">
      <c r="A5" s="3" t="s">
        <v>110</v>
      </c>
      <c r="B5" s="3" t="s">
        <v>111</v>
      </c>
      <c r="C5" s="3" t="s">
        <v>112</v>
      </c>
      <c r="D5" s="4" t="s">
        <v>113</v>
      </c>
      <c r="E5" s="3" t="s">
        <v>114</v>
      </c>
      <c r="F5" s="4" t="s">
        <v>115</v>
      </c>
      <c r="G5" s="3" t="s">
        <v>116</v>
      </c>
      <c r="H5" s="4" t="s">
        <v>117</v>
      </c>
      <c r="I5" s="4" t="s">
        <v>118</v>
      </c>
      <c r="J5" s="4" t="s">
        <v>119</v>
      </c>
      <c r="K5" s="4" t="s">
        <v>120</v>
      </c>
      <c r="L5" s="42"/>
    </row>
    <row r="6" spans="1:12" ht="53.25" customHeight="1">
      <c r="A6" s="3">
        <v>1</v>
      </c>
      <c r="B6" s="6" t="s">
        <v>339</v>
      </c>
      <c r="C6" s="3" t="s">
        <v>124</v>
      </c>
      <c r="D6" s="3"/>
      <c r="E6" s="9">
        <v>8</v>
      </c>
      <c r="F6" s="8"/>
      <c r="G6" s="121"/>
      <c r="H6" s="119">
        <f>F6*G6+F6</f>
        <v>0</v>
      </c>
      <c r="I6" s="119">
        <f>F6*E6</f>
        <v>0</v>
      </c>
      <c r="J6" s="119">
        <f>I6*G6+I6</f>
        <v>0</v>
      </c>
      <c r="K6" s="7" t="s">
        <v>313</v>
      </c>
      <c r="L6" s="42"/>
    </row>
    <row r="7" spans="1:12" ht="51.75" customHeight="1">
      <c r="A7" s="3">
        <v>2</v>
      </c>
      <c r="B7" s="6" t="s">
        <v>340</v>
      </c>
      <c r="C7" s="3" t="s">
        <v>124</v>
      </c>
      <c r="D7" s="3"/>
      <c r="E7" s="9">
        <v>5</v>
      </c>
      <c r="F7" s="8"/>
      <c r="G7" s="121"/>
      <c r="H7" s="119">
        <f>F7*G7+F7</f>
        <v>0</v>
      </c>
      <c r="I7" s="119">
        <f>F7*E7</f>
        <v>0</v>
      </c>
      <c r="J7" s="119">
        <f>I7*G7+I7</f>
        <v>0</v>
      </c>
      <c r="K7" s="7" t="s">
        <v>313</v>
      </c>
      <c r="L7" s="42"/>
    </row>
    <row r="8" spans="1:12" ht="41.25" customHeight="1">
      <c r="A8" s="3">
        <v>3</v>
      </c>
      <c r="B8" s="6" t="s">
        <v>341</v>
      </c>
      <c r="C8" s="3" t="s">
        <v>124</v>
      </c>
      <c r="D8" s="3"/>
      <c r="E8" s="9">
        <v>5</v>
      </c>
      <c r="F8" s="8"/>
      <c r="G8" s="121"/>
      <c r="H8" s="119">
        <f>F8*G8+F8</f>
        <v>0</v>
      </c>
      <c r="I8" s="119">
        <f>F8*E8</f>
        <v>0</v>
      </c>
      <c r="J8" s="119">
        <f>I8*G8+I8</f>
        <v>0</v>
      </c>
      <c r="K8" s="7" t="s">
        <v>313</v>
      </c>
      <c r="L8" s="42"/>
    </row>
    <row r="9" spans="1:12" ht="40.5" customHeight="1">
      <c r="A9" s="3">
        <v>4</v>
      </c>
      <c r="B9" s="6" t="s">
        <v>342</v>
      </c>
      <c r="C9" s="3" t="s">
        <v>124</v>
      </c>
      <c r="D9" s="3"/>
      <c r="E9" s="9">
        <v>1</v>
      </c>
      <c r="F9" s="8"/>
      <c r="G9" s="121"/>
      <c r="H9" s="119">
        <f>F9*G9+F9</f>
        <v>0</v>
      </c>
      <c r="I9" s="119">
        <f>F9*E9</f>
        <v>0</v>
      </c>
      <c r="J9" s="119">
        <f>I9*G9+I9</f>
        <v>0</v>
      </c>
      <c r="K9" s="7" t="s">
        <v>313</v>
      </c>
      <c r="L9" s="42"/>
    </row>
    <row r="10" spans="1:12" ht="54" customHeight="1">
      <c r="A10" s="3">
        <v>5</v>
      </c>
      <c r="B10" s="6" t="s">
        <v>66</v>
      </c>
      <c r="C10" s="3" t="s">
        <v>124</v>
      </c>
      <c r="D10" s="3"/>
      <c r="E10" s="9">
        <v>1</v>
      </c>
      <c r="F10" s="8"/>
      <c r="G10" s="121"/>
      <c r="H10" s="119">
        <f>F10*G10+F10</f>
        <v>0</v>
      </c>
      <c r="I10" s="119">
        <f>F10*E10</f>
        <v>0</v>
      </c>
      <c r="J10" s="119">
        <f>I10*G10+I10</f>
        <v>0</v>
      </c>
      <c r="K10" s="7" t="s">
        <v>313</v>
      </c>
      <c r="L10" s="42"/>
    </row>
    <row r="11" spans="1:12" ht="15.75">
      <c r="A11" s="88"/>
      <c r="B11" s="210" t="s">
        <v>129</v>
      </c>
      <c r="C11" s="211"/>
      <c r="D11" s="211"/>
      <c r="E11" s="211"/>
      <c r="F11" s="211"/>
      <c r="G11" s="211"/>
      <c r="H11" s="226"/>
      <c r="I11" s="119">
        <f>SUM(I6:I10)</f>
        <v>0</v>
      </c>
      <c r="J11" s="119">
        <f>SUM(J6:J10)</f>
        <v>0</v>
      </c>
      <c r="K11" s="89"/>
      <c r="L11" s="42"/>
    </row>
    <row r="12" spans="1:12" ht="15.75">
      <c r="A12" s="42"/>
      <c r="B12" s="42"/>
      <c r="C12" s="42"/>
      <c r="D12" s="42"/>
      <c r="E12" s="42"/>
      <c r="F12" s="42"/>
      <c r="G12" s="42"/>
      <c r="H12" s="128"/>
      <c r="I12" s="128"/>
      <c r="J12" s="128"/>
      <c r="K12" s="42"/>
      <c r="L12" s="42"/>
    </row>
    <row r="13" spans="1:12" ht="15.75">
      <c r="A13" s="42"/>
      <c r="B13" s="42" t="s">
        <v>338</v>
      </c>
      <c r="C13" s="42"/>
      <c r="D13" s="42"/>
      <c r="E13" s="42"/>
      <c r="F13" s="42"/>
      <c r="G13" s="42"/>
      <c r="H13" s="128" t="s">
        <v>421</v>
      </c>
      <c r="I13" s="128">
        <f>J11-I11</f>
        <v>0</v>
      </c>
      <c r="J13" s="128"/>
      <c r="K13" s="42"/>
      <c r="L13" s="42"/>
    </row>
    <row r="14" spans="1:12" ht="15.75">
      <c r="A14" s="42"/>
      <c r="B14" s="181" t="s">
        <v>507</v>
      </c>
      <c r="C14" s="42"/>
      <c r="D14" s="42"/>
      <c r="E14" s="42"/>
      <c r="F14" s="42"/>
      <c r="G14" s="42"/>
      <c r="H14" s="128"/>
      <c r="I14" s="128"/>
      <c r="J14" s="128"/>
      <c r="K14" s="42"/>
      <c r="L14" s="42"/>
    </row>
    <row r="15" spans="1:12" ht="15.75">
      <c r="A15" s="42"/>
      <c r="B15" s="13" t="s">
        <v>508</v>
      </c>
      <c r="C15" s="42"/>
      <c r="D15" s="42"/>
      <c r="E15" s="42"/>
      <c r="F15" s="42"/>
      <c r="G15" s="42"/>
      <c r="H15" s="128"/>
      <c r="I15" s="128"/>
      <c r="J15" s="128"/>
      <c r="K15" s="42"/>
      <c r="L15" s="42"/>
    </row>
    <row r="16" spans="1:12" ht="15.75">
      <c r="A16" s="42"/>
      <c r="B16" s="42"/>
      <c r="C16" s="42"/>
      <c r="D16" s="42"/>
      <c r="E16" s="42"/>
      <c r="F16" s="42"/>
      <c r="G16" s="42"/>
      <c r="H16" s="42"/>
      <c r="I16" s="42"/>
      <c r="J16" s="42"/>
      <c r="K16" s="42"/>
      <c r="L16" s="42"/>
    </row>
    <row r="17" spans="1:12" ht="15.75">
      <c r="A17" s="42"/>
      <c r="B17" s="42"/>
      <c r="C17" s="42"/>
      <c r="D17" s="42"/>
      <c r="E17" s="42"/>
      <c r="F17" s="42"/>
      <c r="G17" s="42"/>
      <c r="H17" s="42"/>
      <c r="I17" s="42"/>
      <c r="J17" s="42"/>
      <c r="K17" s="42"/>
      <c r="L17" s="42"/>
    </row>
    <row r="18" spans="1:12" ht="15.75">
      <c r="A18" s="42"/>
      <c r="B18" s="42"/>
      <c r="C18" s="42"/>
      <c r="D18" s="42"/>
      <c r="E18" s="42"/>
      <c r="F18" s="42"/>
      <c r="G18" s="42"/>
      <c r="H18" s="42"/>
      <c r="I18" s="42"/>
      <c r="J18" s="42"/>
      <c r="K18" s="42"/>
      <c r="L18" s="42"/>
    </row>
    <row r="19" spans="1:12" ht="15.75">
      <c r="A19" s="42"/>
      <c r="B19" s="42"/>
      <c r="C19" s="42"/>
      <c r="D19" s="42"/>
      <c r="E19" s="42"/>
      <c r="F19" s="42"/>
      <c r="G19" s="42"/>
      <c r="H19" s="42"/>
      <c r="I19" s="42"/>
      <c r="J19" s="42"/>
      <c r="K19" s="42"/>
      <c r="L19" s="42"/>
    </row>
    <row r="20" spans="1:12" ht="15.75">
      <c r="A20" s="42"/>
      <c r="B20" s="42"/>
      <c r="C20" s="42"/>
      <c r="D20" s="42"/>
      <c r="E20" s="42"/>
      <c r="F20" s="42"/>
      <c r="G20" s="42"/>
      <c r="H20" s="42"/>
      <c r="I20" s="42"/>
      <c r="J20" s="42"/>
      <c r="K20" s="42"/>
      <c r="L20" s="42"/>
    </row>
    <row r="21" spans="1:12" ht="15.75">
      <c r="A21" s="42"/>
      <c r="B21" s="42"/>
      <c r="C21" s="42"/>
      <c r="D21" s="42"/>
      <c r="E21" s="42"/>
      <c r="F21" s="42"/>
      <c r="G21" s="42"/>
      <c r="H21" s="42" t="s">
        <v>423</v>
      </c>
      <c r="I21" s="42"/>
      <c r="J21" s="42"/>
      <c r="K21" s="42"/>
      <c r="L21" s="42"/>
    </row>
    <row r="22" spans="1:12" ht="15.75">
      <c r="A22" s="42"/>
      <c r="B22" s="42"/>
      <c r="C22" s="42"/>
      <c r="D22" s="42"/>
      <c r="E22" s="42"/>
      <c r="F22" s="42"/>
      <c r="G22" s="42"/>
      <c r="H22" s="42"/>
      <c r="I22" s="42"/>
      <c r="J22" s="42"/>
      <c r="K22" s="42"/>
      <c r="L22" s="42"/>
    </row>
    <row r="23" spans="1:12" ht="15.75">
      <c r="A23" s="42"/>
      <c r="B23" s="42"/>
      <c r="C23" s="42"/>
      <c r="D23" s="42"/>
      <c r="E23" s="42"/>
      <c r="F23" s="42"/>
      <c r="G23" s="42"/>
      <c r="H23" s="42"/>
      <c r="I23" s="42"/>
      <c r="J23" s="42"/>
      <c r="K23" s="42"/>
      <c r="L23" s="42"/>
    </row>
    <row r="24" spans="1:12" ht="15.75">
      <c r="A24" s="42"/>
      <c r="B24" s="42"/>
      <c r="C24" s="42"/>
      <c r="D24" s="42"/>
      <c r="E24" s="42"/>
      <c r="F24" s="42"/>
      <c r="G24" s="42"/>
      <c r="H24" s="42"/>
      <c r="I24" s="42"/>
      <c r="J24" s="42"/>
      <c r="K24" s="42"/>
      <c r="L24" s="42"/>
    </row>
    <row r="25" spans="1:12" ht="15.75">
      <c r="A25" s="42"/>
      <c r="B25" s="42"/>
      <c r="C25" s="42"/>
      <c r="D25" s="42"/>
      <c r="E25" s="42"/>
      <c r="F25" s="42"/>
      <c r="G25" s="42"/>
      <c r="H25" s="42"/>
      <c r="I25" s="42"/>
      <c r="J25" s="42"/>
      <c r="K25" s="42"/>
      <c r="L25" s="42"/>
    </row>
    <row r="26" spans="1:12" ht="15.75">
      <c r="A26" s="42"/>
      <c r="B26" s="42"/>
      <c r="C26" s="42"/>
      <c r="D26" s="42"/>
      <c r="E26" s="42"/>
      <c r="F26" s="42"/>
      <c r="G26" s="42"/>
      <c r="H26" s="42"/>
      <c r="I26" s="42"/>
      <c r="J26" s="42"/>
      <c r="K26" s="42"/>
      <c r="L26" s="42"/>
    </row>
    <row r="27" spans="1:12" ht="15.75">
      <c r="A27" s="42"/>
      <c r="B27" s="42"/>
      <c r="C27" s="42"/>
      <c r="D27" s="42"/>
      <c r="E27" s="42"/>
      <c r="F27" s="42"/>
      <c r="G27" s="42"/>
      <c r="H27" s="42"/>
      <c r="I27" s="42"/>
      <c r="J27" s="42"/>
      <c r="K27" s="42"/>
      <c r="L27" s="42"/>
    </row>
    <row r="28" spans="1:12" ht="15.75">
      <c r="A28" s="42"/>
      <c r="B28" s="42"/>
      <c r="C28" s="42"/>
      <c r="D28" s="42"/>
      <c r="E28" s="42"/>
      <c r="F28" s="42"/>
      <c r="G28" s="42"/>
      <c r="H28" s="42"/>
      <c r="I28" s="42"/>
      <c r="J28" s="42"/>
      <c r="K28" s="42"/>
      <c r="L28" s="42"/>
    </row>
    <row r="29" spans="1:12" ht="15.75">
      <c r="A29" s="42"/>
      <c r="B29" s="42"/>
      <c r="C29" s="42"/>
      <c r="D29" s="42"/>
      <c r="E29" s="42"/>
      <c r="F29" s="42"/>
      <c r="G29" s="42"/>
      <c r="H29" s="42"/>
      <c r="I29" s="42"/>
      <c r="J29" s="42"/>
      <c r="K29" s="42"/>
      <c r="L29" s="42"/>
    </row>
    <row r="30" spans="1:12" ht="15.75">
      <c r="A30" s="42"/>
      <c r="B30" s="42"/>
      <c r="C30" s="42"/>
      <c r="D30" s="42"/>
      <c r="E30" s="42"/>
      <c r="F30" s="42"/>
      <c r="G30" s="42"/>
      <c r="H30" s="42"/>
      <c r="I30" s="42"/>
      <c r="J30" s="42"/>
      <c r="K30" s="42"/>
      <c r="L30" s="42"/>
    </row>
    <row r="31" spans="1:12" ht="15.75">
      <c r="A31" s="42"/>
      <c r="B31" s="42"/>
      <c r="C31" s="42"/>
      <c r="D31" s="42"/>
      <c r="E31" s="42"/>
      <c r="F31" s="42"/>
      <c r="G31" s="42"/>
      <c r="H31" s="42"/>
      <c r="I31" s="42"/>
      <c r="J31" s="42"/>
      <c r="K31" s="42"/>
      <c r="L31" s="42"/>
    </row>
    <row r="32" spans="1:12" ht="15.75">
      <c r="A32" s="42"/>
      <c r="B32" s="42"/>
      <c r="C32" s="42"/>
      <c r="D32" s="42"/>
      <c r="E32" s="42"/>
      <c r="F32" s="42"/>
      <c r="G32" s="42"/>
      <c r="H32" s="42"/>
      <c r="I32" s="42"/>
      <c r="J32" s="42"/>
      <c r="K32" s="42"/>
      <c r="L32" s="42"/>
    </row>
    <row r="33" spans="1:12" ht="15.75">
      <c r="A33" s="42"/>
      <c r="B33" s="42"/>
      <c r="C33" s="42"/>
      <c r="D33" s="42"/>
      <c r="E33" s="42"/>
      <c r="F33" s="42"/>
      <c r="G33" s="42"/>
      <c r="H33" s="42"/>
      <c r="I33" s="42"/>
      <c r="J33" s="42"/>
      <c r="K33" s="42"/>
      <c r="L33" s="42"/>
    </row>
    <row r="34" spans="1:12" ht="15.75">
      <c r="A34" s="42"/>
      <c r="B34" s="42"/>
      <c r="C34" s="42"/>
      <c r="D34" s="42"/>
      <c r="E34" s="42"/>
      <c r="F34" s="42"/>
      <c r="G34" s="42"/>
      <c r="H34" s="42"/>
      <c r="I34" s="42"/>
      <c r="J34" s="42"/>
      <c r="K34" s="42"/>
      <c r="L34" s="42"/>
    </row>
    <row r="35" spans="1:12" ht="15.75">
      <c r="A35" s="42"/>
      <c r="B35" s="42"/>
      <c r="C35" s="42"/>
      <c r="D35" s="42"/>
      <c r="E35" s="42"/>
      <c r="F35" s="42"/>
      <c r="G35" s="42"/>
      <c r="H35" s="42"/>
      <c r="I35" s="42"/>
      <c r="J35" s="42"/>
      <c r="K35" s="42"/>
      <c r="L35" s="42"/>
    </row>
    <row r="36" spans="1:12" ht="15.75">
      <c r="A36" s="42"/>
      <c r="B36" s="42"/>
      <c r="C36" s="42"/>
      <c r="D36" s="42"/>
      <c r="E36" s="42"/>
      <c r="F36" s="42"/>
      <c r="G36" s="42"/>
      <c r="H36" s="42"/>
      <c r="I36" s="42"/>
      <c r="J36" s="42"/>
      <c r="K36" s="42"/>
      <c r="L36" s="42"/>
    </row>
    <row r="37" spans="1:12" ht="15.75">
      <c r="A37" s="42"/>
      <c r="B37" s="42"/>
      <c r="C37" s="42"/>
      <c r="D37" s="42"/>
      <c r="E37" s="42"/>
      <c r="F37" s="42"/>
      <c r="G37" s="42"/>
      <c r="H37" s="42"/>
      <c r="I37" s="42"/>
      <c r="J37" s="42"/>
      <c r="K37" s="42"/>
      <c r="L37" s="42"/>
    </row>
    <row r="38" spans="1:12" ht="15.75">
      <c r="A38" s="42"/>
      <c r="B38" s="42"/>
      <c r="C38" s="42"/>
      <c r="D38" s="42"/>
      <c r="E38" s="42"/>
      <c r="F38" s="42"/>
      <c r="G38" s="42"/>
      <c r="H38" s="42"/>
      <c r="I38" s="42"/>
      <c r="J38" s="42"/>
      <c r="K38" s="42"/>
      <c r="L38" s="42"/>
    </row>
    <row r="39" spans="1:12" ht="15.75">
      <c r="A39" s="42"/>
      <c r="B39" s="42"/>
      <c r="C39" s="42"/>
      <c r="D39" s="42"/>
      <c r="E39" s="42"/>
      <c r="F39" s="42"/>
      <c r="G39" s="42"/>
      <c r="H39" s="42"/>
      <c r="I39" s="42"/>
      <c r="J39" s="42"/>
      <c r="K39" s="42"/>
      <c r="L39" s="42"/>
    </row>
    <row r="40" spans="1:12" ht="15.75">
      <c r="A40" s="42"/>
      <c r="B40" s="42"/>
      <c r="C40" s="42"/>
      <c r="D40" s="42"/>
      <c r="E40" s="42"/>
      <c r="F40" s="42"/>
      <c r="G40" s="42"/>
      <c r="H40" s="42"/>
      <c r="I40" s="42"/>
      <c r="J40" s="42"/>
      <c r="K40" s="42"/>
      <c r="L40" s="42"/>
    </row>
    <row r="41" spans="1:12" ht="15.75">
      <c r="A41" s="42"/>
      <c r="B41" s="42"/>
      <c r="C41" s="42"/>
      <c r="D41" s="42"/>
      <c r="E41" s="42"/>
      <c r="F41" s="42"/>
      <c r="G41" s="42"/>
      <c r="H41" s="42"/>
      <c r="I41" s="42"/>
      <c r="J41" s="42"/>
      <c r="K41" s="42"/>
      <c r="L41" s="42"/>
    </row>
    <row r="42" spans="1:12" ht="15.75">
      <c r="A42" s="42"/>
      <c r="B42" s="42"/>
      <c r="C42" s="42"/>
      <c r="D42" s="42"/>
      <c r="E42" s="42"/>
      <c r="F42" s="42"/>
      <c r="G42" s="42"/>
      <c r="H42" s="42"/>
      <c r="I42" s="42"/>
      <c r="J42" s="42"/>
      <c r="K42" s="42"/>
      <c r="L42" s="42"/>
    </row>
    <row r="43" spans="1:12" ht="15.75">
      <c r="A43" s="42"/>
      <c r="B43" s="42"/>
      <c r="C43" s="42"/>
      <c r="D43" s="42"/>
      <c r="E43" s="42"/>
      <c r="F43" s="42"/>
      <c r="G43" s="42"/>
      <c r="H43" s="42"/>
      <c r="I43" s="42"/>
      <c r="J43" s="42"/>
      <c r="K43" s="42"/>
      <c r="L43" s="42"/>
    </row>
    <row r="44" spans="1:12" ht="15.75">
      <c r="A44" s="42"/>
      <c r="B44" s="42"/>
      <c r="C44" s="42"/>
      <c r="D44" s="42"/>
      <c r="E44" s="42"/>
      <c r="F44" s="42"/>
      <c r="G44" s="42"/>
      <c r="H44" s="42"/>
      <c r="I44" s="42"/>
      <c r="J44" s="42"/>
      <c r="K44" s="42"/>
      <c r="L44" s="42"/>
    </row>
    <row r="45" spans="1:12" ht="15.75">
      <c r="A45" s="42"/>
      <c r="B45" s="42"/>
      <c r="C45" s="42"/>
      <c r="D45" s="42"/>
      <c r="E45" s="42"/>
      <c r="F45" s="42"/>
      <c r="G45" s="42"/>
      <c r="H45" s="42"/>
      <c r="I45" s="42"/>
      <c r="J45" s="42"/>
      <c r="K45" s="42"/>
      <c r="L45" s="42"/>
    </row>
    <row r="46" spans="1:12" ht="15.75">
      <c r="A46" s="42"/>
      <c r="B46" s="42"/>
      <c r="C46" s="42"/>
      <c r="D46" s="42"/>
      <c r="E46" s="42"/>
      <c r="F46" s="42"/>
      <c r="G46" s="42"/>
      <c r="H46" s="42"/>
      <c r="I46" s="42"/>
      <c r="J46" s="42"/>
      <c r="K46" s="42"/>
      <c r="L46" s="42"/>
    </row>
    <row r="47" spans="1:12" ht="15.75">
      <c r="A47" s="42"/>
      <c r="B47" s="42"/>
      <c r="C47" s="42"/>
      <c r="D47" s="42"/>
      <c r="E47" s="42"/>
      <c r="F47" s="42"/>
      <c r="G47" s="42"/>
      <c r="H47" s="42"/>
      <c r="I47" s="42"/>
      <c r="J47" s="42"/>
      <c r="K47" s="42"/>
      <c r="L47" s="42"/>
    </row>
    <row r="48" spans="1:12" ht="15.75">
      <c r="A48" s="42"/>
      <c r="B48" s="42"/>
      <c r="C48" s="42"/>
      <c r="D48" s="42"/>
      <c r="E48" s="42"/>
      <c r="F48" s="42"/>
      <c r="G48" s="42"/>
      <c r="H48" s="42"/>
      <c r="I48" s="42"/>
      <c r="J48" s="42"/>
      <c r="K48" s="42"/>
      <c r="L48" s="42"/>
    </row>
    <row r="49" spans="1:12" ht="15.75">
      <c r="A49" s="42"/>
      <c r="B49" s="42"/>
      <c r="C49" s="42"/>
      <c r="D49" s="42"/>
      <c r="E49" s="42"/>
      <c r="F49" s="42"/>
      <c r="G49" s="42"/>
      <c r="H49" s="42"/>
      <c r="I49" s="42"/>
      <c r="J49" s="42"/>
      <c r="K49" s="42"/>
      <c r="L49" s="42"/>
    </row>
    <row r="50" spans="1:12" ht="15.75">
      <c r="A50" s="42"/>
      <c r="B50" s="42"/>
      <c r="C50" s="42"/>
      <c r="D50" s="42"/>
      <c r="E50" s="42"/>
      <c r="F50" s="42"/>
      <c r="G50" s="42"/>
      <c r="H50" s="42"/>
      <c r="I50" s="42"/>
      <c r="J50" s="42"/>
      <c r="K50" s="42"/>
      <c r="L50" s="42"/>
    </row>
    <row r="51" spans="1:12" ht="15.75">
      <c r="A51" s="42"/>
      <c r="B51" s="42"/>
      <c r="C51" s="42"/>
      <c r="D51" s="42"/>
      <c r="E51" s="42"/>
      <c r="F51" s="42"/>
      <c r="G51" s="42"/>
      <c r="H51" s="42"/>
      <c r="I51" s="42"/>
      <c r="J51" s="42"/>
      <c r="K51" s="42"/>
      <c r="L51" s="42"/>
    </row>
    <row r="52" spans="1:12" ht="15.75">
      <c r="A52" s="42"/>
      <c r="B52" s="42"/>
      <c r="C52" s="42"/>
      <c r="D52" s="42"/>
      <c r="E52" s="42"/>
      <c r="F52" s="42"/>
      <c r="G52" s="42"/>
      <c r="H52" s="42"/>
      <c r="I52" s="42"/>
      <c r="J52" s="42"/>
      <c r="K52" s="42"/>
      <c r="L52" s="42"/>
    </row>
    <row r="53" spans="1:12" ht="15.75">
      <c r="A53" s="42"/>
      <c r="B53" s="42"/>
      <c r="C53" s="42"/>
      <c r="D53" s="42"/>
      <c r="E53" s="42"/>
      <c r="F53" s="42"/>
      <c r="G53" s="42"/>
      <c r="H53" s="42"/>
      <c r="I53" s="42"/>
      <c r="J53" s="42"/>
      <c r="K53" s="42"/>
      <c r="L53" s="42"/>
    </row>
    <row r="54" spans="1:12" ht="15.75">
      <c r="A54" s="42"/>
      <c r="B54" s="42"/>
      <c r="C54" s="42"/>
      <c r="D54" s="42"/>
      <c r="E54" s="42"/>
      <c r="F54" s="42"/>
      <c r="G54" s="42"/>
      <c r="H54" s="42"/>
      <c r="I54" s="42"/>
      <c r="J54" s="42"/>
      <c r="K54" s="42"/>
      <c r="L54" s="42"/>
    </row>
    <row r="55" spans="1:12" ht="15.75">
      <c r="A55" s="42"/>
      <c r="B55" s="42"/>
      <c r="C55" s="42"/>
      <c r="D55" s="42"/>
      <c r="E55" s="42"/>
      <c r="F55" s="42"/>
      <c r="G55" s="42"/>
      <c r="H55" s="42"/>
      <c r="I55" s="42"/>
      <c r="J55" s="42"/>
      <c r="K55" s="42"/>
      <c r="L55" s="42"/>
    </row>
    <row r="56" spans="1:12" ht="15.75">
      <c r="A56" s="42"/>
      <c r="B56" s="42"/>
      <c r="C56" s="42"/>
      <c r="D56" s="42"/>
      <c r="E56" s="42"/>
      <c r="F56" s="42"/>
      <c r="G56" s="42"/>
      <c r="H56" s="42"/>
      <c r="I56" s="42"/>
      <c r="J56" s="42"/>
      <c r="K56" s="42"/>
      <c r="L56" s="42"/>
    </row>
    <row r="57" spans="1:12" ht="15.75">
      <c r="A57" s="42"/>
      <c r="B57" s="42"/>
      <c r="C57" s="42"/>
      <c r="D57" s="42"/>
      <c r="E57" s="42"/>
      <c r="F57" s="42"/>
      <c r="G57" s="42"/>
      <c r="H57" s="42"/>
      <c r="I57" s="42"/>
      <c r="J57" s="42"/>
      <c r="K57" s="42"/>
      <c r="L57" s="42"/>
    </row>
    <row r="58" spans="1:12" ht="15.75">
      <c r="A58" s="42"/>
      <c r="B58" s="42"/>
      <c r="C58" s="42"/>
      <c r="D58" s="42"/>
      <c r="E58" s="42"/>
      <c r="F58" s="42"/>
      <c r="G58" s="42"/>
      <c r="H58" s="42"/>
      <c r="I58" s="42"/>
      <c r="J58" s="42"/>
      <c r="K58" s="42"/>
      <c r="L58" s="42"/>
    </row>
    <row r="59" spans="1:12" ht="15.75">
      <c r="A59" s="42"/>
      <c r="B59" s="42"/>
      <c r="C59" s="42"/>
      <c r="D59" s="42"/>
      <c r="E59" s="42"/>
      <c r="F59" s="42"/>
      <c r="G59" s="42"/>
      <c r="H59" s="42"/>
      <c r="I59" s="42"/>
      <c r="J59" s="42"/>
      <c r="K59" s="42"/>
      <c r="L59" s="42"/>
    </row>
    <row r="60" spans="1:12" ht="15.75">
      <c r="A60" s="42"/>
      <c r="B60" s="42"/>
      <c r="C60" s="42"/>
      <c r="D60" s="42"/>
      <c r="E60" s="42"/>
      <c r="F60" s="42"/>
      <c r="G60" s="42"/>
      <c r="H60" s="42"/>
      <c r="I60" s="42"/>
      <c r="J60" s="42"/>
      <c r="K60" s="42"/>
      <c r="L60" s="42"/>
    </row>
    <row r="61" spans="1:12" ht="15.75">
      <c r="A61" s="42"/>
      <c r="B61" s="42"/>
      <c r="C61" s="42"/>
      <c r="D61" s="42"/>
      <c r="E61" s="42"/>
      <c r="F61" s="42"/>
      <c r="G61" s="42"/>
      <c r="H61" s="42"/>
      <c r="I61" s="42"/>
      <c r="J61" s="42"/>
      <c r="K61" s="42"/>
      <c r="L61" s="42"/>
    </row>
    <row r="62" spans="1:12" ht="15.75">
      <c r="A62" s="42"/>
      <c r="B62" s="42"/>
      <c r="C62" s="42"/>
      <c r="D62" s="42"/>
      <c r="E62" s="42"/>
      <c r="F62" s="42"/>
      <c r="G62" s="42"/>
      <c r="H62" s="42"/>
      <c r="I62" s="42"/>
      <c r="J62" s="42"/>
      <c r="K62" s="42"/>
      <c r="L62" s="42"/>
    </row>
    <row r="63" spans="1:12" ht="15.75">
      <c r="A63" s="42"/>
      <c r="B63" s="42"/>
      <c r="C63" s="42"/>
      <c r="D63" s="42"/>
      <c r="E63" s="42"/>
      <c r="F63" s="42"/>
      <c r="G63" s="42"/>
      <c r="H63" s="42"/>
      <c r="I63" s="42"/>
      <c r="J63" s="42"/>
      <c r="K63" s="42"/>
      <c r="L63" s="42"/>
    </row>
    <row r="64" spans="1:12" ht="15.75">
      <c r="A64" s="42"/>
      <c r="B64" s="42"/>
      <c r="C64" s="42"/>
      <c r="D64" s="42"/>
      <c r="E64" s="42"/>
      <c r="F64" s="42"/>
      <c r="G64" s="42"/>
      <c r="H64" s="42"/>
      <c r="I64" s="42"/>
      <c r="J64" s="42"/>
      <c r="K64" s="42"/>
      <c r="L64" s="42"/>
    </row>
    <row r="65" spans="1:12" ht="15.75">
      <c r="A65" s="42"/>
      <c r="B65" s="42"/>
      <c r="C65" s="42"/>
      <c r="D65" s="42"/>
      <c r="E65" s="42"/>
      <c r="F65" s="42"/>
      <c r="G65" s="42"/>
      <c r="H65" s="42"/>
      <c r="I65" s="42"/>
      <c r="J65" s="42"/>
      <c r="K65" s="42"/>
      <c r="L65" s="42"/>
    </row>
    <row r="66" spans="1:12" ht="15.75">
      <c r="A66" s="42"/>
      <c r="B66" s="42"/>
      <c r="C66" s="42"/>
      <c r="D66" s="42"/>
      <c r="E66" s="42"/>
      <c r="F66" s="42"/>
      <c r="G66" s="42"/>
      <c r="H66" s="42"/>
      <c r="I66" s="42"/>
      <c r="J66" s="42"/>
      <c r="K66" s="42"/>
      <c r="L66" s="42"/>
    </row>
    <row r="67" spans="1:12" ht="15.75">
      <c r="A67" s="42"/>
      <c r="B67" s="42"/>
      <c r="C67" s="42"/>
      <c r="D67" s="42"/>
      <c r="E67" s="42"/>
      <c r="F67" s="42"/>
      <c r="G67" s="42"/>
      <c r="H67" s="42"/>
      <c r="I67" s="42"/>
      <c r="J67" s="42"/>
      <c r="K67" s="42"/>
      <c r="L67" s="42"/>
    </row>
    <row r="68" spans="1:12" ht="15.75">
      <c r="A68" s="42"/>
      <c r="B68" s="42"/>
      <c r="C68" s="42"/>
      <c r="D68" s="42"/>
      <c r="E68" s="42"/>
      <c r="F68" s="42"/>
      <c r="G68" s="42"/>
      <c r="H68" s="42"/>
      <c r="I68" s="42"/>
      <c r="J68" s="42"/>
      <c r="K68" s="42"/>
      <c r="L68" s="42"/>
    </row>
    <row r="69" spans="1:12" ht="15.75">
      <c r="A69" s="42"/>
      <c r="B69" s="42"/>
      <c r="C69" s="42"/>
      <c r="D69" s="42"/>
      <c r="E69" s="42"/>
      <c r="F69" s="42"/>
      <c r="G69" s="42"/>
      <c r="H69" s="42"/>
      <c r="I69" s="42"/>
      <c r="J69" s="42"/>
      <c r="K69" s="42"/>
      <c r="L69" s="42"/>
    </row>
  </sheetData>
  <mergeCells count="2">
    <mergeCell ref="A3:J3"/>
    <mergeCell ref="B11:H11"/>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4.xml><?xml version="1.0" encoding="utf-8"?>
<worksheet xmlns="http://schemas.openxmlformats.org/spreadsheetml/2006/main" xmlns:r="http://schemas.openxmlformats.org/officeDocument/2006/relationships">
  <dimension ref="A1:W53"/>
  <sheetViews>
    <sheetView zoomScale="75" zoomScaleNormal="75" workbookViewId="0" topLeftCell="A7">
      <selection activeCell="F16" sqref="F16"/>
    </sheetView>
  </sheetViews>
  <sheetFormatPr defaultColWidth="9.00390625" defaultRowHeight="12.75"/>
  <cols>
    <col min="1" max="1" width="5.25390625" style="0" customWidth="1"/>
    <col min="2" max="2" width="46.625" style="0" customWidth="1"/>
    <col min="3" max="3" width="5.625" style="0" customWidth="1"/>
    <col min="4" max="4" width="11.625" style="0" customWidth="1"/>
    <col min="5" max="5" width="6.25390625" style="0" customWidth="1"/>
    <col min="6" max="6" width="11.625" style="0" customWidth="1"/>
    <col min="7" max="7" width="5.75390625" style="0" customWidth="1"/>
    <col min="8" max="8" width="11.625" style="0" customWidth="1"/>
    <col min="9" max="9" width="12.00390625" style="0" customWidth="1"/>
    <col min="10" max="10" width="13.00390625" style="0" customWidth="1"/>
    <col min="11" max="11" width="13.125" style="0" customWidth="1"/>
    <col min="12" max="16384" width="11.625" style="0" customWidth="1"/>
  </cols>
  <sheetData>
    <row r="1" spans="1:23" ht="15.75">
      <c r="A1" s="42"/>
      <c r="B1" s="42"/>
      <c r="C1" s="42"/>
      <c r="D1" s="42"/>
      <c r="E1" s="42"/>
      <c r="F1" s="42"/>
      <c r="G1" s="42"/>
      <c r="H1" s="42"/>
      <c r="I1" s="42"/>
      <c r="J1" s="42"/>
      <c r="K1" s="42"/>
      <c r="L1" s="42"/>
      <c r="M1" s="42"/>
      <c r="N1" s="42"/>
      <c r="O1" s="42"/>
      <c r="P1" s="42"/>
      <c r="Q1" s="42"/>
      <c r="R1" s="42"/>
      <c r="S1" s="42"/>
      <c r="T1" s="42"/>
      <c r="U1" s="42"/>
      <c r="V1" s="42"/>
      <c r="W1" s="42"/>
    </row>
    <row r="2" spans="1:23" ht="15.75">
      <c r="A2" s="42"/>
      <c r="B2" s="42"/>
      <c r="C2" s="42"/>
      <c r="D2" s="42"/>
      <c r="E2" s="42"/>
      <c r="F2" s="42"/>
      <c r="G2" s="42"/>
      <c r="H2" s="42" t="s">
        <v>405</v>
      </c>
      <c r="I2" s="42"/>
      <c r="J2" s="42"/>
      <c r="K2" s="42"/>
      <c r="L2" s="42"/>
      <c r="M2" s="42"/>
      <c r="N2" s="42"/>
      <c r="O2" s="42"/>
      <c r="P2" s="42"/>
      <c r="Q2" s="42"/>
      <c r="R2" s="42"/>
      <c r="S2" s="42"/>
      <c r="T2" s="42"/>
      <c r="U2" s="42"/>
      <c r="V2" s="42"/>
      <c r="W2" s="42"/>
    </row>
    <row r="3" spans="1:23" s="44" customFormat="1" ht="23.25">
      <c r="A3" s="209" t="s">
        <v>247</v>
      </c>
      <c r="B3" s="209"/>
      <c r="C3" s="209"/>
      <c r="D3" s="209"/>
      <c r="E3" s="209"/>
      <c r="F3" s="209"/>
      <c r="G3" s="209"/>
      <c r="H3" s="209"/>
      <c r="I3" s="209"/>
      <c r="J3" s="209"/>
      <c r="K3" s="5"/>
      <c r="L3" s="43"/>
      <c r="M3" s="43"/>
      <c r="N3" s="43"/>
      <c r="O3" s="43"/>
      <c r="P3" s="43"/>
      <c r="Q3" s="43"/>
      <c r="R3" s="43"/>
      <c r="S3" s="43"/>
      <c r="T3" s="43"/>
      <c r="U3" s="43"/>
      <c r="V3" s="43"/>
      <c r="W3" s="43"/>
    </row>
    <row r="4" spans="1:23" ht="15.75">
      <c r="A4" s="5"/>
      <c r="B4" s="5"/>
      <c r="C4" s="5"/>
      <c r="D4" s="5"/>
      <c r="E4" s="5"/>
      <c r="F4" s="5"/>
      <c r="G4" s="5"/>
      <c r="H4" s="5"/>
      <c r="I4" s="5"/>
      <c r="J4" s="5"/>
      <c r="K4" s="5"/>
      <c r="L4" s="42"/>
      <c r="M4" s="42"/>
      <c r="N4" s="42"/>
      <c r="O4" s="42"/>
      <c r="P4" s="42"/>
      <c r="Q4" s="42"/>
      <c r="R4" s="42"/>
      <c r="S4" s="42"/>
      <c r="T4" s="42"/>
      <c r="U4" s="42"/>
      <c r="V4" s="42"/>
      <c r="W4" s="42"/>
    </row>
    <row r="5" spans="1:23" ht="63">
      <c r="A5" s="3" t="s">
        <v>110</v>
      </c>
      <c r="B5" s="3" t="s">
        <v>111</v>
      </c>
      <c r="C5" s="3" t="s">
        <v>112</v>
      </c>
      <c r="D5" s="4" t="s">
        <v>113</v>
      </c>
      <c r="E5" s="3" t="s">
        <v>114</v>
      </c>
      <c r="F5" s="4" t="s">
        <v>115</v>
      </c>
      <c r="G5" s="3" t="s">
        <v>116</v>
      </c>
      <c r="H5" s="4" t="s">
        <v>117</v>
      </c>
      <c r="I5" s="4" t="s">
        <v>118</v>
      </c>
      <c r="J5" s="4" t="s">
        <v>119</v>
      </c>
      <c r="K5" s="4" t="s">
        <v>120</v>
      </c>
      <c r="L5" s="42"/>
      <c r="M5" s="42"/>
      <c r="N5" s="42"/>
      <c r="O5" s="42"/>
      <c r="P5" s="42"/>
      <c r="Q5" s="42"/>
      <c r="R5" s="42"/>
      <c r="S5" s="42"/>
      <c r="T5" s="42"/>
      <c r="U5" s="42"/>
      <c r="V5" s="42"/>
      <c r="W5" s="42"/>
    </row>
    <row r="6" spans="1:23" ht="167.25" customHeight="1">
      <c r="A6" s="3">
        <v>1</v>
      </c>
      <c r="B6" s="6" t="s">
        <v>248</v>
      </c>
      <c r="C6" s="3" t="s">
        <v>124</v>
      </c>
      <c r="D6" s="3"/>
      <c r="E6" s="9">
        <v>2200</v>
      </c>
      <c r="F6" s="8"/>
      <c r="G6" s="121"/>
      <c r="H6" s="119">
        <f aca="true" t="shared" si="0" ref="H6:H11">F6*G6+F6</f>
        <v>0</v>
      </c>
      <c r="I6" s="119">
        <f aca="true" t="shared" si="1" ref="I6:I11">F6*E6</f>
        <v>0</v>
      </c>
      <c r="J6" s="119">
        <f aca="true" t="shared" si="2" ref="J6:J11">I6*G6+I6</f>
        <v>0</v>
      </c>
      <c r="K6" s="7" t="s">
        <v>143</v>
      </c>
      <c r="L6" s="42"/>
      <c r="M6" s="42"/>
      <c r="N6" s="42"/>
      <c r="O6" s="42"/>
      <c r="P6" s="42"/>
      <c r="Q6" s="42"/>
      <c r="R6" s="42"/>
      <c r="S6" s="42"/>
      <c r="T6" s="42"/>
      <c r="U6" s="42"/>
      <c r="V6" s="42"/>
      <c r="W6" s="42"/>
    </row>
    <row r="7" spans="1:23" ht="189.75" customHeight="1">
      <c r="A7" s="3">
        <v>2</v>
      </c>
      <c r="B7" s="6" t="s">
        <v>249</v>
      </c>
      <c r="C7" s="3" t="s">
        <v>124</v>
      </c>
      <c r="D7" s="3"/>
      <c r="E7" s="9">
        <v>460</v>
      </c>
      <c r="F7" s="8"/>
      <c r="G7" s="121"/>
      <c r="H7" s="119">
        <f t="shared" si="0"/>
        <v>0</v>
      </c>
      <c r="I7" s="119">
        <f t="shared" si="1"/>
        <v>0</v>
      </c>
      <c r="J7" s="119">
        <f t="shared" si="2"/>
        <v>0</v>
      </c>
      <c r="K7" s="7" t="s">
        <v>143</v>
      </c>
      <c r="L7" s="42"/>
      <c r="M7" s="42"/>
      <c r="N7" s="42"/>
      <c r="O7" s="42"/>
      <c r="P7" s="42"/>
      <c r="Q7" s="42"/>
      <c r="R7" s="42"/>
      <c r="S7" s="42"/>
      <c r="T7" s="42"/>
      <c r="U7" s="42"/>
      <c r="V7" s="42"/>
      <c r="W7" s="42"/>
    </row>
    <row r="8" spans="1:23" ht="103.5" customHeight="1">
      <c r="A8" s="3">
        <v>3</v>
      </c>
      <c r="B8" s="6" t="s">
        <v>251</v>
      </c>
      <c r="C8" s="3" t="s">
        <v>124</v>
      </c>
      <c r="D8" s="3"/>
      <c r="E8" s="9">
        <v>80</v>
      </c>
      <c r="F8" s="8"/>
      <c r="G8" s="121"/>
      <c r="H8" s="119">
        <f t="shared" si="0"/>
        <v>0</v>
      </c>
      <c r="I8" s="119">
        <f t="shared" si="1"/>
        <v>0</v>
      </c>
      <c r="J8" s="119">
        <f t="shared" si="2"/>
        <v>0</v>
      </c>
      <c r="K8" s="7" t="s">
        <v>143</v>
      </c>
      <c r="L8" s="42"/>
      <c r="M8" s="42"/>
      <c r="N8" s="42"/>
      <c r="O8" s="42"/>
      <c r="P8" s="42"/>
      <c r="Q8" s="42"/>
      <c r="R8" s="42"/>
      <c r="S8" s="42"/>
      <c r="T8" s="42"/>
      <c r="U8" s="42"/>
      <c r="V8" s="42"/>
      <c r="W8" s="42"/>
    </row>
    <row r="9" spans="1:23" ht="15.75">
      <c r="A9" s="3">
        <v>4</v>
      </c>
      <c r="B9" s="6" t="s">
        <v>252</v>
      </c>
      <c r="C9" s="3" t="s">
        <v>124</v>
      </c>
      <c r="D9" s="3"/>
      <c r="E9" s="9">
        <v>3000</v>
      </c>
      <c r="F9" s="8"/>
      <c r="G9" s="121"/>
      <c r="H9" s="119">
        <f t="shared" si="0"/>
        <v>0</v>
      </c>
      <c r="I9" s="119">
        <f t="shared" si="1"/>
        <v>0</v>
      </c>
      <c r="J9" s="119">
        <f t="shared" si="2"/>
        <v>0</v>
      </c>
      <c r="K9" s="7" t="s">
        <v>143</v>
      </c>
      <c r="L9" s="42"/>
      <c r="M9" s="42"/>
      <c r="N9" s="42"/>
      <c r="O9" s="42"/>
      <c r="P9" s="42"/>
      <c r="Q9" s="42"/>
      <c r="R9" s="42"/>
      <c r="S9" s="42"/>
      <c r="T9" s="42"/>
      <c r="U9" s="42"/>
      <c r="V9" s="42"/>
      <c r="W9" s="42"/>
    </row>
    <row r="10" spans="1:23" ht="66" customHeight="1">
      <c r="A10" s="3">
        <v>5</v>
      </c>
      <c r="B10" s="6" t="s">
        <v>253</v>
      </c>
      <c r="C10" s="3" t="s">
        <v>124</v>
      </c>
      <c r="D10" s="3"/>
      <c r="E10" s="9">
        <v>5</v>
      </c>
      <c r="F10" s="8"/>
      <c r="G10" s="121"/>
      <c r="H10" s="119">
        <f t="shared" si="0"/>
        <v>0</v>
      </c>
      <c r="I10" s="119">
        <f t="shared" si="1"/>
        <v>0</v>
      </c>
      <c r="J10" s="119">
        <f t="shared" si="2"/>
        <v>0</v>
      </c>
      <c r="K10" s="7" t="s">
        <v>143</v>
      </c>
      <c r="L10" s="42"/>
      <c r="M10" s="42"/>
      <c r="N10" s="42"/>
      <c r="O10" s="42"/>
      <c r="P10" s="42"/>
      <c r="Q10" s="42"/>
      <c r="R10" s="42"/>
      <c r="S10" s="42"/>
      <c r="T10" s="42"/>
      <c r="U10" s="42"/>
      <c r="V10" s="42"/>
      <c r="W10" s="42"/>
    </row>
    <row r="11" spans="1:23" ht="118.5" customHeight="1">
      <c r="A11" s="3">
        <v>6</v>
      </c>
      <c r="B11" s="6" t="s">
        <v>254</v>
      </c>
      <c r="C11" s="3" t="s">
        <v>124</v>
      </c>
      <c r="D11" s="3"/>
      <c r="E11" s="9">
        <v>30</v>
      </c>
      <c r="F11" s="8"/>
      <c r="G11" s="121"/>
      <c r="H11" s="119">
        <f t="shared" si="0"/>
        <v>0</v>
      </c>
      <c r="I11" s="119">
        <f t="shared" si="1"/>
        <v>0</v>
      </c>
      <c r="J11" s="119">
        <f t="shared" si="2"/>
        <v>0</v>
      </c>
      <c r="K11" s="7" t="s">
        <v>143</v>
      </c>
      <c r="L11" s="42"/>
      <c r="M11" s="42"/>
      <c r="N11" s="42"/>
      <c r="O11" s="42"/>
      <c r="P11" s="42"/>
      <c r="Q11" s="42"/>
      <c r="R11" s="42"/>
      <c r="S11" s="42"/>
      <c r="T11" s="42"/>
      <c r="U11" s="42"/>
      <c r="V11" s="42"/>
      <c r="W11" s="42"/>
    </row>
    <row r="12" spans="1:23" ht="15.75">
      <c r="A12" s="88"/>
      <c r="B12" s="210" t="s">
        <v>129</v>
      </c>
      <c r="C12" s="211"/>
      <c r="D12" s="211"/>
      <c r="E12" s="211"/>
      <c r="F12" s="211"/>
      <c r="G12" s="211"/>
      <c r="H12" s="226"/>
      <c r="I12" s="119">
        <f>SUM(I6:I11)</f>
        <v>0</v>
      </c>
      <c r="J12" s="119">
        <f>SUM(J6:J11)</f>
        <v>0</v>
      </c>
      <c r="K12" s="89"/>
      <c r="L12" s="42"/>
      <c r="M12" s="42"/>
      <c r="N12" s="42"/>
      <c r="O12" s="42"/>
      <c r="P12" s="42"/>
      <c r="Q12" s="42"/>
      <c r="R12" s="42"/>
      <c r="S12" s="42"/>
      <c r="T12" s="42"/>
      <c r="U12" s="42"/>
      <c r="V12" s="42"/>
      <c r="W12" s="42"/>
    </row>
    <row r="13" spans="1:23" ht="15.75">
      <c r="A13" s="42"/>
      <c r="B13" s="42"/>
      <c r="C13" s="42"/>
      <c r="D13" s="42"/>
      <c r="E13" s="42"/>
      <c r="F13" s="42"/>
      <c r="G13" s="42"/>
      <c r="H13" s="128"/>
      <c r="I13" s="128"/>
      <c r="J13" s="128"/>
      <c r="K13" s="42"/>
      <c r="L13" s="42"/>
      <c r="M13" s="42"/>
      <c r="N13" s="42"/>
      <c r="O13" s="42"/>
      <c r="P13" s="42"/>
      <c r="Q13" s="42"/>
      <c r="R13" s="42"/>
      <c r="S13" s="42"/>
      <c r="T13" s="42"/>
      <c r="U13" s="42"/>
      <c r="V13" s="42"/>
      <c r="W13" s="42"/>
    </row>
    <row r="14" spans="1:23" ht="15.75">
      <c r="A14" s="42"/>
      <c r="B14" s="42"/>
      <c r="C14" s="42"/>
      <c r="D14" s="42"/>
      <c r="E14" s="42"/>
      <c r="F14" s="42"/>
      <c r="G14" s="42"/>
      <c r="H14" s="128" t="s">
        <v>421</v>
      </c>
      <c r="I14" s="128">
        <f>J12-I12</f>
        <v>0</v>
      </c>
      <c r="J14" s="128"/>
      <c r="K14" s="42"/>
      <c r="L14" s="42"/>
      <c r="M14" s="42"/>
      <c r="N14" s="42"/>
      <c r="O14" s="42"/>
      <c r="P14" s="42"/>
      <c r="Q14" s="42"/>
      <c r="R14" s="42"/>
      <c r="S14" s="42"/>
      <c r="T14" s="42"/>
      <c r="U14" s="42"/>
      <c r="V14" s="42"/>
      <c r="W14" s="42"/>
    </row>
    <row r="15" spans="1:23" ht="16.5">
      <c r="A15" s="42"/>
      <c r="B15" s="184" t="s">
        <v>509</v>
      </c>
      <c r="C15" s="42"/>
      <c r="D15" s="42"/>
      <c r="E15" s="42"/>
      <c r="F15" s="42"/>
      <c r="G15" s="42"/>
      <c r="H15" s="128"/>
      <c r="I15" s="128"/>
      <c r="J15" s="128"/>
      <c r="K15" s="42"/>
      <c r="L15" s="42"/>
      <c r="M15" s="42"/>
      <c r="N15" s="42"/>
      <c r="O15" s="42"/>
      <c r="P15" s="42"/>
      <c r="Q15" s="42"/>
      <c r="R15" s="42"/>
      <c r="S15" s="42"/>
      <c r="T15" s="42"/>
      <c r="U15" s="42"/>
      <c r="V15" s="42"/>
      <c r="W15" s="42"/>
    </row>
    <row r="16" spans="1:23" ht="15.75">
      <c r="A16" s="42"/>
      <c r="B16" s="42" t="s">
        <v>510</v>
      </c>
      <c r="C16" s="42"/>
      <c r="D16" s="42"/>
      <c r="E16" s="42"/>
      <c r="F16" s="42"/>
      <c r="G16" s="42"/>
      <c r="H16" s="42"/>
      <c r="I16" s="42"/>
      <c r="J16" s="42"/>
      <c r="K16" s="42"/>
      <c r="L16" s="42"/>
      <c r="M16" s="42"/>
      <c r="N16" s="42"/>
      <c r="O16" s="42"/>
      <c r="P16" s="42"/>
      <c r="Q16" s="42"/>
      <c r="R16" s="42"/>
      <c r="S16" s="42"/>
      <c r="T16" s="42"/>
      <c r="U16" s="42"/>
      <c r="V16" s="42"/>
      <c r="W16" s="42"/>
    </row>
    <row r="17" spans="1:23" ht="15.75">
      <c r="A17" s="42"/>
      <c r="B17" s="42"/>
      <c r="C17" s="42"/>
      <c r="D17" s="42"/>
      <c r="E17" s="42"/>
      <c r="F17" s="42"/>
      <c r="G17" s="42"/>
      <c r="H17" s="42"/>
      <c r="I17" s="42"/>
      <c r="J17" s="42"/>
      <c r="K17" s="42"/>
      <c r="L17" s="42"/>
      <c r="M17" s="42"/>
      <c r="N17" s="42"/>
      <c r="O17" s="42"/>
      <c r="P17" s="42"/>
      <c r="Q17" s="42"/>
      <c r="R17" s="42"/>
      <c r="S17" s="42"/>
      <c r="T17" s="42"/>
      <c r="U17" s="42"/>
      <c r="V17" s="42"/>
      <c r="W17" s="42"/>
    </row>
    <row r="18" spans="1:23" ht="15.75">
      <c r="A18" s="42"/>
      <c r="B18" s="42"/>
      <c r="C18" s="42"/>
      <c r="D18" s="42"/>
      <c r="E18" s="42"/>
      <c r="F18" s="42"/>
      <c r="G18" s="42"/>
      <c r="H18" s="42"/>
      <c r="I18" s="42"/>
      <c r="J18" s="42"/>
      <c r="K18" s="42"/>
      <c r="L18" s="42"/>
      <c r="M18" s="42"/>
      <c r="N18" s="42"/>
      <c r="O18" s="42"/>
      <c r="P18" s="42"/>
      <c r="Q18" s="42"/>
      <c r="R18" s="42"/>
      <c r="S18" s="42"/>
      <c r="T18" s="42"/>
      <c r="U18" s="42"/>
      <c r="V18" s="42"/>
      <c r="W18" s="42"/>
    </row>
    <row r="19" spans="1:23" ht="15.75">
      <c r="A19" s="42"/>
      <c r="B19" s="42"/>
      <c r="C19" s="42"/>
      <c r="D19" s="42"/>
      <c r="E19" s="42"/>
      <c r="F19" s="42"/>
      <c r="G19" s="42"/>
      <c r="H19" s="42"/>
      <c r="I19" s="42"/>
      <c r="J19" s="42"/>
      <c r="K19" s="42"/>
      <c r="L19" s="42"/>
      <c r="M19" s="42"/>
      <c r="N19" s="42"/>
      <c r="O19" s="42"/>
      <c r="P19" s="42"/>
      <c r="Q19" s="42"/>
      <c r="R19" s="42"/>
      <c r="S19" s="42"/>
      <c r="T19" s="42"/>
      <c r="U19" s="42"/>
      <c r="V19" s="42"/>
      <c r="W19" s="42"/>
    </row>
    <row r="20" spans="1:23" ht="15.75">
      <c r="A20" s="42"/>
      <c r="B20" s="42"/>
      <c r="C20" s="42"/>
      <c r="D20" s="42"/>
      <c r="E20" s="42"/>
      <c r="F20" s="42"/>
      <c r="G20" s="42"/>
      <c r="H20" s="42"/>
      <c r="I20" s="42"/>
      <c r="J20" s="42"/>
      <c r="K20" s="42"/>
      <c r="L20" s="42"/>
      <c r="M20" s="42"/>
      <c r="N20" s="42"/>
      <c r="O20" s="42"/>
      <c r="P20" s="42"/>
      <c r="Q20" s="42"/>
      <c r="R20" s="42"/>
      <c r="S20" s="42"/>
      <c r="T20" s="42"/>
      <c r="U20" s="42"/>
      <c r="V20" s="42"/>
      <c r="W20" s="42"/>
    </row>
    <row r="21" spans="1:23" ht="15.75">
      <c r="A21" s="42"/>
      <c r="B21" s="42"/>
      <c r="C21" s="42"/>
      <c r="D21" s="42"/>
      <c r="E21" s="42"/>
      <c r="F21" s="42"/>
      <c r="G21" s="42"/>
      <c r="H21" s="42"/>
      <c r="I21" s="42"/>
      <c r="J21" s="42"/>
      <c r="K21" s="42"/>
      <c r="L21" s="42"/>
      <c r="M21" s="42"/>
      <c r="N21" s="42"/>
      <c r="O21" s="42"/>
      <c r="P21" s="42"/>
      <c r="Q21" s="42"/>
      <c r="R21" s="42"/>
      <c r="S21" s="42"/>
      <c r="T21" s="42"/>
      <c r="U21" s="42"/>
      <c r="V21" s="42"/>
      <c r="W21" s="42"/>
    </row>
    <row r="22" spans="1:23" ht="15.75">
      <c r="A22" s="42"/>
      <c r="B22" s="42"/>
      <c r="C22" s="42"/>
      <c r="D22" s="42"/>
      <c r="E22" s="42"/>
      <c r="F22" s="42"/>
      <c r="G22" s="42"/>
      <c r="H22" s="42"/>
      <c r="I22" s="42"/>
      <c r="J22" s="42"/>
      <c r="K22" s="42"/>
      <c r="L22" s="42"/>
      <c r="M22" s="42"/>
      <c r="N22" s="42"/>
      <c r="O22" s="42"/>
      <c r="P22" s="42"/>
      <c r="Q22" s="42"/>
      <c r="R22" s="42"/>
      <c r="S22" s="42"/>
      <c r="T22" s="42"/>
      <c r="U22" s="42"/>
      <c r="V22" s="42"/>
      <c r="W22" s="42"/>
    </row>
    <row r="23" spans="1:23" ht="15.75">
      <c r="A23" s="42"/>
      <c r="B23" s="42"/>
      <c r="C23" s="42"/>
      <c r="D23" s="42"/>
      <c r="E23" s="42"/>
      <c r="F23" s="42"/>
      <c r="G23" s="42"/>
      <c r="H23" s="42"/>
      <c r="I23" s="42"/>
      <c r="J23" s="42"/>
      <c r="K23" s="42"/>
      <c r="L23" s="42"/>
      <c r="M23" s="42"/>
      <c r="N23" s="42"/>
      <c r="O23" s="42"/>
      <c r="P23" s="42"/>
      <c r="Q23" s="42"/>
      <c r="R23" s="42"/>
      <c r="S23" s="42"/>
      <c r="T23" s="42"/>
      <c r="U23" s="42"/>
      <c r="V23" s="42"/>
      <c r="W23" s="42"/>
    </row>
    <row r="24" spans="1:23" ht="15.75">
      <c r="A24" s="42"/>
      <c r="B24" s="42"/>
      <c r="C24" s="42"/>
      <c r="D24" s="42"/>
      <c r="E24" s="42"/>
      <c r="F24" s="42"/>
      <c r="G24" s="42"/>
      <c r="H24" s="42"/>
      <c r="I24" s="42"/>
      <c r="J24" s="42"/>
      <c r="K24" s="42"/>
      <c r="L24" s="42"/>
      <c r="M24" s="42"/>
      <c r="N24" s="42"/>
      <c r="O24" s="42"/>
      <c r="P24" s="42"/>
      <c r="Q24" s="42"/>
      <c r="R24" s="42"/>
      <c r="S24" s="42"/>
      <c r="T24" s="42"/>
      <c r="U24" s="42"/>
      <c r="V24" s="42"/>
      <c r="W24" s="42"/>
    </row>
    <row r="25" spans="1:23" ht="15.75">
      <c r="A25" s="42"/>
      <c r="B25" s="42"/>
      <c r="C25" s="42"/>
      <c r="D25" s="42"/>
      <c r="E25" s="42"/>
      <c r="F25" s="42"/>
      <c r="G25" s="42"/>
      <c r="H25" s="42"/>
      <c r="I25" s="42"/>
      <c r="J25" s="42"/>
      <c r="K25" s="42"/>
      <c r="L25" s="42"/>
      <c r="M25" s="42"/>
      <c r="N25" s="42"/>
      <c r="O25" s="42"/>
      <c r="P25" s="42"/>
      <c r="Q25" s="42"/>
      <c r="R25" s="42"/>
      <c r="S25" s="42"/>
      <c r="T25" s="42"/>
      <c r="U25" s="42"/>
      <c r="V25" s="42"/>
      <c r="W25" s="42"/>
    </row>
    <row r="26" spans="1:23" ht="15.75">
      <c r="A26" s="42"/>
      <c r="B26" s="42"/>
      <c r="C26" s="42"/>
      <c r="D26" s="42"/>
      <c r="E26" s="42"/>
      <c r="F26" s="42"/>
      <c r="G26" s="42"/>
      <c r="H26" s="42"/>
      <c r="I26" s="42"/>
      <c r="J26" s="42"/>
      <c r="K26" s="42"/>
      <c r="L26" s="42"/>
      <c r="M26" s="42"/>
      <c r="N26" s="42"/>
      <c r="O26" s="42"/>
      <c r="P26" s="42"/>
      <c r="Q26" s="42"/>
      <c r="R26" s="42"/>
      <c r="S26" s="42"/>
      <c r="T26" s="42"/>
      <c r="U26" s="42"/>
      <c r="V26" s="42"/>
      <c r="W26" s="42"/>
    </row>
    <row r="27" spans="1:23" ht="15.75">
      <c r="A27" s="42"/>
      <c r="B27" s="42"/>
      <c r="C27" s="42"/>
      <c r="D27" s="42"/>
      <c r="E27" s="42"/>
      <c r="F27" s="42"/>
      <c r="G27" s="42"/>
      <c r="H27" s="42"/>
      <c r="I27" s="42"/>
      <c r="J27" s="42"/>
      <c r="K27" s="42"/>
      <c r="L27" s="42"/>
      <c r="M27" s="42"/>
      <c r="N27" s="42"/>
      <c r="O27" s="42"/>
      <c r="P27" s="42"/>
      <c r="Q27" s="42"/>
      <c r="R27" s="42"/>
      <c r="S27" s="42"/>
      <c r="T27" s="42"/>
      <c r="U27" s="42"/>
      <c r="V27" s="42"/>
      <c r="W27" s="42"/>
    </row>
    <row r="28" spans="1:23" ht="15.75">
      <c r="A28" s="42"/>
      <c r="B28" s="42"/>
      <c r="C28" s="42"/>
      <c r="D28" s="42"/>
      <c r="E28" s="42"/>
      <c r="F28" s="42"/>
      <c r="G28" s="42"/>
      <c r="H28" s="42"/>
      <c r="I28" s="42"/>
      <c r="J28" s="42"/>
      <c r="K28" s="42"/>
      <c r="L28" s="42"/>
      <c r="M28" s="42"/>
      <c r="N28" s="42"/>
      <c r="O28" s="42"/>
      <c r="P28" s="42"/>
      <c r="Q28" s="42"/>
      <c r="R28" s="42"/>
      <c r="S28" s="42"/>
      <c r="T28" s="42"/>
      <c r="U28" s="42"/>
      <c r="V28" s="42"/>
      <c r="W28" s="42"/>
    </row>
    <row r="29" spans="1:23" ht="15.75">
      <c r="A29" s="42"/>
      <c r="B29" s="42"/>
      <c r="C29" s="42"/>
      <c r="D29" s="42"/>
      <c r="E29" s="42"/>
      <c r="F29" s="42"/>
      <c r="G29" s="42"/>
      <c r="H29" s="42"/>
      <c r="I29" s="42"/>
      <c r="J29" s="42"/>
      <c r="K29" s="42"/>
      <c r="L29" s="42"/>
      <c r="M29" s="42"/>
      <c r="N29" s="42"/>
      <c r="O29" s="42"/>
      <c r="P29" s="42"/>
      <c r="Q29" s="42"/>
      <c r="R29" s="42"/>
      <c r="S29" s="42"/>
      <c r="T29" s="42"/>
      <c r="U29" s="42"/>
      <c r="V29" s="42"/>
      <c r="W29" s="42"/>
    </row>
    <row r="30" spans="1:23" ht="15.75">
      <c r="A30" s="42"/>
      <c r="B30" s="42"/>
      <c r="C30" s="42"/>
      <c r="D30" s="42"/>
      <c r="E30" s="42"/>
      <c r="F30" s="42"/>
      <c r="G30" s="42"/>
      <c r="H30" s="42"/>
      <c r="I30" s="42"/>
      <c r="J30" s="42"/>
      <c r="K30" s="42"/>
      <c r="L30" s="42"/>
      <c r="M30" s="42"/>
      <c r="N30" s="42"/>
      <c r="O30" s="42"/>
      <c r="P30" s="42"/>
      <c r="Q30" s="42"/>
      <c r="R30" s="42"/>
      <c r="S30" s="42"/>
      <c r="T30" s="42"/>
      <c r="U30" s="42"/>
      <c r="V30" s="42"/>
      <c r="W30" s="42"/>
    </row>
    <row r="31" spans="1:23" ht="15.75">
      <c r="A31" s="42"/>
      <c r="B31" s="42"/>
      <c r="C31" s="42"/>
      <c r="D31" s="42"/>
      <c r="E31" s="42"/>
      <c r="F31" s="42"/>
      <c r="G31" s="42"/>
      <c r="H31" s="42"/>
      <c r="I31" s="42"/>
      <c r="J31" s="42"/>
      <c r="K31" s="42"/>
      <c r="L31" s="42"/>
      <c r="M31" s="42"/>
      <c r="N31" s="42"/>
      <c r="O31" s="42"/>
      <c r="P31" s="42"/>
      <c r="Q31" s="42"/>
      <c r="R31" s="42"/>
      <c r="S31" s="42"/>
      <c r="T31" s="42"/>
      <c r="U31" s="42"/>
      <c r="V31" s="42"/>
      <c r="W31" s="42"/>
    </row>
    <row r="32" spans="1:23" ht="15.75">
      <c r="A32" s="42"/>
      <c r="B32" s="42"/>
      <c r="C32" s="42"/>
      <c r="D32" s="42"/>
      <c r="E32" s="42"/>
      <c r="F32" s="42"/>
      <c r="G32" s="42"/>
      <c r="H32" s="42"/>
      <c r="I32" s="42"/>
      <c r="J32" s="42"/>
      <c r="K32" s="42"/>
      <c r="L32" s="42"/>
      <c r="M32" s="42"/>
      <c r="N32" s="42"/>
      <c r="O32" s="42"/>
      <c r="P32" s="42"/>
      <c r="Q32" s="42"/>
      <c r="R32" s="42"/>
      <c r="S32" s="42"/>
      <c r="T32" s="42"/>
      <c r="U32" s="42"/>
      <c r="V32" s="42"/>
      <c r="W32" s="42"/>
    </row>
    <row r="33" spans="1:23" ht="15.75">
      <c r="A33" s="42"/>
      <c r="B33" s="42"/>
      <c r="C33" s="42"/>
      <c r="D33" s="42"/>
      <c r="E33" s="42"/>
      <c r="F33" s="42"/>
      <c r="G33" s="42"/>
      <c r="H33" s="42"/>
      <c r="I33" s="42"/>
      <c r="J33" s="42"/>
      <c r="K33" s="42"/>
      <c r="L33" s="42"/>
      <c r="M33" s="42"/>
      <c r="N33" s="42"/>
      <c r="O33" s="42"/>
      <c r="P33" s="42"/>
      <c r="Q33" s="42"/>
      <c r="R33" s="42"/>
      <c r="S33" s="42"/>
      <c r="T33" s="42"/>
      <c r="U33" s="42"/>
      <c r="V33" s="42"/>
      <c r="W33" s="42"/>
    </row>
    <row r="34" spans="1:23" ht="15.75">
      <c r="A34" s="42"/>
      <c r="B34" s="42"/>
      <c r="C34" s="42"/>
      <c r="D34" s="42"/>
      <c r="E34" s="42"/>
      <c r="F34" s="42"/>
      <c r="G34" s="42"/>
      <c r="H34" s="42"/>
      <c r="I34" s="42"/>
      <c r="J34" s="42"/>
      <c r="K34" s="42"/>
      <c r="L34" s="42"/>
      <c r="M34" s="42"/>
      <c r="N34" s="42"/>
      <c r="O34" s="42"/>
      <c r="P34" s="42"/>
      <c r="Q34" s="42"/>
      <c r="R34" s="42"/>
      <c r="S34" s="42"/>
      <c r="T34" s="42"/>
      <c r="U34" s="42"/>
      <c r="V34" s="42"/>
      <c r="W34" s="42"/>
    </row>
    <row r="35" spans="1:23" ht="15.75">
      <c r="A35" s="42"/>
      <c r="B35" s="42"/>
      <c r="C35" s="42"/>
      <c r="D35" s="42"/>
      <c r="E35" s="42"/>
      <c r="F35" s="42"/>
      <c r="G35" s="42"/>
      <c r="H35" s="42"/>
      <c r="I35" s="42"/>
      <c r="J35" s="42"/>
      <c r="K35" s="42"/>
      <c r="L35" s="42"/>
      <c r="M35" s="42"/>
      <c r="N35" s="42"/>
      <c r="O35" s="42"/>
      <c r="P35" s="42"/>
      <c r="Q35" s="42"/>
      <c r="R35" s="42"/>
      <c r="S35" s="42"/>
      <c r="T35" s="42"/>
      <c r="U35" s="42"/>
      <c r="V35" s="42"/>
      <c r="W35" s="42"/>
    </row>
    <row r="36" spans="1:23" ht="15.75">
      <c r="A36" s="42"/>
      <c r="B36" s="42"/>
      <c r="C36" s="42"/>
      <c r="D36" s="42"/>
      <c r="E36" s="42"/>
      <c r="F36" s="42"/>
      <c r="G36" s="42"/>
      <c r="H36" s="42"/>
      <c r="I36" s="42"/>
      <c r="J36" s="42"/>
      <c r="K36" s="42"/>
      <c r="L36" s="42"/>
      <c r="M36" s="42"/>
      <c r="N36" s="42"/>
      <c r="O36" s="42"/>
      <c r="P36" s="42"/>
      <c r="Q36" s="42"/>
      <c r="R36" s="42"/>
      <c r="S36" s="42"/>
      <c r="T36" s="42"/>
      <c r="U36" s="42"/>
      <c r="V36" s="42"/>
      <c r="W36" s="42"/>
    </row>
    <row r="37" spans="1:23" ht="15.75">
      <c r="A37" s="42"/>
      <c r="B37" s="42"/>
      <c r="C37" s="42"/>
      <c r="D37" s="42"/>
      <c r="E37" s="42"/>
      <c r="F37" s="42"/>
      <c r="G37" s="42"/>
      <c r="H37" s="42"/>
      <c r="I37" s="42"/>
      <c r="J37" s="42"/>
      <c r="K37" s="42"/>
      <c r="L37" s="42"/>
      <c r="M37" s="42"/>
      <c r="N37" s="42"/>
      <c r="O37" s="42"/>
      <c r="P37" s="42"/>
      <c r="Q37" s="42"/>
      <c r="R37" s="42"/>
      <c r="S37" s="42"/>
      <c r="T37" s="42"/>
      <c r="U37" s="42"/>
      <c r="V37" s="42"/>
      <c r="W37" s="42"/>
    </row>
    <row r="38" spans="1:23" ht="15.75">
      <c r="A38" s="42"/>
      <c r="B38" s="42"/>
      <c r="C38" s="42"/>
      <c r="D38" s="42"/>
      <c r="E38" s="42"/>
      <c r="F38" s="42"/>
      <c r="G38" s="42"/>
      <c r="H38" s="42"/>
      <c r="I38" s="42"/>
      <c r="J38" s="42"/>
      <c r="K38" s="42"/>
      <c r="L38" s="42"/>
      <c r="M38" s="42"/>
      <c r="N38" s="42"/>
      <c r="O38" s="42"/>
      <c r="P38" s="42"/>
      <c r="Q38" s="42"/>
      <c r="R38" s="42"/>
      <c r="S38" s="42"/>
      <c r="T38" s="42"/>
      <c r="U38" s="42"/>
      <c r="V38" s="42"/>
      <c r="W38" s="42"/>
    </row>
    <row r="39" spans="1:23" ht="15.75">
      <c r="A39" s="42"/>
      <c r="B39" s="42"/>
      <c r="C39" s="42"/>
      <c r="D39" s="42"/>
      <c r="E39" s="42"/>
      <c r="F39" s="42"/>
      <c r="G39" s="42"/>
      <c r="H39" s="42"/>
      <c r="I39" s="42"/>
      <c r="J39" s="42"/>
      <c r="K39" s="42"/>
      <c r="L39" s="42"/>
      <c r="M39" s="42"/>
      <c r="N39" s="42"/>
      <c r="O39" s="42"/>
      <c r="P39" s="42"/>
      <c r="Q39" s="42"/>
      <c r="R39" s="42"/>
      <c r="S39" s="42"/>
      <c r="T39" s="42"/>
      <c r="U39" s="42"/>
      <c r="V39" s="42"/>
      <c r="W39" s="42"/>
    </row>
    <row r="40" spans="1:23" ht="15.75">
      <c r="A40" s="42"/>
      <c r="B40" s="42"/>
      <c r="C40" s="42"/>
      <c r="D40" s="42"/>
      <c r="E40" s="42"/>
      <c r="F40" s="42"/>
      <c r="G40" s="42"/>
      <c r="H40" s="42"/>
      <c r="I40" s="42"/>
      <c r="J40" s="42"/>
      <c r="K40" s="42"/>
      <c r="L40" s="42"/>
      <c r="M40" s="42"/>
      <c r="N40" s="42"/>
      <c r="O40" s="42"/>
      <c r="P40" s="42"/>
      <c r="Q40" s="42"/>
      <c r="R40" s="42"/>
      <c r="S40" s="42"/>
      <c r="T40" s="42"/>
      <c r="U40" s="42"/>
      <c r="V40" s="42"/>
      <c r="W40" s="42"/>
    </row>
    <row r="41" spans="1:23" ht="15.75">
      <c r="A41" s="42"/>
      <c r="B41" s="42"/>
      <c r="C41" s="42"/>
      <c r="D41" s="42"/>
      <c r="E41" s="42"/>
      <c r="F41" s="42"/>
      <c r="G41" s="42"/>
      <c r="H41" s="42"/>
      <c r="I41" s="42"/>
      <c r="J41" s="42"/>
      <c r="K41" s="42"/>
      <c r="L41" s="42"/>
      <c r="M41" s="42"/>
      <c r="N41" s="42"/>
      <c r="O41" s="42"/>
      <c r="P41" s="42"/>
      <c r="Q41" s="42"/>
      <c r="R41" s="42"/>
      <c r="S41" s="42"/>
      <c r="T41" s="42"/>
      <c r="U41" s="42"/>
      <c r="V41" s="42"/>
      <c r="W41" s="42"/>
    </row>
    <row r="42" spans="1:23" ht="15.75">
      <c r="A42" s="42"/>
      <c r="B42" s="42"/>
      <c r="C42" s="42"/>
      <c r="D42" s="42"/>
      <c r="E42" s="42"/>
      <c r="F42" s="42"/>
      <c r="G42" s="42"/>
      <c r="H42" s="42"/>
      <c r="I42" s="42"/>
      <c r="J42" s="42"/>
      <c r="K42" s="42"/>
      <c r="L42" s="42"/>
      <c r="M42" s="42"/>
      <c r="N42" s="42"/>
      <c r="O42" s="42"/>
      <c r="P42" s="42"/>
      <c r="Q42" s="42"/>
      <c r="R42" s="42"/>
      <c r="S42" s="42"/>
      <c r="T42" s="42"/>
      <c r="U42" s="42"/>
      <c r="V42" s="42"/>
      <c r="W42" s="42"/>
    </row>
    <row r="43" spans="1:23" ht="15.75">
      <c r="A43" s="42"/>
      <c r="B43" s="42"/>
      <c r="C43" s="42"/>
      <c r="D43" s="42"/>
      <c r="E43" s="42"/>
      <c r="F43" s="42"/>
      <c r="G43" s="42"/>
      <c r="H43" s="42"/>
      <c r="I43" s="42"/>
      <c r="J43" s="42"/>
      <c r="K43" s="42"/>
      <c r="L43" s="42"/>
      <c r="M43" s="42"/>
      <c r="N43" s="42"/>
      <c r="O43" s="42"/>
      <c r="P43" s="42"/>
      <c r="Q43" s="42"/>
      <c r="R43" s="42"/>
      <c r="S43" s="42"/>
      <c r="T43" s="42"/>
      <c r="U43" s="42"/>
      <c r="V43" s="42"/>
      <c r="W43" s="42"/>
    </row>
    <row r="44" spans="1:23" ht="15.75">
      <c r="A44" s="42"/>
      <c r="B44" s="42"/>
      <c r="C44" s="42"/>
      <c r="D44" s="42"/>
      <c r="E44" s="42"/>
      <c r="F44" s="42"/>
      <c r="G44" s="42"/>
      <c r="H44" s="42"/>
      <c r="I44" s="42"/>
      <c r="J44" s="42"/>
      <c r="K44" s="42"/>
      <c r="L44" s="42"/>
      <c r="M44" s="42"/>
      <c r="N44" s="42"/>
      <c r="O44" s="42"/>
      <c r="P44" s="42"/>
      <c r="Q44" s="42"/>
      <c r="R44" s="42"/>
      <c r="S44" s="42"/>
      <c r="T44" s="42"/>
      <c r="U44" s="42"/>
      <c r="V44" s="42"/>
      <c r="W44" s="42"/>
    </row>
    <row r="45" spans="1:23" ht="15.75">
      <c r="A45" s="42"/>
      <c r="B45" s="42"/>
      <c r="C45" s="42"/>
      <c r="D45" s="42"/>
      <c r="E45" s="42"/>
      <c r="F45" s="42"/>
      <c r="G45" s="42"/>
      <c r="H45" s="42"/>
      <c r="I45" s="42"/>
      <c r="J45" s="42"/>
      <c r="K45" s="42"/>
      <c r="L45" s="42"/>
      <c r="M45" s="42"/>
      <c r="N45" s="42"/>
      <c r="O45" s="42"/>
      <c r="P45" s="42"/>
      <c r="Q45" s="42"/>
      <c r="R45" s="42"/>
      <c r="S45" s="42"/>
      <c r="T45" s="42"/>
      <c r="U45" s="42"/>
      <c r="V45" s="42"/>
      <c r="W45" s="42"/>
    </row>
    <row r="46" spans="1:23" ht="15.75">
      <c r="A46" s="42"/>
      <c r="B46" s="42"/>
      <c r="C46" s="42"/>
      <c r="D46" s="42"/>
      <c r="E46" s="42"/>
      <c r="F46" s="42"/>
      <c r="G46" s="42"/>
      <c r="H46" s="42"/>
      <c r="I46" s="42"/>
      <c r="J46" s="42"/>
      <c r="K46" s="42"/>
      <c r="L46" s="42"/>
      <c r="M46" s="42"/>
      <c r="N46" s="42"/>
      <c r="O46" s="42"/>
      <c r="P46" s="42"/>
      <c r="Q46" s="42"/>
      <c r="R46" s="42"/>
      <c r="S46" s="42"/>
      <c r="T46" s="42"/>
      <c r="U46" s="42"/>
      <c r="V46" s="42"/>
      <c r="W46" s="42"/>
    </row>
    <row r="47" spans="1:23" ht="15.75">
      <c r="A47" s="42"/>
      <c r="B47" s="42"/>
      <c r="C47" s="42"/>
      <c r="D47" s="42"/>
      <c r="E47" s="42"/>
      <c r="F47" s="42"/>
      <c r="G47" s="42"/>
      <c r="H47" s="42"/>
      <c r="I47" s="42"/>
      <c r="J47" s="42"/>
      <c r="K47" s="42"/>
      <c r="L47" s="42"/>
      <c r="M47" s="42"/>
      <c r="N47" s="42"/>
      <c r="O47" s="42"/>
      <c r="P47" s="42"/>
      <c r="Q47" s="42"/>
      <c r="R47" s="42"/>
      <c r="S47" s="42"/>
      <c r="T47" s="42"/>
      <c r="U47" s="42"/>
      <c r="V47" s="42"/>
      <c r="W47" s="42"/>
    </row>
    <row r="48" spans="1:23" ht="15.75">
      <c r="A48" s="42"/>
      <c r="B48" s="42"/>
      <c r="C48" s="42"/>
      <c r="D48" s="42"/>
      <c r="E48" s="42"/>
      <c r="F48" s="42"/>
      <c r="G48" s="42"/>
      <c r="H48" s="42"/>
      <c r="I48" s="42"/>
      <c r="J48" s="42"/>
      <c r="K48" s="42"/>
      <c r="L48" s="42"/>
      <c r="M48" s="42"/>
      <c r="N48" s="42"/>
      <c r="O48" s="42"/>
      <c r="P48" s="42"/>
      <c r="Q48" s="42"/>
      <c r="R48" s="42"/>
      <c r="S48" s="42"/>
      <c r="T48" s="42"/>
      <c r="U48" s="42"/>
      <c r="V48" s="42"/>
      <c r="W48" s="42"/>
    </row>
    <row r="49" spans="1:23" ht="15.75">
      <c r="A49" s="42"/>
      <c r="B49" s="42"/>
      <c r="C49" s="42"/>
      <c r="D49" s="42"/>
      <c r="E49" s="42"/>
      <c r="F49" s="42"/>
      <c r="G49" s="42"/>
      <c r="H49" s="42"/>
      <c r="I49" s="42"/>
      <c r="J49" s="42"/>
      <c r="K49" s="42"/>
      <c r="L49" s="42"/>
      <c r="M49" s="42"/>
      <c r="N49" s="42"/>
      <c r="O49" s="42"/>
      <c r="P49" s="42"/>
      <c r="Q49" s="42"/>
      <c r="R49" s="42"/>
      <c r="S49" s="42"/>
      <c r="T49" s="42"/>
      <c r="U49" s="42"/>
      <c r="V49" s="42"/>
      <c r="W49" s="42"/>
    </row>
    <row r="50" spans="1:23" ht="15.75">
      <c r="A50" s="42"/>
      <c r="B50" s="42"/>
      <c r="C50" s="42"/>
      <c r="D50" s="42"/>
      <c r="E50" s="42"/>
      <c r="F50" s="42"/>
      <c r="G50" s="42"/>
      <c r="H50" s="42"/>
      <c r="I50" s="42"/>
      <c r="J50" s="42"/>
      <c r="K50" s="42"/>
      <c r="L50" s="42"/>
      <c r="M50" s="42"/>
      <c r="N50" s="42"/>
      <c r="O50" s="42"/>
      <c r="P50" s="42"/>
      <c r="Q50" s="42"/>
      <c r="R50" s="42"/>
      <c r="S50" s="42"/>
      <c r="T50" s="42"/>
      <c r="U50" s="42"/>
      <c r="V50" s="42"/>
      <c r="W50" s="42"/>
    </row>
    <row r="51" spans="1:23" ht="15.75">
      <c r="A51" s="42"/>
      <c r="B51" s="42"/>
      <c r="C51" s="42"/>
      <c r="D51" s="42"/>
      <c r="E51" s="42"/>
      <c r="F51" s="42"/>
      <c r="G51" s="42"/>
      <c r="H51" s="42"/>
      <c r="I51" s="42"/>
      <c r="J51" s="42"/>
      <c r="K51" s="42"/>
      <c r="L51" s="42"/>
      <c r="M51" s="42"/>
      <c r="N51" s="42"/>
      <c r="O51" s="42"/>
      <c r="P51" s="42"/>
      <c r="Q51" s="42"/>
      <c r="R51" s="42"/>
      <c r="S51" s="42"/>
      <c r="T51" s="42"/>
      <c r="U51" s="42"/>
      <c r="V51" s="42"/>
      <c r="W51" s="42"/>
    </row>
    <row r="52" spans="1:23" ht="15.75">
      <c r="A52" s="42"/>
      <c r="B52" s="42"/>
      <c r="C52" s="42"/>
      <c r="D52" s="42"/>
      <c r="E52" s="42"/>
      <c r="F52" s="42"/>
      <c r="G52" s="42"/>
      <c r="H52" s="42"/>
      <c r="I52" s="42"/>
      <c r="J52" s="42"/>
      <c r="K52" s="42"/>
      <c r="L52" s="42"/>
      <c r="M52" s="42"/>
      <c r="N52" s="42"/>
      <c r="O52" s="42"/>
      <c r="P52" s="42"/>
      <c r="Q52" s="42"/>
      <c r="R52" s="42"/>
      <c r="S52" s="42"/>
      <c r="T52" s="42"/>
      <c r="U52" s="42"/>
      <c r="V52" s="42"/>
      <c r="W52" s="42"/>
    </row>
    <row r="53" spans="1:23" ht="15.75">
      <c r="A53" s="42"/>
      <c r="B53" s="42"/>
      <c r="C53" s="42"/>
      <c r="D53" s="42"/>
      <c r="E53" s="42"/>
      <c r="F53" s="42"/>
      <c r="G53" s="42"/>
      <c r="H53" s="42"/>
      <c r="I53" s="42"/>
      <c r="J53" s="42"/>
      <c r="K53" s="42"/>
      <c r="L53" s="42"/>
      <c r="M53" s="42"/>
      <c r="N53" s="42"/>
      <c r="O53" s="42"/>
      <c r="P53" s="42"/>
      <c r="Q53" s="42"/>
      <c r="R53" s="42"/>
      <c r="S53" s="42"/>
      <c r="T53" s="42"/>
      <c r="U53" s="42"/>
      <c r="V53" s="42"/>
      <c r="W53" s="42"/>
    </row>
  </sheetData>
  <mergeCells count="2">
    <mergeCell ref="A3:J3"/>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5.xml><?xml version="1.0" encoding="utf-8"?>
<worksheet xmlns="http://schemas.openxmlformats.org/spreadsheetml/2006/main" xmlns:r="http://schemas.openxmlformats.org/officeDocument/2006/relationships">
  <dimension ref="A1:P32"/>
  <sheetViews>
    <sheetView zoomScale="75" zoomScaleNormal="75" workbookViewId="0" topLeftCell="A6">
      <selection activeCell="K11" sqref="K11"/>
    </sheetView>
  </sheetViews>
  <sheetFormatPr defaultColWidth="9.00390625" defaultRowHeight="12.75"/>
  <cols>
    <col min="1" max="1" width="5.25390625" style="0" customWidth="1"/>
    <col min="2" max="2" width="47.125" style="0" customWidth="1"/>
    <col min="3" max="3" width="4.75390625" style="0" customWidth="1"/>
    <col min="4" max="4" width="11.625" style="0" customWidth="1"/>
    <col min="5" max="5" width="6.00390625" style="0" customWidth="1"/>
    <col min="6" max="6" width="11.625" style="0" customWidth="1"/>
    <col min="7" max="7" width="5.875" style="0" customWidth="1"/>
    <col min="8" max="10" width="11.625" style="0" customWidth="1"/>
    <col min="11" max="11" width="13.125" style="0" customWidth="1"/>
    <col min="12" max="16384" width="11.625" style="0" customWidth="1"/>
  </cols>
  <sheetData>
    <row r="1" spans="1:16" ht="15.75">
      <c r="A1" s="42"/>
      <c r="B1" s="42"/>
      <c r="C1" s="42"/>
      <c r="D1" s="42"/>
      <c r="E1" s="42"/>
      <c r="F1" s="42"/>
      <c r="G1" s="42"/>
      <c r="H1" s="42"/>
      <c r="I1" s="42"/>
      <c r="J1" s="42"/>
      <c r="K1" s="42"/>
      <c r="L1" s="42"/>
      <c r="M1" s="42"/>
      <c r="N1" s="42"/>
      <c r="O1" s="42"/>
      <c r="P1" s="42"/>
    </row>
    <row r="2" spans="1:16" ht="15.75">
      <c r="A2" s="42"/>
      <c r="B2" s="42"/>
      <c r="C2" s="42"/>
      <c r="D2" s="42"/>
      <c r="E2" s="42"/>
      <c r="F2" s="42"/>
      <c r="G2" s="42"/>
      <c r="H2" s="42"/>
      <c r="I2" s="42" t="s">
        <v>406</v>
      </c>
      <c r="J2" s="42"/>
      <c r="K2" s="42"/>
      <c r="L2" s="42"/>
      <c r="M2" s="42"/>
      <c r="N2" s="42"/>
      <c r="O2" s="42"/>
      <c r="P2" s="42"/>
    </row>
    <row r="3" spans="1:16" s="44" customFormat="1" ht="23.25">
      <c r="A3" s="209" t="s">
        <v>255</v>
      </c>
      <c r="B3" s="209"/>
      <c r="C3" s="209"/>
      <c r="D3" s="209"/>
      <c r="E3" s="209"/>
      <c r="F3" s="209"/>
      <c r="G3" s="209"/>
      <c r="H3" s="209"/>
      <c r="I3" s="209"/>
      <c r="J3" s="209"/>
      <c r="K3" s="90"/>
      <c r="L3" s="43"/>
      <c r="M3" s="43"/>
      <c r="N3" s="43"/>
      <c r="O3" s="43"/>
      <c r="P3" s="43"/>
    </row>
    <row r="4" spans="1:16" ht="15.75">
      <c r="A4" s="5"/>
      <c r="B4" s="5"/>
      <c r="C4" s="5"/>
      <c r="D4" s="5"/>
      <c r="E4" s="5"/>
      <c r="F4" s="5"/>
      <c r="G4" s="5"/>
      <c r="H4" s="5"/>
      <c r="I4" s="5"/>
      <c r="J4" s="5"/>
      <c r="K4" s="5"/>
      <c r="L4" s="42"/>
      <c r="M4" s="42"/>
      <c r="N4" s="42"/>
      <c r="O4" s="42"/>
      <c r="P4" s="42"/>
    </row>
    <row r="5" spans="1:16" ht="63">
      <c r="A5" s="3" t="s">
        <v>110</v>
      </c>
      <c r="B5" s="3" t="s">
        <v>111</v>
      </c>
      <c r="C5" s="3" t="s">
        <v>112</v>
      </c>
      <c r="D5" s="4" t="s">
        <v>113</v>
      </c>
      <c r="E5" s="3" t="s">
        <v>114</v>
      </c>
      <c r="F5" s="4" t="s">
        <v>115</v>
      </c>
      <c r="G5" s="3" t="s">
        <v>116</v>
      </c>
      <c r="H5" s="4" t="s">
        <v>117</v>
      </c>
      <c r="I5" s="4" t="s">
        <v>118</v>
      </c>
      <c r="J5" s="4" t="s">
        <v>119</v>
      </c>
      <c r="K5" s="4" t="s">
        <v>120</v>
      </c>
      <c r="L5" s="42"/>
      <c r="M5" s="42"/>
      <c r="N5" s="42"/>
      <c r="O5" s="42"/>
      <c r="P5" s="42"/>
    </row>
    <row r="6" spans="1:16" ht="52.5" customHeight="1">
      <c r="A6" s="3">
        <v>1</v>
      </c>
      <c r="B6" s="6" t="s">
        <v>67</v>
      </c>
      <c r="C6" s="3" t="s">
        <v>124</v>
      </c>
      <c r="D6" s="3"/>
      <c r="E6" s="9">
        <v>4</v>
      </c>
      <c r="F6" s="8"/>
      <c r="G6" s="121"/>
      <c r="H6" s="119">
        <f>F6*G6+F6</f>
        <v>0</v>
      </c>
      <c r="I6" s="119">
        <f>F6*E6</f>
        <v>0</v>
      </c>
      <c r="J6" s="119">
        <f>I6*G6+I6</f>
        <v>0</v>
      </c>
      <c r="K6" s="7" t="s">
        <v>128</v>
      </c>
      <c r="L6" s="42"/>
      <c r="M6" s="42"/>
      <c r="N6" s="42"/>
      <c r="O6" s="42"/>
      <c r="P6" s="42"/>
    </row>
    <row r="7" spans="1:16" ht="54" customHeight="1">
      <c r="A7" s="3">
        <v>2</v>
      </c>
      <c r="B7" s="6" t="s">
        <v>68</v>
      </c>
      <c r="C7" s="3" t="s">
        <v>124</v>
      </c>
      <c r="D7" s="3"/>
      <c r="E7" s="9">
        <v>3</v>
      </c>
      <c r="F7" s="8"/>
      <c r="G7" s="121"/>
      <c r="H7" s="119">
        <f aca="true" t="shared" si="0" ref="H7:H12">F7*G7+F7</f>
        <v>0</v>
      </c>
      <c r="I7" s="119">
        <f aca="true" t="shared" si="1" ref="I7:I12">F7*E7</f>
        <v>0</v>
      </c>
      <c r="J7" s="119">
        <f aca="true" t="shared" si="2" ref="J7:J12">I7*G7+I7</f>
        <v>0</v>
      </c>
      <c r="K7" s="7" t="s">
        <v>128</v>
      </c>
      <c r="L7" s="42"/>
      <c r="M7" s="42"/>
      <c r="N7" s="42"/>
      <c r="O7" s="42"/>
      <c r="P7" s="42"/>
    </row>
    <row r="8" spans="1:16" ht="51" customHeight="1">
      <c r="A8" s="3">
        <v>3</v>
      </c>
      <c r="B8" s="6" t="s">
        <v>69</v>
      </c>
      <c r="C8" s="3" t="s">
        <v>124</v>
      </c>
      <c r="D8" s="3"/>
      <c r="E8" s="9">
        <v>4</v>
      </c>
      <c r="F8" s="8"/>
      <c r="G8" s="121"/>
      <c r="H8" s="119">
        <f t="shared" si="0"/>
        <v>0</v>
      </c>
      <c r="I8" s="119">
        <f t="shared" si="1"/>
        <v>0</v>
      </c>
      <c r="J8" s="119">
        <f t="shared" si="2"/>
        <v>0</v>
      </c>
      <c r="K8" s="7" t="s">
        <v>128</v>
      </c>
      <c r="L8" s="42"/>
      <c r="M8" s="42"/>
      <c r="N8" s="42"/>
      <c r="O8" s="42"/>
      <c r="P8" s="42"/>
    </row>
    <row r="9" spans="1:16" ht="34.5" customHeight="1">
      <c r="A9" s="3">
        <v>4</v>
      </c>
      <c r="B9" s="6" t="s">
        <v>70</v>
      </c>
      <c r="C9" s="3" t="s">
        <v>124</v>
      </c>
      <c r="D9" s="3"/>
      <c r="E9" s="9">
        <v>1</v>
      </c>
      <c r="F9" s="8"/>
      <c r="G9" s="121"/>
      <c r="H9" s="119">
        <f t="shared" si="0"/>
        <v>0</v>
      </c>
      <c r="I9" s="119">
        <f t="shared" si="1"/>
        <v>0</v>
      </c>
      <c r="J9" s="119">
        <f t="shared" si="2"/>
        <v>0</v>
      </c>
      <c r="K9" s="7" t="s">
        <v>71</v>
      </c>
      <c r="L9" s="42"/>
      <c r="M9" s="42"/>
      <c r="N9" s="42"/>
      <c r="O9" s="42"/>
      <c r="P9" s="42"/>
    </row>
    <row r="10" spans="1:16" ht="51" customHeight="1">
      <c r="A10" s="3">
        <v>5</v>
      </c>
      <c r="B10" s="6" t="s">
        <v>72</v>
      </c>
      <c r="C10" s="3" t="s">
        <v>124</v>
      </c>
      <c r="D10" s="3"/>
      <c r="E10" s="9">
        <v>30</v>
      </c>
      <c r="F10" s="8"/>
      <c r="G10" s="121"/>
      <c r="H10" s="119">
        <f t="shared" si="0"/>
        <v>0</v>
      </c>
      <c r="I10" s="119">
        <f t="shared" si="1"/>
        <v>0</v>
      </c>
      <c r="J10" s="119">
        <f t="shared" si="2"/>
        <v>0</v>
      </c>
      <c r="K10" s="7" t="s">
        <v>71</v>
      </c>
      <c r="L10" s="42"/>
      <c r="M10" s="42"/>
      <c r="N10" s="42"/>
      <c r="O10" s="42"/>
      <c r="P10" s="42"/>
    </row>
    <row r="11" spans="1:16" ht="291" customHeight="1">
      <c r="A11" s="3">
        <v>6</v>
      </c>
      <c r="B11" s="6" t="s">
        <v>73</v>
      </c>
      <c r="C11" s="3" t="s">
        <v>124</v>
      </c>
      <c r="D11" s="3"/>
      <c r="E11" s="9">
        <v>50</v>
      </c>
      <c r="F11" s="8"/>
      <c r="G11" s="121"/>
      <c r="H11" s="119">
        <f t="shared" si="0"/>
        <v>0</v>
      </c>
      <c r="I11" s="119">
        <f t="shared" si="1"/>
        <v>0</v>
      </c>
      <c r="J11" s="119">
        <f t="shared" si="2"/>
        <v>0</v>
      </c>
      <c r="K11" s="7" t="s">
        <v>71</v>
      </c>
      <c r="L11" s="42"/>
      <c r="M11" s="42"/>
      <c r="N11" s="42"/>
      <c r="O11" s="42"/>
      <c r="P11" s="42"/>
    </row>
    <row r="12" spans="1:16" ht="120" customHeight="1">
      <c r="A12" s="3">
        <v>7</v>
      </c>
      <c r="B12" s="6" t="s">
        <v>74</v>
      </c>
      <c r="C12" s="3" t="s">
        <v>124</v>
      </c>
      <c r="D12" s="3"/>
      <c r="E12" s="9">
        <v>50</v>
      </c>
      <c r="F12" s="8"/>
      <c r="G12" s="121"/>
      <c r="H12" s="119">
        <f t="shared" si="0"/>
        <v>0</v>
      </c>
      <c r="I12" s="119">
        <f t="shared" si="1"/>
        <v>0</v>
      </c>
      <c r="J12" s="119">
        <f t="shared" si="2"/>
        <v>0</v>
      </c>
      <c r="K12" s="7" t="s">
        <v>71</v>
      </c>
      <c r="L12" s="42"/>
      <c r="M12" s="42"/>
      <c r="N12" s="42"/>
      <c r="O12" s="42"/>
      <c r="P12" s="42"/>
    </row>
    <row r="13" spans="1:16" ht="15.75">
      <c r="A13" s="88"/>
      <c r="B13" s="210" t="s">
        <v>129</v>
      </c>
      <c r="C13" s="211"/>
      <c r="D13" s="211"/>
      <c r="E13" s="211"/>
      <c r="F13" s="211"/>
      <c r="G13" s="211"/>
      <c r="H13" s="226"/>
      <c r="I13" s="119">
        <f>SUM(I6:I12)</f>
        <v>0</v>
      </c>
      <c r="J13" s="119">
        <f>SUM(J6:J12)</f>
        <v>0</v>
      </c>
      <c r="K13" s="89"/>
      <c r="L13" s="42"/>
      <c r="M13" s="42"/>
      <c r="N13" s="42"/>
      <c r="O13" s="42"/>
      <c r="P13" s="42"/>
    </row>
    <row r="14" spans="1:16" ht="15.75">
      <c r="A14" s="42"/>
      <c r="B14" s="42"/>
      <c r="C14" s="42"/>
      <c r="D14" s="42"/>
      <c r="E14" s="42"/>
      <c r="F14" s="42"/>
      <c r="G14" s="42"/>
      <c r="H14" s="128"/>
      <c r="I14" s="128"/>
      <c r="J14" s="128"/>
      <c r="K14" s="42"/>
      <c r="L14" s="42"/>
      <c r="M14" s="42"/>
      <c r="N14" s="42"/>
      <c r="O14" s="42"/>
      <c r="P14" s="42"/>
    </row>
    <row r="15" spans="1:16" ht="15.75">
      <c r="A15" s="42"/>
      <c r="B15" s="42"/>
      <c r="C15" s="42"/>
      <c r="D15" s="42"/>
      <c r="E15" s="42"/>
      <c r="F15" s="42"/>
      <c r="G15" s="42"/>
      <c r="H15" s="128" t="s">
        <v>421</v>
      </c>
      <c r="I15" s="128">
        <f>J13-I13</f>
        <v>0</v>
      </c>
      <c r="J15" s="128"/>
      <c r="K15" s="42"/>
      <c r="L15" s="42"/>
      <c r="M15" s="42"/>
      <c r="N15" s="42"/>
      <c r="O15" s="42"/>
      <c r="P15" s="42"/>
    </row>
    <row r="16" spans="1:16" ht="15.75">
      <c r="A16" s="42"/>
      <c r="B16" s="42" t="s">
        <v>75</v>
      </c>
      <c r="C16" s="42"/>
      <c r="D16" s="42"/>
      <c r="E16" s="42"/>
      <c r="F16" s="42"/>
      <c r="G16" s="42"/>
      <c r="H16" s="128"/>
      <c r="I16" s="128"/>
      <c r="J16" s="128"/>
      <c r="K16" s="42"/>
      <c r="L16" s="42"/>
      <c r="M16" s="42"/>
      <c r="N16" s="42"/>
      <c r="O16" s="42"/>
      <c r="P16" s="42"/>
    </row>
    <row r="17" spans="1:16" ht="15.75">
      <c r="A17" s="42"/>
      <c r="B17" s="42"/>
      <c r="C17" s="42"/>
      <c r="D17" s="42"/>
      <c r="E17" s="42"/>
      <c r="F17" s="42"/>
      <c r="G17" s="42"/>
      <c r="H17" s="128"/>
      <c r="I17" s="128"/>
      <c r="J17" s="128"/>
      <c r="K17" s="42"/>
      <c r="L17" s="42"/>
      <c r="M17" s="42"/>
      <c r="N17" s="42"/>
      <c r="O17" s="42"/>
      <c r="P17" s="42"/>
    </row>
    <row r="18" spans="1:16" ht="15.75">
      <c r="A18" s="42"/>
      <c r="B18" s="181" t="s">
        <v>507</v>
      </c>
      <c r="C18" s="42"/>
      <c r="D18" s="42"/>
      <c r="E18" s="42"/>
      <c r="F18" s="42"/>
      <c r="G18" s="42"/>
      <c r="H18" s="42"/>
      <c r="I18" s="42"/>
      <c r="J18" s="42"/>
      <c r="K18" s="42"/>
      <c r="L18" s="42"/>
      <c r="M18" s="42"/>
      <c r="N18" s="42"/>
      <c r="O18" s="42"/>
      <c r="P18" s="42"/>
    </row>
    <row r="19" spans="1:16" ht="15.75">
      <c r="A19" s="42"/>
      <c r="B19" s="13" t="s">
        <v>508</v>
      </c>
      <c r="C19" s="42"/>
      <c r="D19" s="42"/>
      <c r="E19" s="42"/>
      <c r="F19" s="42"/>
      <c r="G19" s="42"/>
      <c r="H19" s="42"/>
      <c r="I19" s="42"/>
      <c r="J19" s="42"/>
      <c r="K19" s="42"/>
      <c r="L19" s="42"/>
      <c r="M19" s="42"/>
      <c r="N19" s="42"/>
      <c r="O19" s="42"/>
      <c r="P19" s="42"/>
    </row>
    <row r="20" spans="1:16" ht="15.75">
      <c r="A20" s="42"/>
      <c r="B20" s="42"/>
      <c r="C20" s="42"/>
      <c r="D20" s="42"/>
      <c r="E20" s="42"/>
      <c r="F20" s="42"/>
      <c r="G20" s="42"/>
      <c r="H20" s="42"/>
      <c r="I20" s="42"/>
      <c r="J20" s="42"/>
      <c r="K20" s="42"/>
      <c r="L20" s="42"/>
      <c r="M20" s="42"/>
      <c r="N20" s="42"/>
      <c r="O20" s="42"/>
      <c r="P20" s="42"/>
    </row>
    <row r="21" spans="1:16" ht="15.75">
      <c r="A21" s="42"/>
      <c r="B21" s="42"/>
      <c r="C21" s="42"/>
      <c r="D21" s="42"/>
      <c r="E21" s="42"/>
      <c r="F21" s="42"/>
      <c r="G21" s="42"/>
      <c r="H21" s="42"/>
      <c r="I21" s="42"/>
      <c r="J21" s="42"/>
      <c r="K21" s="42"/>
      <c r="L21" s="42"/>
      <c r="M21" s="42"/>
      <c r="N21" s="42"/>
      <c r="O21" s="42"/>
      <c r="P21" s="42"/>
    </row>
    <row r="22" spans="1:16" ht="15.75">
      <c r="A22" s="42"/>
      <c r="B22" s="42"/>
      <c r="C22" s="42"/>
      <c r="D22" s="42"/>
      <c r="E22" s="42"/>
      <c r="F22" s="42"/>
      <c r="G22" s="42"/>
      <c r="H22" s="42"/>
      <c r="I22" s="42"/>
      <c r="J22" s="42"/>
      <c r="K22" s="42"/>
      <c r="L22" s="42"/>
      <c r="M22" s="42"/>
      <c r="N22" s="42"/>
      <c r="O22" s="42"/>
      <c r="P22" s="42"/>
    </row>
    <row r="23" spans="1:16" ht="15.75">
      <c r="A23" s="42"/>
      <c r="B23" s="42"/>
      <c r="C23" s="42"/>
      <c r="D23" s="42"/>
      <c r="E23" s="42"/>
      <c r="F23" s="42"/>
      <c r="G23" s="42"/>
      <c r="H23" s="42"/>
      <c r="I23" s="42"/>
      <c r="J23" s="42"/>
      <c r="K23" s="42"/>
      <c r="L23" s="42"/>
      <c r="M23" s="42"/>
      <c r="N23" s="42"/>
      <c r="O23" s="42"/>
      <c r="P23" s="42"/>
    </row>
    <row r="24" spans="1:16" ht="15.75">
      <c r="A24" s="42"/>
      <c r="B24" s="42"/>
      <c r="C24" s="42"/>
      <c r="D24" s="42"/>
      <c r="E24" s="42"/>
      <c r="F24" s="42"/>
      <c r="G24" s="42"/>
      <c r="H24" s="42"/>
      <c r="I24" s="42"/>
      <c r="J24" s="42"/>
      <c r="K24" s="42"/>
      <c r="L24" s="42"/>
      <c r="M24" s="42"/>
      <c r="N24" s="42"/>
      <c r="O24" s="42"/>
      <c r="P24" s="42"/>
    </row>
    <row r="25" spans="1:16" ht="15.75">
      <c r="A25" s="42"/>
      <c r="B25" s="42"/>
      <c r="C25" s="42"/>
      <c r="D25" s="42"/>
      <c r="E25" s="42"/>
      <c r="F25" s="42"/>
      <c r="G25" s="42"/>
      <c r="H25" s="42"/>
      <c r="I25" s="42"/>
      <c r="J25" s="42"/>
      <c r="K25" s="42"/>
      <c r="L25" s="42"/>
      <c r="M25" s="42"/>
      <c r="N25" s="42"/>
      <c r="O25" s="42"/>
      <c r="P25" s="42"/>
    </row>
    <row r="26" spans="1:16" ht="15.75">
      <c r="A26" s="42"/>
      <c r="B26" s="42"/>
      <c r="C26" s="42"/>
      <c r="D26" s="42"/>
      <c r="E26" s="42"/>
      <c r="F26" s="42"/>
      <c r="G26" s="42"/>
      <c r="H26" s="42"/>
      <c r="I26" s="42"/>
      <c r="J26" s="42"/>
      <c r="K26" s="42"/>
      <c r="L26" s="42"/>
      <c r="M26" s="42"/>
      <c r="N26" s="42"/>
      <c r="O26" s="42"/>
      <c r="P26" s="42"/>
    </row>
    <row r="27" spans="1:16" ht="15.75">
      <c r="A27" s="42"/>
      <c r="B27" s="42"/>
      <c r="C27" s="42"/>
      <c r="D27" s="42"/>
      <c r="E27" s="42"/>
      <c r="F27" s="42"/>
      <c r="G27" s="42"/>
      <c r="H27" s="42"/>
      <c r="I27" s="42"/>
      <c r="J27" s="42"/>
      <c r="K27" s="42"/>
      <c r="L27" s="42"/>
      <c r="M27" s="42"/>
      <c r="N27" s="42"/>
      <c r="O27" s="42"/>
      <c r="P27" s="42"/>
    </row>
    <row r="28" spans="1:16" ht="15.75">
      <c r="A28" s="42"/>
      <c r="B28" s="42"/>
      <c r="C28" s="42"/>
      <c r="D28" s="42"/>
      <c r="E28" s="42"/>
      <c r="F28" s="42"/>
      <c r="G28" s="42"/>
      <c r="H28" s="42"/>
      <c r="I28" s="42"/>
      <c r="J28" s="42"/>
      <c r="K28" s="42"/>
      <c r="L28" s="42"/>
      <c r="M28" s="42"/>
      <c r="N28" s="42"/>
      <c r="O28" s="42"/>
      <c r="P28" s="42"/>
    </row>
    <row r="29" spans="1:16" ht="15.75">
      <c r="A29" s="42"/>
      <c r="B29" s="42"/>
      <c r="C29" s="42"/>
      <c r="D29" s="42"/>
      <c r="E29" s="42"/>
      <c r="F29" s="42"/>
      <c r="G29" s="42"/>
      <c r="H29" s="42"/>
      <c r="I29" s="42"/>
      <c r="J29" s="42"/>
      <c r="K29" s="42"/>
      <c r="L29" s="42"/>
      <c r="M29" s="42"/>
      <c r="N29" s="42"/>
      <c r="O29" s="42"/>
      <c r="P29" s="42"/>
    </row>
    <row r="30" spans="1:16" ht="15.75">
      <c r="A30" s="42"/>
      <c r="B30" s="42"/>
      <c r="C30" s="42"/>
      <c r="D30" s="42"/>
      <c r="E30" s="42"/>
      <c r="F30" s="42"/>
      <c r="G30" s="42"/>
      <c r="H30" s="42"/>
      <c r="I30" s="42"/>
      <c r="J30" s="42"/>
      <c r="K30" s="42"/>
      <c r="L30" s="42"/>
      <c r="M30" s="42"/>
      <c r="N30" s="42"/>
      <c r="O30" s="42"/>
      <c r="P30" s="42"/>
    </row>
    <row r="31" spans="1:16" ht="15.75">
      <c r="A31" s="42"/>
      <c r="B31" s="42"/>
      <c r="C31" s="42"/>
      <c r="D31" s="42"/>
      <c r="E31" s="42"/>
      <c r="F31" s="42"/>
      <c r="G31" s="42"/>
      <c r="H31" s="42"/>
      <c r="I31" s="42"/>
      <c r="J31" s="42"/>
      <c r="K31" s="42"/>
      <c r="L31" s="42"/>
      <c r="M31" s="42"/>
      <c r="N31" s="42"/>
      <c r="O31" s="42"/>
      <c r="P31" s="42"/>
    </row>
    <row r="32" spans="1:16" ht="15.75">
      <c r="A32" s="42"/>
      <c r="B32" s="42"/>
      <c r="C32" s="42"/>
      <c r="D32" s="42"/>
      <c r="E32" s="42"/>
      <c r="F32" s="42"/>
      <c r="G32" s="42"/>
      <c r="H32" s="42"/>
      <c r="I32" s="42"/>
      <c r="J32" s="42"/>
      <c r="K32" s="42"/>
      <c r="L32" s="42"/>
      <c r="M32" s="42"/>
      <c r="N32" s="42"/>
      <c r="O32" s="42"/>
      <c r="P32" s="42"/>
    </row>
  </sheetData>
  <mergeCells count="2">
    <mergeCell ref="A3:J3"/>
    <mergeCell ref="B13:H13"/>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6.xml><?xml version="1.0" encoding="utf-8"?>
<worksheet xmlns="http://schemas.openxmlformats.org/spreadsheetml/2006/main" xmlns:r="http://schemas.openxmlformats.org/officeDocument/2006/relationships">
  <dimension ref="A1:O30"/>
  <sheetViews>
    <sheetView zoomScale="75" zoomScaleNormal="75" workbookViewId="0" topLeftCell="A1">
      <selection activeCell="J9" sqref="J9"/>
    </sheetView>
  </sheetViews>
  <sheetFormatPr defaultColWidth="9.00390625" defaultRowHeight="12.75"/>
  <cols>
    <col min="1" max="1" width="4.125" style="0" customWidth="1"/>
    <col min="2" max="2" width="48.625" style="0" customWidth="1"/>
    <col min="3" max="3" width="4.875" style="0" customWidth="1"/>
    <col min="4" max="4" width="11.625" style="0" customWidth="1"/>
    <col min="5" max="5" width="6.75390625" style="0" customWidth="1"/>
    <col min="6" max="6" width="11.625" style="0" customWidth="1"/>
    <col min="7" max="7" width="6.125" style="0" customWidth="1"/>
    <col min="8" max="10" width="11.625" style="0" customWidth="1"/>
    <col min="11" max="11" width="13.37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5.75">
      <c r="A2" s="42"/>
      <c r="B2" s="42"/>
      <c r="C2" s="42"/>
      <c r="D2" s="42"/>
      <c r="E2" s="42"/>
      <c r="F2" s="42"/>
      <c r="G2" s="42"/>
      <c r="H2" s="42"/>
      <c r="I2" s="42" t="s">
        <v>407</v>
      </c>
      <c r="J2" s="42"/>
      <c r="K2" s="42"/>
      <c r="L2" s="42"/>
      <c r="M2" s="42"/>
      <c r="N2" s="42"/>
      <c r="O2" s="42"/>
    </row>
    <row r="3" spans="1:15" s="44" customFormat="1" ht="23.25">
      <c r="A3" s="91" t="s">
        <v>504</v>
      </c>
      <c r="B3" s="91"/>
      <c r="C3" s="91"/>
      <c r="D3" s="91"/>
      <c r="E3" s="91"/>
      <c r="F3" s="91"/>
      <c r="G3" s="91"/>
      <c r="H3" s="91"/>
      <c r="I3" s="91"/>
      <c r="J3" s="91"/>
      <c r="K3" s="92"/>
      <c r="L3" s="43"/>
      <c r="M3" s="43"/>
      <c r="N3" s="43"/>
      <c r="O3" s="43"/>
    </row>
    <row r="4" spans="1:15" ht="15.75">
      <c r="A4" s="5"/>
      <c r="B4" s="180" t="s">
        <v>505</v>
      </c>
      <c r="C4" s="5"/>
      <c r="D4" s="5"/>
      <c r="E4" s="5"/>
      <c r="F4" s="5"/>
      <c r="G4" s="5"/>
      <c r="H4" s="5"/>
      <c r="I4" s="5"/>
      <c r="J4" s="5"/>
      <c r="K4" s="5"/>
      <c r="L4" s="42"/>
      <c r="M4" s="42"/>
      <c r="N4" s="42"/>
      <c r="O4" s="42"/>
    </row>
    <row r="5" spans="1:15" ht="63">
      <c r="A5" s="3" t="s">
        <v>110</v>
      </c>
      <c r="B5" s="3" t="s">
        <v>111</v>
      </c>
      <c r="C5" s="3" t="s">
        <v>112</v>
      </c>
      <c r="D5" s="4" t="s">
        <v>113</v>
      </c>
      <c r="E5" s="3" t="s">
        <v>114</v>
      </c>
      <c r="F5" s="4" t="s">
        <v>115</v>
      </c>
      <c r="G5" s="3" t="s">
        <v>116</v>
      </c>
      <c r="H5" s="4" t="s">
        <v>117</v>
      </c>
      <c r="I5" s="4" t="s">
        <v>118</v>
      </c>
      <c r="J5" s="4" t="s">
        <v>119</v>
      </c>
      <c r="K5" s="4" t="s">
        <v>120</v>
      </c>
      <c r="L5" s="42"/>
      <c r="M5" s="42"/>
      <c r="N5" s="42"/>
      <c r="O5" s="42"/>
    </row>
    <row r="6" spans="1:15" ht="72.75" customHeight="1">
      <c r="A6" s="3">
        <v>1</v>
      </c>
      <c r="B6" s="6" t="s">
        <v>76</v>
      </c>
      <c r="C6" s="3" t="s">
        <v>135</v>
      </c>
      <c r="D6" s="3"/>
      <c r="E6" s="9">
        <v>2</v>
      </c>
      <c r="F6" s="8"/>
      <c r="G6" s="121"/>
      <c r="H6" s="119">
        <f>F6*G6+F6</f>
        <v>0</v>
      </c>
      <c r="I6" s="119">
        <f>F6*E6</f>
        <v>0</v>
      </c>
      <c r="J6" s="119">
        <f>I6*G6+I6</f>
        <v>0</v>
      </c>
      <c r="K6" s="7" t="s">
        <v>313</v>
      </c>
      <c r="L6" s="42"/>
      <c r="M6" s="42"/>
      <c r="N6" s="42"/>
      <c r="O6" s="42"/>
    </row>
    <row r="7" spans="1:15" ht="75.75" customHeight="1">
      <c r="A7" s="3">
        <v>2</v>
      </c>
      <c r="B7" s="6" t="s">
        <v>77</v>
      </c>
      <c r="C7" s="3" t="s">
        <v>135</v>
      </c>
      <c r="D7" s="3"/>
      <c r="E7" s="9">
        <v>2</v>
      </c>
      <c r="F7" s="8"/>
      <c r="G7" s="121"/>
      <c r="H7" s="119">
        <f>F7*G7+F7</f>
        <v>0</v>
      </c>
      <c r="I7" s="119">
        <f>F7*E7</f>
        <v>0</v>
      </c>
      <c r="J7" s="119">
        <f>I7*G7+I7</f>
        <v>0</v>
      </c>
      <c r="K7" s="7" t="s">
        <v>128</v>
      </c>
      <c r="L7" s="42"/>
      <c r="M7" s="42"/>
      <c r="N7" s="42"/>
      <c r="O7" s="42"/>
    </row>
    <row r="8" spans="1:15" ht="90" customHeight="1">
      <c r="A8" s="3">
        <v>3</v>
      </c>
      <c r="B8" s="6" t="s">
        <v>78</v>
      </c>
      <c r="C8" s="3" t="s">
        <v>135</v>
      </c>
      <c r="D8" s="3"/>
      <c r="E8" s="9">
        <v>3</v>
      </c>
      <c r="F8" s="8"/>
      <c r="G8" s="121"/>
      <c r="H8" s="119">
        <f>F8*G8+F8</f>
        <v>0</v>
      </c>
      <c r="I8" s="119">
        <f>F8*E8</f>
        <v>0</v>
      </c>
      <c r="J8" s="138">
        <f>I8*G8+I8</f>
        <v>0</v>
      </c>
      <c r="K8" s="7" t="s">
        <v>128</v>
      </c>
      <c r="L8" s="42"/>
      <c r="M8" s="42"/>
      <c r="N8" s="42"/>
      <c r="O8" s="42"/>
    </row>
    <row r="9" spans="1:15" ht="15.75">
      <c r="A9" s="88"/>
      <c r="B9" s="210" t="s">
        <v>129</v>
      </c>
      <c r="C9" s="211"/>
      <c r="D9" s="211"/>
      <c r="E9" s="211"/>
      <c r="F9" s="211"/>
      <c r="G9" s="211"/>
      <c r="H9" s="226"/>
      <c r="I9" s="160">
        <f>SUM(I6:I8)</f>
        <v>0</v>
      </c>
      <c r="J9" s="159">
        <f>SUM(J6:J8)</f>
        <v>0</v>
      </c>
      <c r="K9" s="89"/>
      <c r="L9" s="42"/>
      <c r="M9" s="42"/>
      <c r="N9" s="42"/>
      <c r="O9" s="42"/>
    </row>
    <row r="10" spans="1:15" ht="15.75">
      <c r="A10" s="42"/>
      <c r="B10" s="42"/>
      <c r="C10" s="42"/>
      <c r="D10" s="42"/>
      <c r="E10" s="42"/>
      <c r="F10" s="42"/>
      <c r="G10" s="42"/>
      <c r="H10" s="42"/>
      <c r="I10" s="128"/>
      <c r="J10" s="128"/>
      <c r="K10" s="42"/>
      <c r="L10" s="42"/>
      <c r="M10" s="42"/>
      <c r="N10" s="42"/>
      <c r="O10" s="42"/>
    </row>
    <row r="11" spans="1:15" ht="15.75">
      <c r="A11" s="42"/>
      <c r="B11" s="42"/>
      <c r="C11" s="42"/>
      <c r="D11" s="42"/>
      <c r="E11" s="42"/>
      <c r="F11" s="42"/>
      <c r="G11" s="42"/>
      <c r="H11" s="42" t="s">
        <v>421</v>
      </c>
      <c r="I11" s="128">
        <f>J9-I9</f>
        <v>0</v>
      </c>
      <c r="J11" s="128"/>
      <c r="K11" s="42"/>
      <c r="L11" s="42"/>
      <c r="M11" s="42"/>
      <c r="N11" s="42"/>
      <c r="O11" s="42"/>
    </row>
    <row r="12" spans="1:15" ht="15.75">
      <c r="A12" s="42"/>
      <c r="B12" s="181" t="s">
        <v>507</v>
      </c>
      <c r="C12" s="42"/>
      <c r="D12" s="42"/>
      <c r="E12" s="42"/>
      <c r="F12" s="42"/>
      <c r="G12" s="42"/>
      <c r="H12" s="42"/>
      <c r="I12" s="42"/>
      <c r="J12" s="42"/>
      <c r="K12" s="42"/>
      <c r="L12" s="42"/>
      <c r="M12" s="42"/>
      <c r="N12" s="42"/>
      <c r="O12" s="42"/>
    </row>
    <row r="13" spans="1:15" ht="15.75">
      <c r="A13" s="42"/>
      <c r="B13" s="13" t="s">
        <v>508</v>
      </c>
      <c r="C13" s="42"/>
      <c r="D13" s="42"/>
      <c r="E13" s="42"/>
      <c r="F13" s="42"/>
      <c r="G13" s="42"/>
      <c r="H13" s="42"/>
      <c r="I13" s="42"/>
      <c r="J13" s="42"/>
      <c r="K13" s="42"/>
      <c r="L13" s="42"/>
      <c r="M13" s="42"/>
      <c r="N13" s="42"/>
      <c r="O13" s="42"/>
    </row>
    <row r="14" spans="1:15" ht="15.75">
      <c r="A14" s="42"/>
      <c r="B14" s="42"/>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sheetData>
  <mergeCells count="1">
    <mergeCell ref="B9:H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7.xml><?xml version="1.0" encoding="utf-8"?>
<worksheet xmlns="http://schemas.openxmlformats.org/spreadsheetml/2006/main" xmlns:r="http://schemas.openxmlformats.org/officeDocument/2006/relationships">
  <dimension ref="A1:P11"/>
  <sheetViews>
    <sheetView zoomScale="75" zoomScaleNormal="75" workbookViewId="0" topLeftCell="A1">
      <selection activeCell="B26" sqref="B26"/>
    </sheetView>
  </sheetViews>
  <sheetFormatPr defaultColWidth="9.00390625" defaultRowHeight="12.75"/>
  <cols>
    <col min="1" max="1" width="5.125" style="0" customWidth="1"/>
    <col min="2" max="2" width="47.00390625" style="0" customWidth="1"/>
    <col min="3" max="3" width="4.125" style="0" bestFit="1" customWidth="1"/>
    <col min="4" max="4" width="11.625" style="0" customWidth="1"/>
    <col min="5" max="5" width="5.75390625" style="0" bestFit="1" customWidth="1"/>
    <col min="6" max="6" width="11.00390625" style="0" customWidth="1"/>
    <col min="7" max="7" width="6.125" style="0" customWidth="1"/>
    <col min="8" max="8" width="11.125" style="0" customWidth="1"/>
    <col min="9" max="10" width="11.625" style="0" customWidth="1"/>
    <col min="11" max="11" width="13.25390625" style="0" customWidth="1"/>
    <col min="12" max="16384" width="11.625" style="0" customWidth="1"/>
  </cols>
  <sheetData>
    <row r="1" spans="1:16" ht="15.75">
      <c r="A1" s="42"/>
      <c r="B1" s="42"/>
      <c r="C1" s="42"/>
      <c r="D1" s="42"/>
      <c r="E1" s="42"/>
      <c r="F1" s="42"/>
      <c r="G1" s="42"/>
      <c r="H1" s="42"/>
      <c r="I1" s="42"/>
      <c r="J1" s="42"/>
      <c r="K1" s="42"/>
      <c r="L1" s="42"/>
      <c r="M1" s="42"/>
      <c r="N1" s="42"/>
      <c r="O1" s="42"/>
      <c r="P1" s="42"/>
    </row>
    <row r="2" spans="1:16" ht="15.75">
      <c r="A2" s="42"/>
      <c r="B2" s="42"/>
      <c r="C2" s="42"/>
      <c r="D2" s="42"/>
      <c r="E2" s="42"/>
      <c r="F2" s="42"/>
      <c r="G2" s="42"/>
      <c r="H2" s="42" t="s">
        <v>408</v>
      </c>
      <c r="I2" s="42"/>
      <c r="J2" s="201" t="s">
        <v>478</v>
      </c>
      <c r="K2" s="42"/>
      <c r="L2" s="42"/>
      <c r="M2" s="42"/>
      <c r="N2" s="42"/>
      <c r="O2" s="42"/>
      <c r="P2" s="42"/>
    </row>
    <row r="3" spans="1:16" s="44" customFormat="1" ht="23.25">
      <c r="A3" s="209" t="s">
        <v>79</v>
      </c>
      <c r="B3" s="209"/>
      <c r="C3" s="209"/>
      <c r="D3" s="209"/>
      <c r="E3" s="209"/>
      <c r="F3" s="209"/>
      <c r="G3" s="209"/>
      <c r="H3" s="209"/>
      <c r="I3" s="209"/>
      <c r="J3" s="209"/>
      <c r="K3" s="5"/>
      <c r="L3" s="43"/>
      <c r="M3" s="43"/>
      <c r="N3" s="43"/>
      <c r="O3" s="43"/>
      <c r="P3" s="43"/>
    </row>
    <row r="4" spans="1:16" ht="63">
      <c r="A4" s="3" t="s">
        <v>110</v>
      </c>
      <c r="B4" s="3" t="s">
        <v>111</v>
      </c>
      <c r="C4" s="3" t="s">
        <v>112</v>
      </c>
      <c r="D4" s="4" t="s">
        <v>113</v>
      </c>
      <c r="E4" s="3" t="s">
        <v>114</v>
      </c>
      <c r="F4" s="4" t="s">
        <v>115</v>
      </c>
      <c r="G4" s="3" t="s">
        <v>116</v>
      </c>
      <c r="H4" s="4" t="s">
        <v>117</v>
      </c>
      <c r="I4" s="4" t="s">
        <v>118</v>
      </c>
      <c r="J4" s="4" t="s">
        <v>119</v>
      </c>
      <c r="K4" s="4" t="s">
        <v>120</v>
      </c>
      <c r="L4" s="42"/>
      <c r="M4" s="42"/>
      <c r="N4" s="42"/>
      <c r="O4" s="42"/>
      <c r="P4" s="42"/>
    </row>
    <row r="5" spans="1:16" ht="65.25" customHeight="1">
      <c r="A5" s="3">
        <v>1</v>
      </c>
      <c r="B5" s="76" t="s">
        <v>276</v>
      </c>
      <c r="C5" s="66" t="s">
        <v>124</v>
      </c>
      <c r="D5" s="7"/>
      <c r="E5" s="7">
        <v>5</v>
      </c>
      <c r="F5" s="8"/>
      <c r="G5" s="121"/>
      <c r="H5" s="119">
        <f>F5*G5+F5</f>
        <v>0</v>
      </c>
      <c r="I5" s="138">
        <f>F5*E5</f>
        <v>0</v>
      </c>
      <c r="J5" s="138">
        <f>I5*G5+I5</f>
        <v>0</v>
      </c>
      <c r="K5" s="179" t="s">
        <v>128</v>
      </c>
      <c r="L5" s="42"/>
      <c r="M5" s="42"/>
      <c r="N5" s="42"/>
      <c r="O5" s="42"/>
      <c r="P5" s="42"/>
    </row>
    <row r="6" spans="1:16" ht="20.25" customHeight="1">
      <c r="A6" s="93"/>
      <c r="B6" s="233" t="s">
        <v>129</v>
      </c>
      <c r="C6" s="211"/>
      <c r="D6" s="211"/>
      <c r="E6" s="211"/>
      <c r="F6" s="211"/>
      <c r="G6" s="211"/>
      <c r="H6" s="212"/>
      <c r="I6" s="159">
        <f>SUM(I5)</f>
        <v>0</v>
      </c>
      <c r="J6" s="159">
        <f>SUM(J5)</f>
        <v>0</v>
      </c>
      <c r="K6" s="12"/>
      <c r="L6" s="42"/>
      <c r="M6" s="42"/>
      <c r="N6" s="42"/>
      <c r="O6" s="42"/>
      <c r="P6" s="42"/>
    </row>
    <row r="7" spans="8:10" ht="12.75">
      <c r="H7" s="137"/>
      <c r="I7" s="137"/>
      <c r="J7" s="137"/>
    </row>
    <row r="8" spans="2:10" ht="15.75">
      <c r="B8" s="202" t="s">
        <v>275</v>
      </c>
      <c r="H8" s="137" t="s">
        <v>421</v>
      </c>
      <c r="I8" s="137">
        <f>J6-I6</f>
        <v>0</v>
      </c>
      <c r="J8" s="137"/>
    </row>
    <row r="10" ht="15.75">
      <c r="B10" s="181" t="s">
        <v>507</v>
      </c>
    </row>
    <row r="11" ht="15.75">
      <c r="B11" s="13" t="s">
        <v>508</v>
      </c>
    </row>
  </sheetData>
  <mergeCells count="2">
    <mergeCell ref="A3:J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8.xml><?xml version="1.0" encoding="utf-8"?>
<worksheet xmlns="http://schemas.openxmlformats.org/spreadsheetml/2006/main" xmlns:r="http://schemas.openxmlformats.org/officeDocument/2006/relationships">
  <dimension ref="A2:L16"/>
  <sheetViews>
    <sheetView zoomScale="75" zoomScaleNormal="75" workbookViewId="0" topLeftCell="A7">
      <selection activeCell="B10" sqref="B10"/>
    </sheetView>
  </sheetViews>
  <sheetFormatPr defaultColWidth="9.00390625" defaultRowHeight="12.75"/>
  <cols>
    <col min="1" max="1" width="5.875" style="94" customWidth="1"/>
    <col min="2" max="2" width="45.375" style="15" customWidth="1"/>
    <col min="3" max="3" width="4.125" style="15" bestFit="1" customWidth="1"/>
    <col min="4" max="4" width="11.875" style="15" customWidth="1"/>
    <col min="5" max="5" width="5.875" style="94" bestFit="1" customWidth="1"/>
    <col min="6" max="6" width="10.25390625" style="15" customWidth="1"/>
    <col min="7" max="7" width="6.875" style="15" customWidth="1"/>
    <col min="8" max="8" width="10.875" style="15" customWidth="1"/>
    <col min="9" max="9" width="10.75390625" style="15" customWidth="1"/>
    <col min="10" max="10" width="10.125" style="15" customWidth="1"/>
    <col min="11" max="11" width="14.75390625" style="15" customWidth="1"/>
    <col min="12" max="255" width="9.125" style="15" customWidth="1"/>
    <col min="256" max="16384" width="11.625" style="0" customWidth="1"/>
  </cols>
  <sheetData>
    <row r="2" spans="8:9" ht="15.75">
      <c r="H2" s="107" t="s">
        <v>259</v>
      </c>
      <c r="I2" s="107"/>
    </row>
    <row r="3" spans="1:9" ht="33" customHeight="1">
      <c r="A3" s="228" t="s">
        <v>80</v>
      </c>
      <c r="B3" s="228"/>
      <c r="C3" s="228"/>
      <c r="D3" s="228"/>
      <c r="E3" s="228"/>
      <c r="F3" s="228"/>
      <c r="G3" s="228"/>
      <c r="H3" s="228"/>
      <c r="I3" s="228"/>
    </row>
    <row r="4" spans="1:11" s="95" customFormat="1" ht="63" customHeight="1">
      <c r="A4" s="20" t="s">
        <v>110</v>
      </c>
      <c r="B4" s="81" t="s">
        <v>111</v>
      </c>
      <c r="C4" s="81" t="s">
        <v>112</v>
      </c>
      <c r="D4" s="81" t="s">
        <v>431</v>
      </c>
      <c r="E4" s="81" t="s">
        <v>114</v>
      </c>
      <c r="F4" s="81" t="s">
        <v>115</v>
      </c>
      <c r="G4" s="81" t="s">
        <v>116</v>
      </c>
      <c r="H4" s="81" t="s">
        <v>117</v>
      </c>
      <c r="I4" s="81" t="s">
        <v>118</v>
      </c>
      <c r="J4" s="81" t="s">
        <v>119</v>
      </c>
      <c r="K4" s="20" t="s">
        <v>120</v>
      </c>
    </row>
    <row r="5" spans="1:11" s="95" customFormat="1" ht="148.5" customHeight="1">
      <c r="A5" s="20">
        <v>1</v>
      </c>
      <c r="B5" s="6" t="s">
        <v>261</v>
      </c>
      <c r="C5" s="3" t="s">
        <v>124</v>
      </c>
      <c r="D5" s="3"/>
      <c r="E5" s="109">
        <v>2500</v>
      </c>
      <c r="F5" s="7"/>
      <c r="G5" s="121"/>
      <c r="H5" s="119">
        <f>F5*G5+F5</f>
        <v>0</v>
      </c>
      <c r="I5" s="119">
        <f>F5*E5</f>
        <v>0</v>
      </c>
      <c r="J5" s="119">
        <f>I5*G5+I5</f>
        <v>0</v>
      </c>
      <c r="K5" s="7" t="s">
        <v>128</v>
      </c>
    </row>
    <row r="6" spans="1:11" s="95" customFormat="1" ht="192" customHeight="1">
      <c r="A6" s="20">
        <v>2</v>
      </c>
      <c r="B6" s="6" t="s">
        <v>238</v>
      </c>
      <c r="C6" s="3" t="s">
        <v>124</v>
      </c>
      <c r="D6" s="3"/>
      <c r="E6" s="109">
        <v>550</v>
      </c>
      <c r="F6" s="7"/>
      <c r="G6" s="121"/>
      <c r="H6" s="119">
        <f>F6*G6+F6</f>
        <v>0</v>
      </c>
      <c r="I6" s="119">
        <f>F6*E6</f>
        <v>0</v>
      </c>
      <c r="J6" s="119">
        <f>I6*G6+I6</f>
        <v>0</v>
      </c>
      <c r="K6" s="7" t="s">
        <v>128</v>
      </c>
    </row>
    <row r="7" spans="1:11" s="96" customFormat="1" ht="255" customHeight="1">
      <c r="A7" s="85">
        <v>3</v>
      </c>
      <c r="B7" s="6" t="s">
        <v>433</v>
      </c>
      <c r="C7" s="3" t="s">
        <v>124</v>
      </c>
      <c r="D7" s="3"/>
      <c r="E7" s="109">
        <v>510</v>
      </c>
      <c r="F7" s="7"/>
      <c r="G7" s="121"/>
      <c r="H7" s="119">
        <f>F7*G7+F7</f>
        <v>0</v>
      </c>
      <c r="I7" s="138">
        <f>F7*E7</f>
        <v>0</v>
      </c>
      <c r="J7" s="138">
        <f>I7*G7+I7</f>
        <v>0</v>
      </c>
      <c r="K7" s="7" t="s">
        <v>128</v>
      </c>
    </row>
    <row r="8" spans="1:11" ht="15.75">
      <c r="A8" s="53"/>
      <c r="B8" s="234" t="s">
        <v>129</v>
      </c>
      <c r="C8" s="235"/>
      <c r="D8" s="235"/>
      <c r="E8" s="235"/>
      <c r="F8" s="235"/>
      <c r="G8" s="235"/>
      <c r="H8" s="235"/>
      <c r="I8" s="156">
        <f>SUM(I5:I7)</f>
        <v>0</v>
      </c>
      <c r="J8" s="156">
        <f>SUM(J5:J7)</f>
        <v>0</v>
      </c>
      <c r="K8" s="87"/>
    </row>
    <row r="9" spans="8:10" ht="15.75">
      <c r="H9" s="162"/>
      <c r="I9" s="163"/>
      <c r="J9" s="163"/>
    </row>
    <row r="10" spans="8:10" ht="17.25" customHeight="1">
      <c r="H10" s="162" t="s">
        <v>421</v>
      </c>
      <c r="I10" s="163">
        <f>J8-I8</f>
        <v>0</v>
      </c>
      <c r="J10" s="163"/>
    </row>
    <row r="11" spans="2:8" ht="15.75">
      <c r="B11" s="15" t="s">
        <v>179</v>
      </c>
      <c r="H11" s="97"/>
    </row>
    <row r="12" spans="2:8" ht="15.75">
      <c r="B12" s="15" t="s">
        <v>260</v>
      </c>
      <c r="H12" s="97"/>
    </row>
    <row r="13" spans="2:8" ht="15.75">
      <c r="B13" s="15" t="s">
        <v>233</v>
      </c>
      <c r="H13" s="97"/>
    </row>
    <row r="14" spans="2:8" ht="15.75">
      <c r="B14" s="181" t="s">
        <v>507</v>
      </c>
      <c r="H14" s="97"/>
    </row>
    <row r="15" spans="2:8" ht="15.75">
      <c r="B15" s="13" t="s">
        <v>508</v>
      </c>
      <c r="H15" s="97"/>
    </row>
    <row r="16" ht="15">
      <c r="L16" s="99"/>
    </row>
  </sheetData>
  <mergeCells count="2">
    <mergeCell ref="A3:I3"/>
    <mergeCell ref="B8:H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39.xml><?xml version="1.0" encoding="utf-8"?>
<worksheet xmlns="http://schemas.openxmlformats.org/spreadsheetml/2006/main" xmlns:r="http://schemas.openxmlformats.org/officeDocument/2006/relationships">
  <dimension ref="A2:T33"/>
  <sheetViews>
    <sheetView zoomScale="75" zoomScaleNormal="75" workbookViewId="0" topLeftCell="A7">
      <selection activeCell="I19" sqref="I19"/>
    </sheetView>
  </sheetViews>
  <sheetFormatPr defaultColWidth="9.00390625" defaultRowHeight="12.75"/>
  <cols>
    <col min="1" max="1" width="4.625" style="0" customWidth="1"/>
    <col min="2" max="2" width="47.375" style="0" customWidth="1"/>
    <col min="3" max="3" width="6.75390625" style="0" customWidth="1"/>
    <col min="4" max="4" width="12.125" style="0" customWidth="1"/>
    <col min="5" max="5" width="0" style="0" hidden="1" customWidth="1"/>
    <col min="6" max="6" width="5.25390625" style="0" bestFit="1" customWidth="1"/>
    <col min="7" max="7" width="10.625" style="0" customWidth="1"/>
    <col min="8" max="8" width="7.00390625" style="0" customWidth="1"/>
    <col min="9" max="9" width="10.625" style="0" customWidth="1"/>
    <col min="10" max="10" width="9.875" style="0" customWidth="1"/>
    <col min="11" max="11" width="11.00390625" style="0" customWidth="1"/>
    <col min="12" max="12" width="13.625" style="0" customWidth="1"/>
  </cols>
  <sheetData>
    <row r="2" spans="10:12" ht="12.75">
      <c r="J2" t="s">
        <v>409</v>
      </c>
      <c r="L2" t="s">
        <v>478</v>
      </c>
    </row>
    <row r="3" spans="1:16" ht="23.25" customHeight="1">
      <c r="A3" s="232" t="s">
        <v>102</v>
      </c>
      <c r="B3" s="232"/>
      <c r="C3" s="232"/>
      <c r="D3" s="232"/>
      <c r="E3" s="232"/>
      <c r="F3" s="232"/>
      <c r="G3" s="232"/>
      <c r="H3" s="232"/>
      <c r="I3" s="232"/>
      <c r="J3" s="232"/>
      <c r="K3" s="232"/>
      <c r="L3" s="232"/>
      <c r="M3" s="16"/>
      <c r="N3" s="16"/>
      <c r="O3" s="16"/>
      <c r="P3" s="16"/>
    </row>
    <row r="4" spans="1:20" ht="63">
      <c r="A4" s="19" t="s">
        <v>110</v>
      </c>
      <c r="B4" s="19" t="s">
        <v>111</v>
      </c>
      <c r="C4" s="19" t="s">
        <v>112</v>
      </c>
      <c r="D4" s="20" t="s">
        <v>103</v>
      </c>
      <c r="E4" s="20" t="s">
        <v>104</v>
      </c>
      <c r="F4" s="19" t="s">
        <v>114</v>
      </c>
      <c r="G4" s="20" t="s">
        <v>115</v>
      </c>
      <c r="H4" s="19" t="s">
        <v>116</v>
      </c>
      <c r="I4" s="20" t="s">
        <v>117</v>
      </c>
      <c r="J4" s="20" t="s">
        <v>118</v>
      </c>
      <c r="K4" s="20" t="s">
        <v>119</v>
      </c>
      <c r="L4" s="19" t="s">
        <v>120</v>
      </c>
      <c r="M4" s="17"/>
      <c r="N4" s="17"/>
      <c r="O4" s="17"/>
      <c r="P4" s="17"/>
      <c r="Q4" s="17"/>
      <c r="R4" s="17"/>
      <c r="S4" s="17"/>
      <c r="T4" s="17"/>
    </row>
    <row r="5" spans="1:20" ht="102" customHeight="1">
      <c r="A5" s="75">
        <v>1</v>
      </c>
      <c r="B5" s="53" t="s">
        <v>333</v>
      </c>
      <c r="C5" s="75" t="s">
        <v>124</v>
      </c>
      <c r="D5" s="19"/>
      <c r="E5" s="75">
        <v>20</v>
      </c>
      <c r="F5" s="75">
        <v>200</v>
      </c>
      <c r="G5" s="100"/>
      <c r="H5" s="133"/>
      <c r="I5" s="167">
        <f>G5*H5+G5</f>
        <v>0</v>
      </c>
      <c r="J5" s="164">
        <f>G5*F5</f>
        <v>0</v>
      </c>
      <c r="K5" s="164">
        <f>J5*H5+J5</f>
        <v>0</v>
      </c>
      <c r="L5" s="19" t="s">
        <v>513</v>
      </c>
      <c r="M5" s="17"/>
      <c r="N5" s="17"/>
      <c r="O5" s="17"/>
      <c r="P5" s="17"/>
      <c r="Q5" s="17"/>
      <c r="R5" s="17"/>
      <c r="S5" s="17"/>
      <c r="T5" s="17"/>
    </row>
    <row r="6" spans="1:20" ht="102" customHeight="1">
      <c r="A6" s="75">
        <v>2</v>
      </c>
      <c r="B6" s="53" t="s">
        <v>105</v>
      </c>
      <c r="C6" s="75" t="s">
        <v>124</v>
      </c>
      <c r="D6" s="19"/>
      <c r="E6" s="75">
        <v>20</v>
      </c>
      <c r="F6" s="75">
        <v>100</v>
      </c>
      <c r="G6" s="100"/>
      <c r="H6" s="133"/>
      <c r="I6" s="167">
        <f>G6*H6+G6</f>
        <v>0</v>
      </c>
      <c r="J6" s="164">
        <f>G6*F6</f>
        <v>0</v>
      </c>
      <c r="K6" s="164">
        <f>J6*H6+J6</f>
        <v>0</v>
      </c>
      <c r="L6" s="19" t="s">
        <v>294</v>
      </c>
      <c r="M6" s="17"/>
      <c r="N6" s="17"/>
      <c r="O6" s="17"/>
      <c r="P6" s="17"/>
      <c r="Q6" s="17"/>
      <c r="R6" s="17"/>
      <c r="S6" s="17"/>
      <c r="T6" s="17"/>
    </row>
    <row r="7" spans="1:20" ht="15.75">
      <c r="A7" s="25"/>
      <c r="B7" s="214" t="s">
        <v>129</v>
      </c>
      <c r="C7" s="211"/>
      <c r="D7" s="211"/>
      <c r="E7" s="211"/>
      <c r="F7" s="211"/>
      <c r="G7" s="211"/>
      <c r="H7" s="211"/>
      <c r="I7" s="211"/>
      <c r="J7" s="166">
        <f>SUM(J5:J6)</f>
        <v>0</v>
      </c>
      <c r="K7" s="166">
        <f>SUM(K5:K6)</f>
        <v>0</v>
      </c>
      <c r="L7" s="28"/>
      <c r="M7" s="17"/>
      <c r="N7" s="17"/>
      <c r="O7" s="17"/>
      <c r="P7" s="17"/>
      <c r="Q7" s="17"/>
      <c r="R7" s="17"/>
      <c r="S7" s="17"/>
      <c r="T7" s="17"/>
    </row>
    <row r="8" spans="1:20" ht="15.75">
      <c r="A8" s="17"/>
      <c r="B8" s="17"/>
      <c r="C8" s="17"/>
      <c r="D8" s="17"/>
      <c r="E8" s="17"/>
      <c r="F8" s="17"/>
      <c r="G8" s="17"/>
      <c r="H8" s="17" t="s">
        <v>421</v>
      </c>
      <c r="I8" s="125"/>
      <c r="J8" s="125">
        <f>K7-J7</f>
        <v>0</v>
      </c>
      <c r="K8" s="125"/>
      <c r="L8" s="17"/>
      <c r="M8" s="17"/>
      <c r="N8" s="17"/>
      <c r="O8" s="17"/>
      <c r="P8" s="17"/>
      <c r="Q8" s="17"/>
      <c r="R8" s="17"/>
      <c r="S8" s="17"/>
      <c r="T8" s="17"/>
    </row>
    <row r="9" spans="1:20" ht="239.25" customHeight="1">
      <c r="A9" s="17"/>
      <c r="B9" s="236" t="s">
        <v>336</v>
      </c>
      <c r="C9" s="236"/>
      <c r="D9" s="236"/>
      <c r="E9" s="236"/>
      <c r="F9" s="236"/>
      <c r="G9" s="236"/>
      <c r="H9" s="236"/>
      <c r="I9" s="236"/>
      <c r="J9" s="236"/>
      <c r="K9" s="236"/>
      <c r="L9" s="236"/>
      <c r="M9" s="17"/>
      <c r="N9" s="17"/>
      <c r="O9" s="17"/>
      <c r="P9" s="17"/>
      <c r="Q9" s="17"/>
      <c r="R9" s="17"/>
      <c r="S9" s="17"/>
      <c r="T9" s="17"/>
    </row>
    <row r="10" spans="1:20" ht="15.75">
      <c r="A10" s="17"/>
      <c r="B10" s="17" t="s">
        <v>106</v>
      </c>
      <c r="C10" s="17"/>
      <c r="D10" s="17"/>
      <c r="E10" s="17"/>
      <c r="F10" s="17"/>
      <c r="G10" s="17"/>
      <c r="H10" s="17"/>
      <c r="I10" s="125"/>
      <c r="J10" s="125"/>
      <c r="K10" s="125"/>
      <c r="L10" s="17"/>
      <c r="M10" s="17"/>
      <c r="N10" s="17"/>
      <c r="O10" s="17"/>
      <c r="P10" s="17"/>
      <c r="Q10" s="17"/>
      <c r="R10" s="17"/>
      <c r="S10" s="17"/>
      <c r="T10" s="17"/>
    </row>
    <row r="11" spans="1:20" ht="15.75">
      <c r="A11" s="17"/>
      <c r="B11" s="17"/>
      <c r="C11" s="17"/>
      <c r="D11" s="17"/>
      <c r="E11" s="17"/>
      <c r="F11" s="17"/>
      <c r="G11" s="17"/>
      <c r="H11" s="17"/>
      <c r="I11" s="17"/>
      <c r="J11" s="17"/>
      <c r="K11" s="17"/>
      <c r="L11" s="17"/>
      <c r="M11" s="17"/>
      <c r="N11" s="17"/>
      <c r="O11" s="17"/>
      <c r="P11" s="17"/>
      <c r="Q11" s="17"/>
      <c r="R11" s="17"/>
      <c r="S11" s="17"/>
      <c r="T11" s="17"/>
    </row>
    <row r="12" spans="1:20" ht="15.75">
      <c r="A12" s="17"/>
      <c r="B12" s="196" t="s">
        <v>484</v>
      </c>
      <c r="C12" s="17"/>
      <c r="D12" s="17"/>
      <c r="E12" s="17"/>
      <c r="F12" s="17"/>
      <c r="G12" s="17"/>
      <c r="H12" s="17"/>
      <c r="I12" s="17"/>
      <c r="J12" s="17"/>
      <c r="K12" s="17"/>
      <c r="L12" s="17"/>
      <c r="M12" s="17"/>
      <c r="N12" s="17"/>
      <c r="O12" s="17"/>
      <c r="P12" s="17"/>
      <c r="Q12" s="17"/>
      <c r="R12" s="17"/>
      <c r="S12" s="17"/>
      <c r="T12" s="17"/>
    </row>
    <row r="13" spans="1:20" ht="15.75">
      <c r="A13" s="17"/>
      <c r="B13" s="197" t="s">
        <v>508</v>
      </c>
      <c r="C13" s="17"/>
      <c r="D13" s="17"/>
      <c r="E13" s="17"/>
      <c r="F13" s="17"/>
      <c r="G13" s="17"/>
      <c r="H13" s="17"/>
      <c r="I13" s="17"/>
      <c r="J13" s="17"/>
      <c r="K13" s="17"/>
      <c r="L13" s="17"/>
      <c r="M13" s="17"/>
      <c r="N13" s="17"/>
      <c r="O13" s="17"/>
      <c r="P13" s="17"/>
      <c r="Q13" s="17"/>
      <c r="R13" s="17"/>
      <c r="S13" s="17"/>
      <c r="T13" s="17"/>
    </row>
    <row r="14" spans="1:20" ht="15.75">
      <c r="A14" s="17"/>
      <c r="B14" s="17"/>
      <c r="C14" s="17"/>
      <c r="D14" s="17"/>
      <c r="E14" s="17"/>
      <c r="F14" s="17"/>
      <c r="G14" s="17"/>
      <c r="H14" s="17"/>
      <c r="I14" s="17"/>
      <c r="J14" s="17"/>
      <c r="K14" s="17"/>
      <c r="L14" s="17"/>
      <c r="M14" s="17"/>
      <c r="N14" s="17"/>
      <c r="O14" s="17"/>
      <c r="P14" s="17"/>
      <c r="Q14" s="17"/>
      <c r="R14" s="17"/>
      <c r="S14" s="17"/>
      <c r="T14" s="17"/>
    </row>
    <row r="15" spans="1:20" ht="15.75">
      <c r="A15" s="17"/>
      <c r="B15" s="17"/>
      <c r="C15" s="17"/>
      <c r="D15" s="17"/>
      <c r="E15" s="17"/>
      <c r="F15" s="17"/>
      <c r="G15" s="17"/>
      <c r="H15" s="17"/>
      <c r="I15" s="17"/>
      <c r="J15" s="17"/>
      <c r="K15" s="17"/>
      <c r="L15" s="17"/>
      <c r="M15" s="17"/>
      <c r="N15" s="17"/>
      <c r="O15" s="17"/>
      <c r="P15" s="17"/>
      <c r="Q15" s="17"/>
      <c r="R15" s="17"/>
      <c r="S15" s="17"/>
      <c r="T15" s="17"/>
    </row>
    <row r="16" spans="1:20" ht="15.75">
      <c r="A16" s="17"/>
      <c r="B16" s="17"/>
      <c r="C16" s="17"/>
      <c r="D16" s="17"/>
      <c r="E16" s="17"/>
      <c r="F16" s="17"/>
      <c r="G16" s="17"/>
      <c r="H16" s="17"/>
      <c r="I16" s="17"/>
      <c r="J16" s="17"/>
      <c r="K16" s="17"/>
      <c r="L16" s="17"/>
      <c r="M16" s="17"/>
      <c r="N16" s="17"/>
      <c r="O16" s="17"/>
      <c r="P16" s="17"/>
      <c r="Q16" s="17"/>
      <c r="R16" s="17"/>
      <c r="S16" s="17"/>
      <c r="T16" s="17"/>
    </row>
    <row r="17" spans="1:20" ht="15.75">
      <c r="A17" s="17"/>
      <c r="B17" s="17"/>
      <c r="C17" s="17"/>
      <c r="D17" s="17"/>
      <c r="E17" s="17"/>
      <c r="F17" s="17"/>
      <c r="G17" s="17"/>
      <c r="H17" s="17"/>
      <c r="I17" s="17"/>
      <c r="J17" s="17"/>
      <c r="K17" s="17"/>
      <c r="L17" s="17"/>
      <c r="M17" s="17"/>
      <c r="N17" s="17"/>
      <c r="O17" s="17"/>
      <c r="P17" s="17"/>
      <c r="Q17" s="17"/>
      <c r="R17" s="17"/>
      <c r="S17" s="17"/>
      <c r="T17" s="17"/>
    </row>
    <row r="18" spans="1:20" ht="15.75">
      <c r="A18" s="17"/>
      <c r="B18" s="17"/>
      <c r="C18" s="17"/>
      <c r="D18" s="17"/>
      <c r="E18" s="17"/>
      <c r="F18" s="17"/>
      <c r="G18" s="17"/>
      <c r="H18" s="17"/>
      <c r="I18" s="17"/>
      <c r="J18" s="17"/>
      <c r="K18" s="17"/>
      <c r="L18" s="17"/>
      <c r="M18" s="17"/>
      <c r="N18" s="17"/>
      <c r="O18" s="17"/>
      <c r="P18" s="17"/>
      <c r="Q18" s="17"/>
      <c r="R18" s="17"/>
      <c r="S18" s="17"/>
      <c r="T18" s="17"/>
    </row>
    <row r="19" spans="1:20" ht="15.75">
      <c r="A19" s="17"/>
      <c r="B19" s="17"/>
      <c r="C19" s="17"/>
      <c r="D19" s="17"/>
      <c r="E19" s="17"/>
      <c r="F19" s="17"/>
      <c r="G19" s="17"/>
      <c r="H19" s="17"/>
      <c r="I19" s="17"/>
      <c r="J19" s="17"/>
      <c r="K19" s="17"/>
      <c r="L19" s="17"/>
      <c r="M19" s="17"/>
      <c r="N19" s="17"/>
      <c r="O19" s="17"/>
      <c r="P19" s="17"/>
      <c r="Q19" s="17"/>
      <c r="R19" s="17"/>
      <c r="S19" s="17"/>
      <c r="T19" s="17"/>
    </row>
    <row r="20" spans="1:20" ht="15.75">
      <c r="A20" s="17"/>
      <c r="B20" s="17"/>
      <c r="C20" s="17"/>
      <c r="D20" s="17"/>
      <c r="E20" s="17"/>
      <c r="F20" s="17"/>
      <c r="G20" s="17"/>
      <c r="H20" s="17"/>
      <c r="I20" s="17"/>
      <c r="J20" s="17"/>
      <c r="K20" s="17"/>
      <c r="L20" s="17"/>
      <c r="M20" s="17"/>
      <c r="N20" s="17"/>
      <c r="O20" s="17"/>
      <c r="P20" s="17"/>
      <c r="Q20" s="17"/>
      <c r="R20" s="17"/>
      <c r="S20" s="17"/>
      <c r="T20" s="17"/>
    </row>
    <row r="21" spans="1:20" ht="15.75">
      <c r="A21" s="17"/>
      <c r="B21" s="17"/>
      <c r="C21" s="17"/>
      <c r="D21" s="17"/>
      <c r="E21" s="17"/>
      <c r="F21" s="17"/>
      <c r="G21" s="17"/>
      <c r="H21" s="17"/>
      <c r="I21" s="17"/>
      <c r="J21" s="17"/>
      <c r="K21" s="17"/>
      <c r="L21" s="17"/>
      <c r="M21" s="17"/>
      <c r="N21" s="17"/>
      <c r="O21" s="17"/>
      <c r="P21" s="17"/>
      <c r="Q21" s="17"/>
      <c r="R21" s="17"/>
      <c r="S21" s="17"/>
      <c r="T21" s="17"/>
    </row>
    <row r="22" spans="1:20" ht="15.75">
      <c r="A22" s="17"/>
      <c r="B22" s="17"/>
      <c r="C22" s="17"/>
      <c r="D22" s="17"/>
      <c r="E22" s="17"/>
      <c r="F22" s="17"/>
      <c r="G22" s="17"/>
      <c r="H22" s="17"/>
      <c r="I22" s="17"/>
      <c r="J22" s="17"/>
      <c r="K22" s="17"/>
      <c r="L22" s="17"/>
      <c r="M22" s="17"/>
      <c r="N22" s="17"/>
      <c r="O22" s="17"/>
      <c r="P22" s="17"/>
      <c r="Q22" s="17"/>
      <c r="R22" s="17"/>
      <c r="S22" s="17"/>
      <c r="T22" s="17"/>
    </row>
    <row r="23" spans="1:20" ht="15.75">
      <c r="A23" s="17"/>
      <c r="B23" s="17"/>
      <c r="C23" s="17"/>
      <c r="D23" s="17"/>
      <c r="E23" s="17"/>
      <c r="F23" s="17"/>
      <c r="G23" s="17"/>
      <c r="H23" s="17"/>
      <c r="I23" s="17"/>
      <c r="J23" s="17"/>
      <c r="K23" s="17"/>
      <c r="L23" s="17"/>
      <c r="M23" s="17"/>
      <c r="N23" s="17"/>
      <c r="O23" s="17"/>
      <c r="P23" s="17"/>
      <c r="Q23" s="17"/>
      <c r="R23" s="17"/>
      <c r="S23" s="17"/>
      <c r="T23" s="17"/>
    </row>
    <row r="24" spans="1:20" ht="15.75">
      <c r="A24" s="17"/>
      <c r="B24" s="17"/>
      <c r="C24" s="17"/>
      <c r="D24" s="17"/>
      <c r="E24" s="17"/>
      <c r="F24" s="17"/>
      <c r="G24" s="17"/>
      <c r="H24" s="17"/>
      <c r="I24" s="17"/>
      <c r="J24" s="17"/>
      <c r="K24" s="17"/>
      <c r="L24" s="17"/>
      <c r="M24" s="17"/>
      <c r="N24" s="17"/>
      <c r="O24" s="17"/>
      <c r="P24" s="17"/>
      <c r="Q24" s="17"/>
      <c r="R24" s="17"/>
      <c r="S24" s="17"/>
      <c r="T24" s="17"/>
    </row>
    <row r="25" spans="1:20" ht="15.75">
      <c r="A25" s="17"/>
      <c r="B25" s="17"/>
      <c r="C25" s="17"/>
      <c r="D25" s="17"/>
      <c r="E25" s="17"/>
      <c r="F25" s="17"/>
      <c r="G25" s="17"/>
      <c r="H25" s="17"/>
      <c r="I25" s="17"/>
      <c r="J25" s="17"/>
      <c r="K25" s="17"/>
      <c r="L25" s="17"/>
      <c r="M25" s="17"/>
      <c r="N25" s="17"/>
      <c r="O25" s="17"/>
      <c r="P25" s="17"/>
      <c r="Q25" s="17"/>
      <c r="R25" s="17"/>
      <c r="S25" s="17"/>
      <c r="T25" s="17"/>
    </row>
    <row r="26" spans="1:20" ht="15.75">
      <c r="A26" s="17"/>
      <c r="B26" s="17"/>
      <c r="C26" s="17"/>
      <c r="D26" s="17"/>
      <c r="E26" s="17"/>
      <c r="F26" s="17"/>
      <c r="G26" s="17"/>
      <c r="H26" s="17"/>
      <c r="I26" s="17"/>
      <c r="J26" s="17"/>
      <c r="K26" s="17"/>
      <c r="L26" s="17"/>
      <c r="M26" s="17"/>
      <c r="N26" s="17"/>
      <c r="O26" s="17"/>
      <c r="P26" s="17"/>
      <c r="Q26" s="17"/>
      <c r="R26" s="17"/>
      <c r="S26" s="17"/>
      <c r="T26" s="17"/>
    </row>
    <row r="27" spans="1:20" ht="15.75">
      <c r="A27" s="17"/>
      <c r="B27" s="17"/>
      <c r="C27" s="17"/>
      <c r="D27" s="17"/>
      <c r="E27" s="17"/>
      <c r="F27" s="17"/>
      <c r="G27" s="17"/>
      <c r="H27" s="17"/>
      <c r="I27" s="17"/>
      <c r="J27" s="17"/>
      <c r="K27" s="17"/>
      <c r="L27" s="17"/>
      <c r="M27" s="17"/>
      <c r="N27" s="17"/>
      <c r="O27" s="17"/>
      <c r="P27" s="17"/>
      <c r="Q27" s="17"/>
      <c r="R27" s="17"/>
      <c r="S27" s="17"/>
      <c r="T27" s="17"/>
    </row>
    <row r="28" spans="1:20" ht="15.75">
      <c r="A28" s="17"/>
      <c r="B28" s="17"/>
      <c r="C28" s="17"/>
      <c r="D28" s="17"/>
      <c r="E28" s="17"/>
      <c r="F28" s="17"/>
      <c r="G28" s="17"/>
      <c r="H28" s="17"/>
      <c r="I28" s="17"/>
      <c r="J28" s="17"/>
      <c r="K28" s="17"/>
      <c r="L28" s="17"/>
      <c r="M28" s="17"/>
      <c r="N28" s="17"/>
      <c r="O28" s="17"/>
      <c r="P28" s="17"/>
      <c r="Q28" s="17"/>
      <c r="R28" s="17"/>
      <c r="S28" s="17"/>
      <c r="T28" s="17"/>
    </row>
    <row r="29" spans="1:20" ht="15.75">
      <c r="A29" s="17"/>
      <c r="B29" s="17"/>
      <c r="C29" s="17"/>
      <c r="D29" s="17"/>
      <c r="E29" s="17"/>
      <c r="F29" s="17"/>
      <c r="G29" s="17"/>
      <c r="H29" s="17"/>
      <c r="I29" s="17"/>
      <c r="J29" s="17"/>
      <c r="K29" s="17"/>
      <c r="L29" s="17"/>
      <c r="M29" s="17"/>
      <c r="N29" s="17"/>
      <c r="O29" s="17"/>
      <c r="P29" s="17"/>
      <c r="Q29" s="17"/>
      <c r="R29" s="17"/>
      <c r="S29" s="17"/>
      <c r="T29" s="17"/>
    </row>
    <row r="30" spans="1:20" ht="15.75">
      <c r="A30" s="17"/>
      <c r="B30" s="17"/>
      <c r="C30" s="17"/>
      <c r="D30" s="17"/>
      <c r="E30" s="17"/>
      <c r="F30" s="17"/>
      <c r="G30" s="17"/>
      <c r="H30" s="17"/>
      <c r="I30" s="17"/>
      <c r="J30" s="17"/>
      <c r="K30" s="17"/>
      <c r="L30" s="17"/>
      <c r="M30" s="17"/>
      <c r="N30" s="17"/>
      <c r="O30" s="17"/>
      <c r="P30" s="17"/>
      <c r="Q30" s="17"/>
      <c r="R30" s="17"/>
      <c r="S30" s="17"/>
      <c r="T30" s="17"/>
    </row>
    <row r="31" spans="1:20" ht="15.75">
      <c r="A31" s="17"/>
      <c r="B31" s="17"/>
      <c r="C31" s="17"/>
      <c r="D31" s="17"/>
      <c r="E31" s="17"/>
      <c r="F31" s="17"/>
      <c r="G31" s="17"/>
      <c r="H31" s="17"/>
      <c r="I31" s="17"/>
      <c r="J31" s="17"/>
      <c r="K31" s="17"/>
      <c r="L31" s="17"/>
      <c r="M31" s="17"/>
      <c r="N31" s="17"/>
      <c r="O31" s="17"/>
      <c r="P31" s="17"/>
      <c r="Q31" s="17"/>
      <c r="R31" s="17"/>
      <c r="S31" s="17"/>
      <c r="T31" s="17"/>
    </row>
    <row r="32" spans="1:20" ht="15.75">
      <c r="A32" s="17"/>
      <c r="B32" s="17"/>
      <c r="C32" s="17"/>
      <c r="D32" s="17"/>
      <c r="E32" s="17"/>
      <c r="F32" s="17"/>
      <c r="G32" s="17"/>
      <c r="H32" s="17"/>
      <c r="I32" s="17"/>
      <c r="J32" s="17"/>
      <c r="K32" s="17"/>
      <c r="L32" s="17"/>
      <c r="M32" s="17"/>
      <c r="N32" s="17"/>
      <c r="O32" s="17"/>
      <c r="P32" s="17"/>
      <c r="Q32" s="17"/>
      <c r="R32" s="17"/>
      <c r="S32" s="17"/>
      <c r="T32" s="17"/>
    </row>
    <row r="33" spans="1:20" ht="15.75">
      <c r="A33" s="17"/>
      <c r="B33" s="17"/>
      <c r="C33" s="17"/>
      <c r="D33" s="17"/>
      <c r="E33" s="17"/>
      <c r="F33" s="17"/>
      <c r="G33" s="17"/>
      <c r="H33" s="17"/>
      <c r="I33" s="17"/>
      <c r="J33" s="17"/>
      <c r="K33" s="17"/>
      <c r="L33" s="17"/>
      <c r="M33" s="17"/>
      <c r="N33" s="17"/>
      <c r="O33" s="17"/>
      <c r="P33" s="17"/>
      <c r="Q33" s="17"/>
      <c r="R33" s="17"/>
      <c r="S33" s="17"/>
      <c r="T33" s="17"/>
    </row>
  </sheetData>
  <mergeCells count="3">
    <mergeCell ref="A3:L3"/>
    <mergeCell ref="B7:I7"/>
    <mergeCell ref="B9:L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xml><?xml version="1.0" encoding="utf-8"?>
<worksheet xmlns="http://schemas.openxmlformats.org/spreadsheetml/2006/main" xmlns:r="http://schemas.openxmlformats.org/officeDocument/2006/relationships">
  <dimension ref="A1:L34"/>
  <sheetViews>
    <sheetView zoomScale="75" zoomScaleNormal="75" workbookViewId="0" topLeftCell="A1">
      <selection activeCell="A16" sqref="A16"/>
    </sheetView>
  </sheetViews>
  <sheetFormatPr defaultColWidth="9.00390625" defaultRowHeight="12.75"/>
  <cols>
    <col min="1" max="1" width="3.875" style="0" customWidth="1"/>
    <col min="2" max="2" width="55.125" style="0" customWidth="1"/>
    <col min="3" max="3" width="5.125" style="0" customWidth="1"/>
    <col min="4" max="4" width="12.125" style="0" customWidth="1"/>
    <col min="5" max="5" width="6.875" style="0" customWidth="1"/>
    <col min="6" max="6" width="10.00390625" style="0" customWidth="1"/>
    <col min="7" max="7" width="5.625" style="0" customWidth="1"/>
    <col min="8" max="8" width="9.625" style="0" customWidth="1"/>
    <col min="9" max="9" width="9.75390625" style="0" customWidth="1"/>
    <col min="10" max="10" width="10.125" style="0" customWidth="1"/>
    <col min="11" max="11" width="13.625" style="0" customWidth="1"/>
    <col min="256" max="16384" width="11.625" style="0" customWidth="1"/>
  </cols>
  <sheetData>
    <row r="1" ht="12.75">
      <c r="H1" t="s">
        <v>376</v>
      </c>
    </row>
    <row r="2" spans="1:12" ht="23.25">
      <c r="A2" s="217" t="s">
        <v>144</v>
      </c>
      <c r="B2" s="217"/>
      <c r="C2" s="217"/>
      <c r="D2" s="217"/>
      <c r="E2" s="217"/>
      <c r="F2" s="217"/>
      <c r="G2" s="217"/>
      <c r="H2" s="217"/>
      <c r="I2" s="217"/>
      <c r="J2" s="217"/>
      <c r="K2" s="217"/>
      <c r="L2" s="16"/>
    </row>
    <row r="3" spans="1:12" ht="15.75">
      <c r="A3" s="17"/>
      <c r="B3" s="17"/>
      <c r="C3" s="17"/>
      <c r="D3" s="17"/>
      <c r="E3" s="17"/>
      <c r="F3" s="17"/>
      <c r="G3" s="17"/>
      <c r="H3" s="17"/>
      <c r="I3" s="17"/>
      <c r="J3" s="17"/>
      <c r="K3" s="17"/>
      <c r="L3" s="17"/>
    </row>
    <row r="4" spans="1:12" ht="63">
      <c r="A4" s="19" t="s">
        <v>110</v>
      </c>
      <c r="B4" s="19" t="s">
        <v>111</v>
      </c>
      <c r="C4" s="19" t="s">
        <v>112</v>
      </c>
      <c r="D4" s="20" t="s">
        <v>113</v>
      </c>
      <c r="E4" s="19" t="s">
        <v>114</v>
      </c>
      <c r="F4" s="20" t="s">
        <v>115</v>
      </c>
      <c r="G4" s="19" t="s">
        <v>116</v>
      </c>
      <c r="H4" s="20" t="s">
        <v>117</v>
      </c>
      <c r="I4" s="20" t="s">
        <v>118</v>
      </c>
      <c r="J4" s="20" t="s">
        <v>119</v>
      </c>
      <c r="K4" s="19" t="s">
        <v>120</v>
      </c>
      <c r="L4" s="17"/>
    </row>
    <row r="5" spans="1:11" ht="78.75" customHeight="1">
      <c r="A5" s="19">
        <v>1</v>
      </c>
      <c r="B5" s="6" t="s">
        <v>145</v>
      </c>
      <c r="C5" s="7" t="s">
        <v>124</v>
      </c>
      <c r="D5" s="7"/>
      <c r="E5" s="7">
        <v>24</v>
      </c>
      <c r="F5" s="8"/>
      <c r="G5" s="121"/>
      <c r="H5" s="119">
        <f>F5*G5+F5</f>
        <v>0</v>
      </c>
      <c r="I5" s="119">
        <f>E5*F5</f>
        <v>0</v>
      </c>
      <c r="J5" s="119">
        <f>I5*G5+I5</f>
        <v>0</v>
      </c>
      <c r="K5" s="25" t="s">
        <v>146</v>
      </c>
    </row>
    <row r="6" spans="1:11" ht="78" customHeight="1">
      <c r="A6" s="19">
        <v>2</v>
      </c>
      <c r="B6" s="6" t="s">
        <v>147</v>
      </c>
      <c r="C6" s="7" t="s">
        <v>124</v>
      </c>
      <c r="D6" s="7"/>
      <c r="E6" s="7">
        <v>80</v>
      </c>
      <c r="F6" s="8"/>
      <c r="G6" s="121"/>
      <c r="H6" s="119">
        <f aca="true" t="shared" si="0" ref="H6:H15">F6*G6+F6</f>
        <v>0</v>
      </c>
      <c r="I6" s="119">
        <f aca="true" t="shared" si="1" ref="I6:I15">E6*F6</f>
        <v>0</v>
      </c>
      <c r="J6" s="119">
        <f aca="true" t="shared" si="2" ref="J6:J15">I6*G6+I6</f>
        <v>0</v>
      </c>
      <c r="K6" s="25" t="s">
        <v>146</v>
      </c>
    </row>
    <row r="7" spans="1:11" ht="51" customHeight="1">
      <c r="A7" s="19">
        <v>3</v>
      </c>
      <c r="B7" s="6" t="s">
        <v>148</v>
      </c>
      <c r="C7" s="7" t="s">
        <v>124</v>
      </c>
      <c r="D7" s="7"/>
      <c r="E7" s="7">
        <v>30</v>
      </c>
      <c r="F7" s="8"/>
      <c r="G7" s="121"/>
      <c r="H7" s="119">
        <f t="shared" si="0"/>
        <v>0</v>
      </c>
      <c r="I7" s="119">
        <f t="shared" si="1"/>
        <v>0</v>
      </c>
      <c r="J7" s="119">
        <f t="shared" si="2"/>
        <v>0</v>
      </c>
      <c r="K7" s="25" t="s">
        <v>146</v>
      </c>
    </row>
    <row r="8" spans="1:11" ht="45.75" customHeight="1">
      <c r="A8" s="19">
        <v>4</v>
      </c>
      <c r="B8" s="6" t="s">
        <v>149</v>
      </c>
      <c r="C8" s="7" t="s">
        <v>124</v>
      </c>
      <c r="D8" s="7"/>
      <c r="E8" s="7">
        <v>5</v>
      </c>
      <c r="F8" s="8"/>
      <c r="G8" s="121"/>
      <c r="H8" s="119">
        <f t="shared" si="0"/>
        <v>0</v>
      </c>
      <c r="I8" s="119">
        <f t="shared" si="1"/>
        <v>0</v>
      </c>
      <c r="J8" s="119">
        <f t="shared" si="2"/>
        <v>0</v>
      </c>
      <c r="K8" s="25" t="s">
        <v>150</v>
      </c>
    </row>
    <row r="9" spans="1:11" ht="30" customHeight="1">
      <c r="A9" s="19">
        <v>5</v>
      </c>
      <c r="B9" s="6" t="s">
        <v>151</v>
      </c>
      <c r="C9" s="7" t="s">
        <v>124</v>
      </c>
      <c r="D9" s="7"/>
      <c r="E9" s="7">
        <v>15</v>
      </c>
      <c r="F9" s="8"/>
      <c r="G9" s="121"/>
      <c r="H9" s="119">
        <f t="shared" si="0"/>
        <v>0</v>
      </c>
      <c r="I9" s="119">
        <f t="shared" si="1"/>
        <v>0</v>
      </c>
      <c r="J9" s="119">
        <f t="shared" si="2"/>
        <v>0</v>
      </c>
      <c r="K9" s="25" t="s">
        <v>150</v>
      </c>
    </row>
    <row r="10" spans="1:11" ht="30" customHeight="1">
      <c r="A10" s="19">
        <v>6</v>
      </c>
      <c r="B10" s="6" t="s">
        <v>152</v>
      </c>
      <c r="C10" s="7" t="s">
        <v>124</v>
      </c>
      <c r="D10" s="7"/>
      <c r="E10" s="7">
        <v>18</v>
      </c>
      <c r="F10" s="8"/>
      <c r="G10" s="121"/>
      <c r="H10" s="119">
        <f t="shared" si="0"/>
        <v>0</v>
      </c>
      <c r="I10" s="119">
        <f t="shared" si="1"/>
        <v>0</v>
      </c>
      <c r="J10" s="119">
        <f t="shared" si="2"/>
        <v>0</v>
      </c>
      <c r="K10" s="25" t="s">
        <v>150</v>
      </c>
    </row>
    <row r="11" spans="1:11" ht="30" customHeight="1">
      <c r="A11" s="19">
        <v>7</v>
      </c>
      <c r="B11" s="6" t="s">
        <v>153</v>
      </c>
      <c r="C11" s="7" t="s">
        <v>124</v>
      </c>
      <c r="D11" s="7"/>
      <c r="E11" s="7">
        <v>25</v>
      </c>
      <c r="F11" s="8"/>
      <c r="G11" s="121"/>
      <c r="H11" s="119">
        <f t="shared" si="0"/>
        <v>0</v>
      </c>
      <c r="I11" s="119">
        <f t="shared" si="1"/>
        <v>0</v>
      </c>
      <c r="J11" s="119">
        <f t="shared" si="2"/>
        <v>0</v>
      </c>
      <c r="K11" s="25" t="s">
        <v>150</v>
      </c>
    </row>
    <row r="12" spans="1:11" ht="46.5" customHeight="1">
      <c r="A12" s="19">
        <v>8</v>
      </c>
      <c r="B12" s="6" t="s">
        <v>154</v>
      </c>
      <c r="C12" s="7" t="s">
        <v>124</v>
      </c>
      <c r="D12" s="7"/>
      <c r="E12" s="7">
        <v>300</v>
      </c>
      <c r="F12" s="8"/>
      <c r="G12" s="121"/>
      <c r="H12" s="119">
        <f t="shared" si="0"/>
        <v>0</v>
      </c>
      <c r="I12" s="119">
        <f t="shared" si="1"/>
        <v>0</v>
      </c>
      <c r="J12" s="119">
        <f t="shared" si="2"/>
        <v>0</v>
      </c>
      <c r="K12" s="25" t="s">
        <v>150</v>
      </c>
    </row>
    <row r="13" spans="1:11" ht="29.25" customHeight="1">
      <c r="A13" s="19">
        <v>9</v>
      </c>
      <c r="B13" s="6" t="s">
        <v>155</v>
      </c>
      <c r="C13" s="7" t="s">
        <v>124</v>
      </c>
      <c r="D13" s="7"/>
      <c r="E13" s="7">
        <v>23</v>
      </c>
      <c r="F13" s="8"/>
      <c r="G13" s="121"/>
      <c r="H13" s="119">
        <f t="shared" si="0"/>
        <v>0</v>
      </c>
      <c r="I13" s="119">
        <f t="shared" si="1"/>
        <v>0</v>
      </c>
      <c r="J13" s="119">
        <f t="shared" si="2"/>
        <v>0</v>
      </c>
      <c r="K13" s="25" t="s">
        <v>156</v>
      </c>
    </row>
    <row r="14" spans="1:11" ht="29.25" customHeight="1">
      <c r="A14" s="19">
        <v>10</v>
      </c>
      <c r="B14" s="6" t="s">
        <v>157</v>
      </c>
      <c r="C14" s="7"/>
      <c r="D14" s="7"/>
      <c r="E14" s="7">
        <v>40</v>
      </c>
      <c r="F14" s="8"/>
      <c r="G14" s="121"/>
      <c r="H14" s="119">
        <f t="shared" si="0"/>
        <v>0</v>
      </c>
      <c r="I14" s="119">
        <f t="shared" si="1"/>
        <v>0</v>
      </c>
      <c r="J14" s="119">
        <f t="shared" si="2"/>
        <v>0</v>
      </c>
      <c r="K14" s="25" t="s">
        <v>159</v>
      </c>
    </row>
    <row r="15" spans="1:11" ht="45.75" customHeight="1">
      <c r="A15" s="19">
        <v>11</v>
      </c>
      <c r="B15" s="6" t="s">
        <v>158</v>
      </c>
      <c r="C15" s="7" t="s">
        <v>124</v>
      </c>
      <c r="D15" s="7"/>
      <c r="E15" s="7">
        <v>55</v>
      </c>
      <c r="F15" s="8"/>
      <c r="G15" s="121"/>
      <c r="H15" s="119">
        <f t="shared" si="0"/>
        <v>0</v>
      </c>
      <c r="I15" s="138">
        <f t="shared" si="1"/>
        <v>0</v>
      </c>
      <c r="J15" s="138">
        <f t="shared" si="2"/>
        <v>0</v>
      </c>
      <c r="K15" s="25" t="s">
        <v>159</v>
      </c>
    </row>
    <row r="16" spans="1:12" ht="15.75">
      <c r="A16" s="25"/>
      <c r="B16" s="214" t="s">
        <v>129</v>
      </c>
      <c r="C16" s="211"/>
      <c r="D16" s="211"/>
      <c r="E16" s="211"/>
      <c r="F16" s="211"/>
      <c r="G16" s="211"/>
      <c r="H16" s="212"/>
      <c r="I16" s="141">
        <f>SUM(I5:I15)</f>
        <v>0</v>
      </c>
      <c r="J16" s="166">
        <f>SUM(J5:J15)</f>
        <v>0</v>
      </c>
      <c r="K16" s="28"/>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t="s">
        <v>131</v>
      </c>
      <c r="I18" s="125">
        <f>J16-I16</f>
        <v>0</v>
      </c>
      <c r="J18" s="17"/>
      <c r="K18" s="17"/>
      <c r="L18" s="17"/>
    </row>
    <row r="19" spans="1:12" ht="15.75">
      <c r="A19" s="17"/>
      <c r="B19" s="17" t="s">
        <v>160</v>
      </c>
      <c r="C19" s="17"/>
      <c r="D19" s="17"/>
      <c r="E19" s="17"/>
      <c r="F19" s="17"/>
      <c r="G19" s="17"/>
      <c r="H19" s="17"/>
      <c r="I19" s="17"/>
      <c r="J19" s="17"/>
      <c r="K19" s="17"/>
      <c r="L19" s="17"/>
    </row>
    <row r="20" spans="1:12" ht="15.75">
      <c r="A20" s="17"/>
      <c r="B20" s="17"/>
      <c r="C20" s="17"/>
      <c r="D20" s="17"/>
      <c r="E20" s="17"/>
      <c r="F20" s="17"/>
      <c r="G20" s="17"/>
      <c r="H20" s="17"/>
      <c r="I20" s="17"/>
      <c r="J20" s="17"/>
      <c r="K20" s="17"/>
      <c r="L20" s="17"/>
    </row>
    <row r="21" spans="1:12" ht="15.75">
      <c r="A21" s="17"/>
      <c r="B21" s="181" t="s">
        <v>507</v>
      </c>
      <c r="C21" s="17"/>
      <c r="D21" s="17"/>
      <c r="E21" s="17"/>
      <c r="F21" s="17"/>
      <c r="G21" s="17"/>
      <c r="H21" s="17"/>
      <c r="I21" s="17"/>
      <c r="J21" s="17"/>
      <c r="K21" s="17"/>
      <c r="L21" s="17"/>
    </row>
    <row r="22" spans="1:12" ht="15.75">
      <c r="A22" s="17"/>
      <c r="B22" s="13" t="s">
        <v>508</v>
      </c>
      <c r="C22" s="17"/>
      <c r="D22" s="17"/>
      <c r="E22" s="17"/>
      <c r="F22" s="17"/>
      <c r="G22" s="17"/>
      <c r="H22" s="17"/>
      <c r="I22" s="17"/>
      <c r="J22" s="17"/>
      <c r="K22" s="17"/>
      <c r="L22" s="17"/>
    </row>
    <row r="23" spans="1:12" ht="15.75">
      <c r="A23" s="17"/>
      <c r="B23" s="17"/>
      <c r="C23" s="17"/>
      <c r="D23" s="17"/>
      <c r="E23" s="17"/>
      <c r="F23" s="17"/>
      <c r="G23" s="17"/>
      <c r="H23" s="17"/>
      <c r="I23" s="17"/>
      <c r="J23" s="17"/>
      <c r="K23" s="17"/>
      <c r="L23" s="17"/>
    </row>
    <row r="24" spans="1:12" ht="15.75">
      <c r="A24" s="17"/>
      <c r="B24" s="17"/>
      <c r="C24" s="17"/>
      <c r="D24" s="17"/>
      <c r="E24" s="17"/>
      <c r="F24" s="17"/>
      <c r="G24" s="17"/>
      <c r="H24" s="17"/>
      <c r="I24" s="17"/>
      <c r="J24" s="17"/>
      <c r="K24" s="17"/>
      <c r="L24" s="17"/>
    </row>
    <row r="25" spans="1:12" ht="15.75">
      <c r="A25" s="17"/>
      <c r="B25" s="17"/>
      <c r="C25" s="17"/>
      <c r="D25" s="17"/>
      <c r="E25" s="17"/>
      <c r="F25" s="17"/>
      <c r="G25" s="17"/>
      <c r="H25" s="17"/>
      <c r="I25" s="17"/>
      <c r="J25" s="17"/>
      <c r="K25" s="17"/>
      <c r="L25" s="17"/>
    </row>
    <row r="26" spans="1:12" ht="15.75">
      <c r="A26" s="17"/>
      <c r="B26" s="17"/>
      <c r="C26" s="17"/>
      <c r="D26" s="17"/>
      <c r="E26" s="17"/>
      <c r="F26" s="17"/>
      <c r="G26" s="17"/>
      <c r="H26" s="17"/>
      <c r="I26" s="17"/>
      <c r="J26" s="17"/>
      <c r="K26" s="17"/>
      <c r="L26" s="17"/>
    </row>
    <row r="27" spans="1:12" ht="15.75">
      <c r="A27" s="17"/>
      <c r="B27" s="17"/>
      <c r="C27" s="17"/>
      <c r="D27" s="17"/>
      <c r="E27" s="17"/>
      <c r="F27" s="17"/>
      <c r="G27" s="17"/>
      <c r="H27" s="17"/>
      <c r="I27" s="17"/>
      <c r="J27" s="17"/>
      <c r="K27" s="17"/>
      <c r="L27" s="17"/>
    </row>
    <row r="28" spans="1:12" ht="15.75">
      <c r="A28" s="17"/>
      <c r="B28" s="17"/>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row r="31" spans="1:12" ht="15.75">
      <c r="A31" s="17"/>
      <c r="B31" s="17"/>
      <c r="C31" s="17"/>
      <c r="D31" s="17"/>
      <c r="E31" s="17"/>
      <c r="F31" s="17"/>
      <c r="G31" s="17"/>
      <c r="H31" s="17"/>
      <c r="I31" s="17"/>
      <c r="J31" s="17"/>
      <c r="K31" s="17"/>
      <c r="L31" s="17"/>
    </row>
    <row r="32" spans="1:12" ht="15.75">
      <c r="A32" s="17"/>
      <c r="B32" s="17"/>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sheetData>
  <mergeCells count="2">
    <mergeCell ref="A2:K2"/>
    <mergeCell ref="B16:H16"/>
  </mergeCells>
  <printOptions/>
  <pageMargins left="0.3798611111111111" right="0.3701388888888889" top="0.7701388888888889" bottom="0.6902777777777778" header="0.5118055555555555" footer="0.5118055555555555"/>
  <pageSetup horizontalDpi="300" verticalDpi="300" orientation="landscape" paperSize="9" r:id="rId1"/>
</worksheet>
</file>

<file path=xl/worksheets/sheet40.xml><?xml version="1.0" encoding="utf-8"?>
<worksheet xmlns="http://schemas.openxmlformats.org/spreadsheetml/2006/main" xmlns:r="http://schemas.openxmlformats.org/officeDocument/2006/relationships">
  <dimension ref="A2:T134"/>
  <sheetViews>
    <sheetView zoomScale="75" zoomScaleNormal="75" workbookViewId="0" topLeftCell="A1">
      <selection activeCell="B18" sqref="B17:B18"/>
    </sheetView>
  </sheetViews>
  <sheetFormatPr defaultColWidth="9.00390625" defaultRowHeight="12.75"/>
  <cols>
    <col min="1" max="1" width="6.00390625" style="0" customWidth="1"/>
    <col min="2" max="2" width="48.00390625" style="0" customWidth="1"/>
    <col min="3" max="3" width="6.125" style="0" customWidth="1"/>
    <col min="4" max="4" width="12.00390625" style="0" customWidth="1"/>
    <col min="5" max="5" width="5.25390625" style="0" bestFit="1" customWidth="1"/>
    <col min="6" max="6" width="10.375" style="0" customWidth="1"/>
    <col min="7" max="7" width="6.00390625" style="0" customWidth="1"/>
    <col min="8" max="8" width="11.375" style="0" customWidth="1"/>
    <col min="9" max="9" width="9.875" style="0" customWidth="1"/>
    <col min="10" max="10" width="10.75390625" style="0" customWidth="1"/>
    <col min="11" max="11" width="13.625" style="0" customWidth="1"/>
    <col min="256" max="16384" width="11.625" style="0" customWidth="1"/>
  </cols>
  <sheetData>
    <row r="2" ht="12.75">
      <c r="H2" t="s">
        <v>410</v>
      </c>
    </row>
    <row r="3" spans="1:16" ht="23.25" customHeight="1">
      <c r="A3" s="232" t="s">
        <v>107</v>
      </c>
      <c r="B3" s="232"/>
      <c r="C3" s="232"/>
      <c r="D3" s="232"/>
      <c r="E3" s="232"/>
      <c r="F3" s="232"/>
      <c r="G3" s="232"/>
      <c r="H3" s="232"/>
      <c r="I3" s="232"/>
      <c r="J3" s="232"/>
      <c r="K3" s="232"/>
      <c r="L3" s="16"/>
      <c r="M3" s="16"/>
      <c r="N3" s="16"/>
      <c r="O3" s="101"/>
      <c r="P3" s="101"/>
    </row>
    <row r="4" spans="1:20" ht="61.5" customHeight="1">
      <c r="A4" s="19" t="s">
        <v>110</v>
      </c>
      <c r="B4" s="19" t="s">
        <v>111</v>
      </c>
      <c r="C4" s="19" t="s">
        <v>112</v>
      </c>
      <c r="D4" s="20" t="s">
        <v>113</v>
      </c>
      <c r="E4" s="19" t="s">
        <v>114</v>
      </c>
      <c r="F4" s="20" t="s">
        <v>115</v>
      </c>
      <c r="G4" s="19" t="s">
        <v>116</v>
      </c>
      <c r="H4" s="20" t="s">
        <v>117</v>
      </c>
      <c r="I4" s="20" t="s">
        <v>118</v>
      </c>
      <c r="J4" s="20" t="s">
        <v>119</v>
      </c>
      <c r="K4" s="19" t="s">
        <v>120</v>
      </c>
      <c r="L4" s="17"/>
      <c r="M4" s="17"/>
      <c r="N4" s="17"/>
      <c r="O4" s="17"/>
      <c r="P4" s="17"/>
      <c r="Q4" s="15"/>
      <c r="R4" s="15"/>
      <c r="S4" s="15"/>
      <c r="T4" s="15"/>
    </row>
    <row r="5" spans="1:20" ht="31.5">
      <c r="A5" s="25">
        <v>1</v>
      </c>
      <c r="B5" s="21" t="s">
        <v>108</v>
      </c>
      <c r="C5" s="25" t="s">
        <v>124</v>
      </c>
      <c r="D5" s="25"/>
      <c r="E5" s="25">
        <v>35</v>
      </c>
      <c r="F5" s="24"/>
      <c r="G5" s="129"/>
      <c r="H5" s="72">
        <f>F5*G5+F5</f>
        <v>0</v>
      </c>
      <c r="I5" s="140">
        <f>F5*E5</f>
        <v>0</v>
      </c>
      <c r="J5" s="140">
        <f>I5*G5+I5</f>
        <v>0</v>
      </c>
      <c r="K5" s="25" t="s">
        <v>150</v>
      </c>
      <c r="L5" s="17"/>
      <c r="M5" s="17"/>
      <c r="N5" s="17"/>
      <c r="O5" s="17"/>
      <c r="P5" s="17"/>
      <c r="Q5" s="15"/>
      <c r="R5" s="15"/>
      <c r="S5" s="15"/>
      <c r="T5" s="15"/>
    </row>
    <row r="6" spans="1:20" ht="15.75">
      <c r="A6" s="25"/>
      <c r="B6" s="214" t="s">
        <v>129</v>
      </c>
      <c r="C6" s="211"/>
      <c r="D6" s="211"/>
      <c r="E6" s="211"/>
      <c r="F6" s="211"/>
      <c r="G6" s="211"/>
      <c r="H6" s="211"/>
      <c r="I6" s="166">
        <f>SUM(I5)</f>
        <v>0</v>
      </c>
      <c r="J6" s="166">
        <f>SUM(J5)</f>
        <v>0</v>
      </c>
      <c r="K6" s="28"/>
      <c r="L6" s="17"/>
      <c r="M6" s="17"/>
      <c r="N6" s="17"/>
      <c r="O6" s="17"/>
      <c r="P6" s="17"/>
      <c r="Q6" s="15"/>
      <c r="R6" s="15"/>
      <c r="S6" s="15"/>
      <c r="T6" s="15"/>
    </row>
    <row r="7" spans="1:20" ht="15.75">
      <c r="A7" s="17"/>
      <c r="B7" s="17"/>
      <c r="C7" s="17"/>
      <c r="D7" s="17"/>
      <c r="E7" s="17"/>
      <c r="F7" s="30"/>
      <c r="G7" s="30"/>
      <c r="H7" s="30"/>
      <c r="I7" s="125"/>
      <c r="J7" s="125"/>
      <c r="K7" s="17"/>
      <c r="L7" s="17"/>
      <c r="M7" s="17"/>
      <c r="N7" s="17"/>
      <c r="O7" s="17"/>
      <c r="P7" s="17"/>
      <c r="Q7" s="15"/>
      <c r="R7" s="15"/>
      <c r="S7" s="15"/>
      <c r="T7" s="15"/>
    </row>
    <row r="8" spans="1:20" ht="15.75">
      <c r="A8" s="17"/>
      <c r="B8" s="17"/>
      <c r="C8" s="17"/>
      <c r="D8" s="17"/>
      <c r="E8" s="17"/>
      <c r="F8" s="30"/>
      <c r="G8" s="30"/>
      <c r="H8" s="30" t="s">
        <v>421</v>
      </c>
      <c r="I8" s="125">
        <f>J6-I6</f>
        <v>0</v>
      </c>
      <c r="J8" s="125"/>
      <c r="K8" s="17"/>
      <c r="L8" s="17"/>
      <c r="M8" s="17"/>
      <c r="N8" s="17"/>
      <c r="O8" s="17"/>
      <c r="P8" s="17"/>
      <c r="Q8" s="15"/>
      <c r="R8" s="15"/>
      <c r="S8" s="15"/>
      <c r="T8" s="15"/>
    </row>
    <row r="9" spans="1:20" ht="15.75">
      <c r="A9" s="17"/>
      <c r="B9" s="196" t="s">
        <v>484</v>
      </c>
      <c r="C9" s="17"/>
      <c r="D9" s="17"/>
      <c r="E9" s="17"/>
      <c r="F9" s="30"/>
      <c r="G9" s="30"/>
      <c r="H9" s="30"/>
      <c r="I9" s="125"/>
      <c r="J9" s="125"/>
      <c r="K9" s="17"/>
      <c r="L9" s="17"/>
      <c r="M9" s="17"/>
      <c r="N9" s="17"/>
      <c r="O9" s="17"/>
      <c r="P9" s="17"/>
      <c r="Q9" s="15"/>
      <c r="R9" s="15"/>
      <c r="S9" s="15"/>
      <c r="T9" s="15"/>
    </row>
    <row r="10" spans="1:20" ht="15.75">
      <c r="A10" s="17"/>
      <c r="B10" s="197" t="s">
        <v>508</v>
      </c>
      <c r="C10" s="17"/>
      <c r="D10" s="17"/>
      <c r="E10" s="17"/>
      <c r="F10" s="30"/>
      <c r="G10" s="30"/>
      <c r="H10" s="30"/>
      <c r="I10" s="30"/>
      <c r="J10" s="17"/>
      <c r="K10" s="17"/>
      <c r="L10" s="17"/>
      <c r="M10" s="17"/>
      <c r="N10" s="17"/>
      <c r="O10" s="17"/>
      <c r="P10" s="17"/>
      <c r="Q10" s="15"/>
      <c r="R10" s="15"/>
      <c r="S10" s="15"/>
      <c r="T10" s="15"/>
    </row>
    <row r="11" spans="1:20" ht="15.75">
      <c r="A11" s="17"/>
      <c r="B11" s="17"/>
      <c r="C11" s="17"/>
      <c r="D11" s="17"/>
      <c r="E11" s="17"/>
      <c r="F11" s="30"/>
      <c r="G11" s="30"/>
      <c r="H11" s="30"/>
      <c r="I11" s="30"/>
      <c r="J11" s="17"/>
      <c r="K11" s="17"/>
      <c r="L11" s="17"/>
      <c r="M11" s="17"/>
      <c r="N11" s="17"/>
      <c r="O11" s="17"/>
      <c r="P11" s="17"/>
      <c r="Q11" s="15"/>
      <c r="R11" s="15"/>
      <c r="S11" s="15"/>
      <c r="T11" s="15"/>
    </row>
    <row r="12" spans="1:20" ht="15.75">
      <c r="A12" s="17"/>
      <c r="B12" s="17"/>
      <c r="C12" s="17"/>
      <c r="D12" s="17"/>
      <c r="E12" s="17"/>
      <c r="F12" s="30"/>
      <c r="G12" s="30"/>
      <c r="H12" s="30"/>
      <c r="I12" s="30"/>
      <c r="J12" s="17"/>
      <c r="K12" s="17"/>
      <c r="L12" s="17"/>
      <c r="M12" s="17"/>
      <c r="N12" s="17"/>
      <c r="O12" s="17"/>
      <c r="P12" s="17"/>
      <c r="Q12" s="15"/>
      <c r="R12" s="15"/>
      <c r="S12" s="15"/>
      <c r="T12" s="15"/>
    </row>
    <row r="13" spans="1:20" ht="15.75">
      <c r="A13" s="17"/>
      <c r="B13" s="17"/>
      <c r="C13" s="17"/>
      <c r="D13" s="17"/>
      <c r="E13" s="17"/>
      <c r="F13" s="30"/>
      <c r="G13" s="30"/>
      <c r="H13" s="30"/>
      <c r="I13" s="30"/>
      <c r="J13" s="17"/>
      <c r="K13" s="17"/>
      <c r="L13" s="17"/>
      <c r="M13" s="17"/>
      <c r="N13" s="17"/>
      <c r="O13" s="17"/>
      <c r="P13" s="17"/>
      <c r="Q13" s="15"/>
      <c r="R13" s="15"/>
      <c r="S13" s="15"/>
      <c r="T13" s="15"/>
    </row>
    <row r="14" spans="1:20" ht="15.75">
      <c r="A14" s="17"/>
      <c r="B14" s="17"/>
      <c r="C14" s="17"/>
      <c r="D14" s="17"/>
      <c r="E14" s="17"/>
      <c r="F14" s="30"/>
      <c r="G14" s="30"/>
      <c r="H14" s="30"/>
      <c r="I14" s="30"/>
      <c r="J14" s="17"/>
      <c r="K14" s="17"/>
      <c r="L14" s="17"/>
      <c r="M14" s="17"/>
      <c r="N14" s="17"/>
      <c r="O14" s="17"/>
      <c r="P14" s="17"/>
      <c r="Q14" s="15"/>
      <c r="R14" s="15"/>
      <c r="S14" s="15"/>
      <c r="T14" s="15"/>
    </row>
    <row r="15" spans="1:20" ht="15.75">
      <c r="A15" s="17"/>
      <c r="B15" s="17"/>
      <c r="C15" s="17"/>
      <c r="D15" s="17"/>
      <c r="E15" s="17"/>
      <c r="F15" s="30"/>
      <c r="G15" s="30"/>
      <c r="H15" s="30"/>
      <c r="I15" s="30"/>
      <c r="J15" s="17"/>
      <c r="K15" s="17"/>
      <c r="L15" s="17"/>
      <c r="M15" s="17"/>
      <c r="N15" s="17"/>
      <c r="O15" s="17"/>
      <c r="P15" s="17"/>
      <c r="Q15" s="15"/>
      <c r="R15" s="15"/>
      <c r="S15" s="15"/>
      <c r="T15" s="15"/>
    </row>
    <row r="16" spans="1:20" ht="15.75">
      <c r="A16" s="17"/>
      <c r="B16" s="17"/>
      <c r="C16" s="17"/>
      <c r="D16" s="17"/>
      <c r="E16" s="17"/>
      <c r="F16" s="30"/>
      <c r="G16" s="30"/>
      <c r="H16" s="30"/>
      <c r="I16" s="30"/>
      <c r="J16" s="17"/>
      <c r="K16" s="17"/>
      <c r="L16" s="17"/>
      <c r="M16" s="17"/>
      <c r="N16" s="17"/>
      <c r="O16" s="17"/>
      <c r="P16" s="17"/>
      <c r="Q16" s="15"/>
      <c r="R16" s="15"/>
      <c r="S16" s="15"/>
      <c r="T16" s="15"/>
    </row>
    <row r="17" spans="1:20" ht="15.75">
      <c r="A17" s="17"/>
      <c r="B17" s="17"/>
      <c r="C17" s="17"/>
      <c r="D17" s="17"/>
      <c r="E17" s="17"/>
      <c r="F17" s="30"/>
      <c r="G17" s="30"/>
      <c r="H17" s="30"/>
      <c r="I17" s="30"/>
      <c r="J17" s="17"/>
      <c r="K17" s="17"/>
      <c r="L17" s="17"/>
      <c r="M17" s="17"/>
      <c r="N17" s="17"/>
      <c r="O17" s="17"/>
      <c r="P17" s="17"/>
      <c r="Q17" s="15"/>
      <c r="R17" s="15"/>
      <c r="S17" s="15"/>
      <c r="T17" s="15"/>
    </row>
    <row r="18" spans="1:20" ht="15.75">
      <c r="A18" s="17"/>
      <c r="B18" s="17"/>
      <c r="C18" s="17"/>
      <c r="D18" s="17"/>
      <c r="E18" s="17"/>
      <c r="F18" s="30"/>
      <c r="G18" s="30"/>
      <c r="H18" s="30"/>
      <c r="I18" s="30"/>
      <c r="J18" s="17"/>
      <c r="K18" s="17"/>
      <c r="L18" s="17"/>
      <c r="M18" s="17"/>
      <c r="N18" s="17"/>
      <c r="O18" s="17"/>
      <c r="P18" s="17"/>
      <c r="Q18" s="15"/>
      <c r="R18" s="15"/>
      <c r="S18" s="15"/>
      <c r="T18" s="15"/>
    </row>
    <row r="19" spans="1:20" ht="15.75">
      <c r="A19" s="17"/>
      <c r="B19" s="17"/>
      <c r="C19" s="17"/>
      <c r="D19" s="17"/>
      <c r="E19" s="17"/>
      <c r="F19" s="30"/>
      <c r="G19" s="30"/>
      <c r="H19" s="30"/>
      <c r="I19" s="30"/>
      <c r="J19" s="17"/>
      <c r="K19" s="17"/>
      <c r="L19" s="17"/>
      <c r="M19" s="17"/>
      <c r="N19" s="17"/>
      <c r="O19" s="17"/>
      <c r="P19" s="17"/>
      <c r="Q19" s="15"/>
      <c r="R19" s="15"/>
      <c r="S19" s="15"/>
      <c r="T19" s="15"/>
    </row>
    <row r="20" spans="1:20" ht="15.75">
      <c r="A20" s="17"/>
      <c r="B20" s="17"/>
      <c r="C20" s="17"/>
      <c r="D20" s="17"/>
      <c r="E20" s="17"/>
      <c r="F20" s="30"/>
      <c r="G20" s="30"/>
      <c r="H20" s="30"/>
      <c r="I20" s="30"/>
      <c r="J20" s="17"/>
      <c r="K20" s="17"/>
      <c r="L20" s="17"/>
      <c r="M20" s="17"/>
      <c r="N20" s="17"/>
      <c r="O20" s="17"/>
      <c r="P20" s="17"/>
      <c r="Q20" s="15"/>
      <c r="R20" s="15"/>
      <c r="S20" s="15"/>
      <c r="T20" s="15"/>
    </row>
    <row r="21" spans="1:20" ht="15.75">
      <c r="A21" s="17"/>
      <c r="B21" s="17"/>
      <c r="C21" s="17"/>
      <c r="D21" s="17"/>
      <c r="E21" s="17"/>
      <c r="F21" s="30"/>
      <c r="G21" s="30"/>
      <c r="H21" s="30"/>
      <c r="I21" s="30"/>
      <c r="J21" s="17"/>
      <c r="K21" s="17"/>
      <c r="L21" s="17"/>
      <c r="M21" s="17"/>
      <c r="N21" s="17"/>
      <c r="O21" s="17"/>
      <c r="P21" s="17"/>
      <c r="Q21" s="15"/>
      <c r="R21" s="15"/>
      <c r="S21" s="15"/>
      <c r="T21" s="15"/>
    </row>
    <row r="22" spans="1:20" ht="15.75">
      <c r="A22" s="17"/>
      <c r="B22" s="17"/>
      <c r="C22" s="17"/>
      <c r="D22" s="17"/>
      <c r="E22" s="17"/>
      <c r="F22" s="30"/>
      <c r="G22" s="30"/>
      <c r="H22" s="30"/>
      <c r="I22" s="30"/>
      <c r="J22" s="17"/>
      <c r="K22" s="17"/>
      <c r="L22" s="17"/>
      <c r="M22" s="17"/>
      <c r="N22" s="17"/>
      <c r="O22" s="17"/>
      <c r="P22" s="17"/>
      <c r="Q22" s="15"/>
      <c r="R22" s="15"/>
      <c r="S22" s="15"/>
      <c r="T22" s="15"/>
    </row>
    <row r="23" spans="1:20" ht="15.75">
      <c r="A23" s="17"/>
      <c r="B23" s="17"/>
      <c r="C23" s="17"/>
      <c r="D23" s="17"/>
      <c r="E23" s="17"/>
      <c r="F23" s="30"/>
      <c r="G23" s="30"/>
      <c r="H23" s="30"/>
      <c r="I23" s="30"/>
      <c r="J23" s="17"/>
      <c r="K23" s="17"/>
      <c r="L23" s="17"/>
      <c r="M23" s="17"/>
      <c r="N23" s="17"/>
      <c r="O23" s="17"/>
      <c r="P23" s="17"/>
      <c r="Q23" s="15"/>
      <c r="R23" s="15"/>
      <c r="S23" s="15"/>
      <c r="T23" s="15"/>
    </row>
    <row r="24" spans="1:20" ht="15.75">
      <c r="A24" s="17"/>
      <c r="B24" s="17"/>
      <c r="C24" s="17"/>
      <c r="D24" s="17"/>
      <c r="E24" s="17"/>
      <c r="F24" s="30"/>
      <c r="G24" s="30"/>
      <c r="H24" s="30"/>
      <c r="I24" s="30"/>
      <c r="J24" s="17"/>
      <c r="K24" s="17"/>
      <c r="L24" s="17"/>
      <c r="M24" s="17"/>
      <c r="N24" s="17"/>
      <c r="O24" s="17"/>
      <c r="P24" s="17"/>
      <c r="Q24" s="15"/>
      <c r="R24" s="15"/>
      <c r="S24" s="15"/>
      <c r="T24" s="15"/>
    </row>
    <row r="25" spans="1:20" ht="15.75">
      <c r="A25" s="17"/>
      <c r="B25" s="17"/>
      <c r="C25" s="17"/>
      <c r="D25" s="17"/>
      <c r="E25" s="17"/>
      <c r="F25" s="30"/>
      <c r="G25" s="30"/>
      <c r="H25" s="30"/>
      <c r="I25" s="30"/>
      <c r="J25" s="17"/>
      <c r="K25" s="17"/>
      <c r="L25" s="17"/>
      <c r="M25" s="17"/>
      <c r="N25" s="17"/>
      <c r="O25" s="17"/>
      <c r="P25" s="17"/>
      <c r="Q25" s="15"/>
      <c r="R25" s="15"/>
      <c r="S25" s="15"/>
      <c r="T25" s="15"/>
    </row>
    <row r="26" spans="1:20" ht="15.75">
      <c r="A26" s="17"/>
      <c r="B26" s="17"/>
      <c r="C26" s="17"/>
      <c r="D26" s="17"/>
      <c r="E26" s="17"/>
      <c r="F26" s="30"/>
      <c r="G26" s="30"/>
      <c r="H26" s="30"/>
      <c r="I26" s="30"/>
      <c r="J26" s="17"/>
      <c r="K26" s="17"/>
      <c r="L26" s="17"/>
      <c r="M26" s="17"/>
      <c r="N26" s="17"/>
      <c r="O26" s="17"/>
      <c r="P26" s="17"/>
      <c r="Q26" s="15"/>
      <c r="R26" s="15"/>
      <c r="S26" s="15"/>
      <c r="T26" s="15"/>
    </row>
    <row r="27" spans="1:20" ht="15.75">
      <c r="A27" s="17"/>
      <c r="B27" s="17"/>
      <c r="C27" s="17"/>
      <c r="D27" s="17"/>
      <c r="E27" s="17"/>
      <c r="F27" s="30"/>
      <c r="G27" s="30"/>
      <c r="H27" s="30"/>
      <c r="I27" s="30"/>
      <c r="J27" s="17"/>
      <c r="K27" s="17"/>
      <c r="L27" s="17"/>
      <c r="M27" s="17"/>
      <c r="N27" s="17"/>
      <c r="O27" s="17"/>
      <c r="P27" s="17"/>
      <c r="Q27" s="15"/>
      <c r="R27" s="15"/>
      <c r="S27" s="15"/>
      <c r="T27" s="15"/>
    </row>
    <row r="28" spans="1:20" ht="15.75">
      <c r="A28" s="17"/>
      <c r="B28" s="17"/>
      <c r="C28" s="17"/>
      <c r="D28" s="17"/>
      <c r="E28" s="17"/>
      <c r="F28" s="30"/>
      <c r="G28" s="30"/>
      <c r="H28" s="30"/>
      <c r="I28" s="30"/>
      <c r="J28" s="17"/>
      <c r="K28" s="17"/>
      <c r="L28" s="17"/>
      <c r="M28" s="17"/>
      <c r="N28" s="17"/>
      <c r="O28" s="17"/>
      <c r="P28" s="17"/>
      <c r="Q28" s="15"/>
      <c r="R28" s="15"/>
      <c r="S28" s="15"/>
      <c r="T28" s="15"/>
    </row>
    <row r="29" spans="1:20" ht="15.75">
      <c r="A29" s="17"/>
      <c r="B29" s="17"/>
      <c r="C29" s="17"/>
      <c r="D29" s="17"/>
      <c r="E29" s="17"/>
      <c r="F29" s="30"/>
      <c r="G29" s="30"/>
      <c r="H29" s="30"/>
      <c r="I29" s="30"/>
      <c r="J29" s="17"/>
      <c r="K29" s="17"/>
      <c r="L29" s="17"/>
      <c r="M29" s="17"/>
      <c r="N29" s="17"/>
      <c r="O29" s="17"/>
      <c r="P29" s="17"/>
      <c r="Q29" s="15"/>
      <c r="R29" s="15"/>
      <c r="S29" s="15"/>
      <c r="T29" s="15"/>
    </row>
    <row r="30" spans="1:20" ht="15.75">
      <c r="A30" s="17"/>
      <c r="B30" s="17"/>
      <c r="C30" s="17"/>
      <c r="D30" s="17"/>
      <c r="E30" s="17"/>
      <c r="F30" s="30"/>
      <c r="G30" s="30"/>
      <c r="H30" s="30"/>
      <c r="I30" s="30"/>
      <c r="J30" s="17"/>
      <c r="K30" s="17"/>
      <c r="L30" s="17"/>
      <c r="M30" s="17"/>
      <c r="N30" s="17"/>
      <c r="O30" s="17"/>
      <c r="P30" s="17"/>
      <c r="Q30" s="15"/>
      <c r="R30" s="15"/>
      <c r="S30" s="15"/>
      <c r="T30" s="15"/>
    </row>
    <row r="31" spans="1:20" ht="15.75">
      <c r="A31" s="17"/>
      <c r="B31" s="17"/>
      <c r="C31" s="17"/>
      <c r="D31" s="17"/>
      <c r="E31" s="17"/>
      <c r="F31" s="30"/>
      <c r="G31" s="30"/>
      <c r="H31" s="30"/>
      <c r="I31" s="30"/>
      <c r="J31" s="17"/>
      <c r="K31" s="17"/>
      <c r="L31" s="17"/>
      <c r="M31" s="17"/>
      <c r="N31" s="17"/>
      <c r="O31" s="17"/>
      <c r="P31" s="17"/>
      <c r="Q31" s="15"/>
      <c r="R31" s="15"/>
      <c r="S31" s="15"/>
      <c r="T31" s="15"/>
    </row>
    <row r="32" spans="1:20" ht="15.75">
      <c r="A32" s="17"/>
      <c r="B32" s="17"/>
      <c r="C32" s="17"/>
      <c r="D32" s="17"/>
      <c r="E32" s="17"/>
      <c r="F32" s="30"/>
      <c r="G32" s="30"/>
      <c r="H32" s="30"/>
      <c r="I32" s="30"/>
      <c r="J32" s="17"/>
      <c r="K32" s="17"/>
      <c r="L32" s="17"/>
      <c r="M32" s="17"/>
      <c r="N32" s="17"/>
      <c r="O32" s="17"/>
      <c r="P32" s="17"/>
      <c r="Q32" s="15"/>
      <c r="R32" s="15"/>
      <c r="S32" s="15"/>
      <c r="T32" s="15"/>
    </row>
    <row r="33" spans="1:20" ht="15.75">
      <c r="A33" s="17"/>
      <c r="B33" s="17"/>
      <c r="C33" s="17"/>
      <c r="D33" s="17"/>
      <c r="E33" s="17"/>
      <c r="F33" s="30"/>
      <c r="G33" s="30"/>
      <c r="H33" s="30"/>
      <c r="I33" s="30"/>
      <c r="J33" s="17"/>
      <c r="K33" s="17"/>
      <c r="L33" s="17"/>
      <c r="M33" s="17"/>
      <c r="N33" s="17"/>
      <c r="O33" s="17"/>
      <c r="P33" s="17"/>
      <c r="Q33" s="15"/>
      <c r="R33" s="15"/>
      <c r="S33" s="15"/>
      <c r="T33" s="15"/>
    </row>
    <row r="34" spans="1:20" ht="15.75">
      <c r="A34" s="17"/>
      <c r="B34" s="17"/>
      <c r="C34" s="17"/>
      <c r="D34" s="17"/>
      <c r="E34" s="17"/>
      <c r="F34" s="30"/>
      <c r="G34" s="30"/>
      <c r="H34" s="30"/>
      <c r="I34" s="30"/>
      <c r="J34" s="17"/>
      <c r="K34" s="17"/>
      <c r="L34" s="17"/>
      <c r="M34" s="17"/>
      <c r="N34" s="17"/>
      <c r="O34" s="17"/>
      <c r="P34" s="17"/>
      <c r="Q34" s="15"/>
      <c r="R34" s="15"/>
      <c r="S34" s="15"/>
      <c r="T34" s="15"/>
    </row>
    <row r="35" spans="1:20" ht="15.75">
      <c r="A35" s="17"/>
      <c r="B35" s="17"/>
      <c r="C35" s="17"/>
      <c r="D35" s="17"/>
      <c r="E35" s="17"/>
      <c r="F35" s="30"/>
      <c r="G35" s="30"/>
      <c r="H35" s="30"/>
      <c r="I35" s="30"/>
      <c r="J35" s="17"/>
      <c r="K35" s="17"/>
      <c r="L35" s="17"/>
      <c r="M35" s="17"/>
      <c r="N35" s="17"/>
      <c r="O35" s="17"/>
      <c r="P35" s="17"/>
      <c r="Q35" s="15"/>
      <c r="R35" s="15"/>
      <c r="S35" s="15"/>
      <c r="T35" s="15"/>
    </row>
    <row r="36" spans="1:20" ht="15.75">
      <c r="A36" s="17"/>
      <c r="B36" s="17"/>
      <c r="C36" s="17"/>
      <c r="D36" s="17"/>
      <c r="E36" s="17"/>
      <c r="F36" s="30"/>
      <c r="G36" s="30"/>
      <c r="H36" s="30"/>
      <c r="I36" s="30"/>
      <c r="J36" s="17"/>
      <c r="K36" s="17"/>
      <c r="L36" s="17"/>
      <c r="M36" s="17"/>
      <c r="N36" s="17"/>
      <c r="O36" s="17"/>
      <c r="P36" s="17"/>
      <c r="Q36" s="15"/>
      <c r="R36" s="15"/>
      <c r="S36" s="15"/>
      <c r="T36" s="15"/>
    </row>
    <row r="37" spans="1:20" ht="15.75">
      <c r="A37" s="17"/>
      <c r="B37" s="17"/>
      <c r="C37" s="17"/>
      <c r="D37" s="17"/>
      <c r="E37" s="17"/>
      <c r="F37" s="30"/>
      <c r="G37" s="30"/>
      <c r="H37" s="30"/>
      <c r="I37" s="30"/>
      <c r="J37" s="17"/>
      <c r="K37" s="17"/>
      <c r="L37" s="17"/>
      <c r="M37" s="17"/>
      <c r="N37" s="17"/>
      <c r="O37" s="17"/>
      <c r="P37" s="17"/>
      <c r="Q37" s="15"/>
      <c r="R37" s="15"/>
      <c r="S37" s="15"/>
      <c r="T37" s="15"/>
    </row>
    <row r="38" spans="1:20" ht="15.75">
      <c r="A38" s="17"/>
      <c r="B38" s="17"/>
      <c r="C38" s="17"/>
      <c r="D38" s="17"/>
      <c r="E38" s="17"/>
      <c r="F38" s="30"/>
      <c r="G38" s="30"/>
      <c r="H38" s="30"/>
      <c r="I38" s="30"/>
      <c r="J38" s="17"/>
      <c r="K38" s="17"/>
      <c r="L38" s="17"/>
      <c r="M38" s="17"/>
      <c r="N38" s="17"/>
      <c r="O38" s="17"/>
      <c r="P38" s="17"/>
      <c r="Q38" s="15"/>
      <c r="R38" s="15"/>
      <c r="S38" s="15"/>
      <c r="T38" s="15"/>
    </row>
    <row r="39" spans="1:20" ht="15.75">
      <c r="A39" s="17"/>
      <c r="B39" s="17"/>
      <c r="C39" s="17"/>
      <c r="D39" s="17"/>
      <c r="E39" s="17"/>
      <c r="F39" s="30"/>
      <c r="G39" s="30"/>
      <c r="H39" s="30"/>
      <c r="I39" s="30"/>
      <c r="J39" s="17"/>
      <c r="K39" s="17"/>
      <c r="L39" s="17"/>
      <c r="M39" s="17"/>
      <c r="N39" s="17"/>
      <c r="O39" s="17"/>
      <c r="P39" s="17"/>
      <c r="Q39" s="15"/>
      <c r="R39" s="15"/>
      <c r="S39" s="15"/>
      <c r="T39" s="15"/>
    </row>
    <row r="40" spans="1:20" ht="15.75">
      <c r="A40" s="17"/>
      <c r="B40" s="17"/>
      <c r="C40" s="17"/>
      <c r="D40" s="17"/>
      <c r="E40" s="17"/>
      <c r="F40" s="30"/>
      <c r="G40" s="30"/>
      <c r="H40" s="30"/>
      <c r="I40" s="30"/>
      <c r="J40" s="17"/>
      <c r="K40" s="17"/>
      <c r="L40" s="17"/>
      <c r="M40" s="17"/>
      <c r="N40" s="17"/>
      <c r="O40" s="17"/>
      <c r="P40" s="17"/>
      <c r="Q40" s="15"/>
      <c r="R40" s="15"/>
      <c r="S40" s="15"/>
      <c r="T40" s="15"/>
    </row>
    <row r="41" spans="1:20" ht="15.75">
      <c r="A41" s="17"/>
      <c r="B41" s="17"/>
      <c r="C41" s="17"/>
      <c r="D41" s="17"/>
      <c r="E41" s="17"/>
      <c r="F41" s="30"/>
      <c r="G41" s="30"/>
      <c r="H41" s="30"/>
      <c r="I41" s="30"/>
      <c r="J41" s="17"/>
      <c r="K41" s="17"/>
      <c r="L41" s="17"/>
      <c r="M41" s="17"/>
      <c r="N41" s="17"/>
      <c r="O41" s="17"/>
      <c r="P41" s="17"/>
      <c r="Q41" s="15"/>
      <c r="R41" s="15"/>
      <c r="S41" s="15"/>
      <c r="T41" s="15"/>
    </row>
    <row r="42" spans="1:20" ht="15.75">
      <c r="A42" s="17"/>
      <c r="B42" s="17"/>
      <c r="C42" s="17"/>
      <c r="D42" s="17"/>
      <c r="E42" s="17"/>
      <c r="F42" s="30"/>
      <c r="G42" s="30"/>
      <c r="H42" s="30"/>
      <c r="I42" s="30"/>
      <c r="J42" s="17"/>
      <c r="K42" s="17"/>
      <c r="L42" s="17"/>
      <c r="M42" s="17"/>
      <c r="N42" s="17"/>
      <c r="O42" s="17"/>
      <c r="P42" s="17"/>
      <c r="Q42" s="15"/>
      <c r="R42" s="15"/>
      <c r="S42" s="15"/>
      <c r="T42" s="15"/>
    </row>
    <row r="43" spans="1:20" ht="15.75">
      <c r="A43" s="17"/>
      <c r="B43" s="17"/>
      <c r="C43" s="17"/>
      <c r="D43" s="17"/>
      <c r="E43" s="17"/>
      <c r="F43" s="30"/>
      <c r="G43" s="30"/>
      <c r="H43" s="30"/>
      <c r="I43" s="30"/>
      <c r="J43" s="17"/>
      <c r="K43" s="17"/>
      <c r="L43" s="17"/>
      <c r="M43" s="17"/>
      <c r="N43" s="17"/>
      <c r="O43" s="17"/>
      <c r="P43" s="17"/>
      <c r="Q43" s="15"/>
      <c r="R43" s="15"/>
      <c r="S43" s="15"/>
      <c r="T43" s="15"/>
    </row>
    <row r="44" spans="1:20" ht="15.75">
      <c r="A44" s="17"/>
      <c r="B44" s="17"/>
      <c r="C44" s="17"/>
      <c r="D44" s="17"/>
      <c r="E44" s="17"/>
      <c r="F44" s="30"/>
      <c r="G44" s="30"/>
      <c r="H44" s="30"/>
      <c r="I44" s="30"/>
      <c r="J44" s="17"/>
      <c r="K44" s="17"/>
      <c r="L44" s="17"/>
      <c r="M44" s="17"/>
      <c r="N44" s="17"/>
      <c r="O44" s="17"/>
      <c r="P44" s="17"/>
      <c r="Q44" s="15"/>
      <c r="R44" s="15"/>
      <c r="S44" s="15"/>
      <c r="T44" s="15"/>
    </row>
    <row r="45" spans="1:20" ht="15.75">
      <c r="A45" s="17"/>
      <c r="B45" s="17"/>
      <c r="C45" s="17"/>
      <c r="D45" s="17"/>
      <c r="E45" s="17"/>
      <c r="F45" s="30"/>
      <c r="G45" s="30"/>
      <c r="H45" s="30"/>
      <c r="I45" s="30"/>
      <c r="J45" s="17"/>
      <c r="K45" s="17"/>
      <c r="L45" s="17"/>
      <c r="M45" s="17"/>
      <c r="N45" s="17"/>
      <c r="O45" s="17"/>
      <c r="P45" s="17"/>
      <c r="Q45" s="15"/>
      <c r="R45" s="15"/>
      <c r="S45" s="15"/>
      <c r="T45" s="15"/>
    </row>
    <row r="46" spans="1:20" ht="15.75">
      <c r="A46" s="17"/>
      <c r="B46" s="17"/>
      <c r="C46" s="17"/>
      <c r="D46" s="17"/>
      <c r="E46" s="17"/>
      <c r="F46" s="30"/>
      <c r="G46" s="30"/>
      <c r="H46" s="30"/>
      <c r="I46" s="30"/>
      <c r="J46" s="17"/>
      <c r="K46" s="17"/>
      <c r="L46" s="17"/>
      <c r="M46" s="17"/>
      <c r="N46" s="17"/>
      <c r="O46" s="17"/>
      <c r="P46" s="17"/>
      <c r="Q46" s="15"/>
      <c r="R46" s="15"/>
      <c r="S46" s="15"/>
      <c r="T46" s="15"/>
    </row>
    <row r="47" spans="1:20" ht="15.75">
      <c r="A47" s="17"/>
      <c r="B47" s="17"/>
      <c r="C47" s="17"/>
      <c r="D47" s="17"/>
      <c r="E47" s="17"/>
      <c r="F47" s="30"/>
      <c r="G47" s="30"/>
      <c r="H47" s="30"/>
      <c r="I47" s="30"/>
      <c r="J47" s="17"/>
      <c r="K47" s="17"/>
      <c r="L47" s="17"/>
      <c r="M47" s="17"/>
      <c r="N47" s="17"/>
      <c r="O47" s="17"/>
      <c r="P47" s="17"/>
      <c r="Q47" s="15"/>
      <c r="R47" s="15"/>
      <c r="S47" s="15"/>
      <c r="T47" s="15"/>
    </row>
    <row r="48" spans="1:20" ht="15.75">
      <c r="A48" s="17"/>
      <c r="B48" s="17"/>
      <c r="C48" s="17"/>
      <c r="D48" s="17"/>
      <c r="E48" s="17"/>
      <c r="F48" s="30"/>
      <c r="G48" s="30"/>
      <c r="H48" s="30"/>
      <c r="I48" s="30"/>
      <c r="J48" s="17"/>
      <c r="K48" s="17"/>
      <c r="L48" s="17"/>
      <c r="M48" s="17"/>
      <c r="N48" s="17"/>
      <c r="O48" s="17"/>
      <c r="P48" s="17"/>
      <c r="Q48" s="15"/>
      <c r="R48" s="15"/>
      <c r="S48" s="15"/>
      <c r="T48" s="15"/>
    </row>
    <row r="49" spans="1:20" ht="15.75">
      <c r="A49" s="17"/>
      <c r="B49" s="17"/>
      <c r="C49" s="17"/>
      <c r="D49" s="17"/>
      <c r="E49" s="17"/>
      <c r="F49" s="30"/>
      <c r="G49" s="30"/>
      <c r="H49" s="30"/>
      <c r="I49" s="30"/>
      <c r="J49" s="17"/>
      <c r="K49" s="17"/>
      <c r="L49" s="17"/>
      <c r="M49" s="17"/>
      <c r="N49" s="17"/>
      <c r="O49" s="17"/>
      <c r="P49" s="17"/>
      <c r="Q49" s="15"/>
      <c r="R49" s="15"/>
      <c r="S49" s="15"/>
      <c r="T49" s="15"/>
    </row>
    <row r="50" spans="1:20" ht="15.75">
      <c r="A50" s="17"/>
      <c r="B50" s="17"/>
      <c r="C50" s="17"/>
      <c r="D50" s="17"/>
      <c r="E50" s="17"/>
      <c r="F50" s="30"/>
      <c r="G50" s="30"/>
      <c r="H50" s="30"/>
      <c r="I50" s="30"/>
      <c r="J50" s="17"/>
      <c r="K50" s="17"/>
      <c r="L50" s="17"/>
      <c r="M50" s="17"/>
      <c r="N50" s="17"/>
      <c r="O50" s="17"/>
      <c r="P50" s="17"/>
      <c r="Q50" s="15"/>
      <c r="R50" s="15"/>
      <c r="S50" s="15"/>
      <c r="T50" s="15"/>
    </row>
    <row r="51" spans="1:20" ht="15.75">
      <c r="A51" s="17"/>
      <c r="B51" s="17"/>
      <c r="C51" s="17"/>
      <c r="D51" s="17"/>
      <c r="E51" s="17"/>
      <c r="F51" s="30"/>
      <c r="G51" s="30"/>
      <c r="H51" s="30"/>
      <c r="I51" s="30"/>
      <c r="J51" s="17"/>
      <c r="K51" s="17"/>
      <c r="L51" s="17"/>
      <c r="M51" s="17"/>
      <c r="N51" s="17"/>
      <c r="O51" s="17"/>
      <c r="P51" s="17"/>
      <c r="Q51" s="15"/>
      <c r="R51" s="15"/>
      <c r="S51" s="15"/>
      <c r="T51" s="15"/>
    </row>
    <row r="52" spans="1:20" ht="15.75">
      <c r="A52" s="17"/>
      <c r="B52" s="17"/>
      <c r="C52" s="17"/>
      <c r="D52" s="17"/>
      <c r="E52" s="17"/>
      <c r="F52" s="30"/>
      <c r="G52" s="30"/>
      <c r="H52" s="30"/>
      <c r="I52" s="30"/>
      <c r="J52" s="17"/>
      <c r="K52" s="17"/>
      <c r="L52" s="17"/>
      <c r="M52" s="17"/>
      <c r="N52" s="17"/>
      <c r="O52" s="17"/>
      <c r="P52" s="17"/>
      <c r="Q52" s="15"/>
      <c r="R52" s="15"/>
      <c r="S52" s="15"/>
      <c r="T52" s="15"/>
    </row>
    <row r="53" spans="1:20" ht="15.75">
      <c r="A53" s="17"/>
      <c r="B53" s="17"/>
      <c r="C53" s="17"/>
      <c r="D53" s="17"/>
      <c r="E53" s="17"/>
      <c r="F53" s="30"/>
      <c r="G53" s="30"/>
      <c r="H53" s="30"/>
      <c r="I53" s="30"/>
      <c r="J53" s="17"/>
      <c r="K53" s="17"/>
      <c r="L53" s="17"/>
      <c r="M53" s="17"/>
      <c r="N53" s="17"/>
      <c r="O53" s="17"/>
      <c r="P53" s="17"/>
      <c r="Q53" s="15"/>
      <c r="R53" s="15"/>
      <c r="S53" s="15"/>
      <c r="T53" s="15"/>
    </row>
    <row r="54" spans="1:20" ht="15.75">
      <c r="A54" s="17"/>
      <c r="B54" s="17"/>
      <c r="C54" s="17"/>
      <c r="D54" s="17"/>
      <c r="E54" s="17"/>
      <c r="F54" s="30"/>
      <c r="G54" s="30"/>
      <c r="H54" s="30"/>
      <c r="I54" s="30"/>
      <c r="J54" s="17"/>
      <c r="K54" s="17"/>
      <c r="L54" s="17"/>
      <c r="M54" s="17"/>
      <c r="N54" s="17"/>
      <c r="O54" s="17"/>
      <c r="P54" s="17"/>
      <c r="Q54" s="15"/>
      <c r="R54" s="15"/>
      <c r="S54" s="15"/>
      <c r="T54" s="15"/>
    </row>
    <row r="55" spans="1:20" ht="15.75">
      <c r="A55" s="17"/>
      <c r="B55" s="17"/>
      <c r="C55" s="17"/>
      <c r="D55" s="17"/>
      <c r="E55" s="17"/>
      <c r="F55" s="30"/>
      <c r="G55" s="30"/>
      <c r="H55" s="30"/>
      <c r="I55" s="30"/>
      <c r="J55" s="17"/>
      <c r="K55" s="17"/>
      <c r="L55" s="17"/>
      <c r="M55" s="17"/>
      <c r="N55" s="17"/>
      <c r="O55" s="17"/>
      <c r="P55" s="17"/>
      <c r="Q55" s="15"/>
      <c r="R55" s="15"/>
      <c r="S55" s="15"/>
      <c r="T55" s="15"/>
    </row>
    <row r="56" spans="1:20" ht="15.75">
      <c r="A56" s="17"/>
      <c r="B56" s="17"/>
      <c r="C56" s="17"/>
      <c r="D56" s="17"/>
      <c r="E56" s="17"/>
      <c r="F56" s="30"/>
      <c r="G56" s="30"/>
      <c r="H56" s="30"/>
      <c r="I56" s="30"/>
      <c r="J56" s="17"/>
      <c r="K56" s="17"/>
      <c r="L56" s="17"/>
      <c r="M56" s="17"/>
      <c r="N56" s="17"/>
      <c r="O56" s="17"/>
      <c r="P56" s="17"/>
      <c r="Q56" s="15"/>
      <c r="R56" s="15"/>
      <c r="S56" s="15"/>
      <c r="T56" s="15"/>
    </row>
    <row r="57" spans="1:20" ht="15.75">
      <c r="A57" s="17"/>
      <c r="B57" s="17"/>
      <c r="C57" s="17"/>
      <c r="D57" s="17"/>
      <c r="E57" s="17"/>
      <c r="F57" s="30"/>
      <c r="G57" s="30"/>
      <c r="H57" s="30"/>
      <c r="I57" s="30"/>
      <c r="J57" s="17"/>
      <c r="K57" s="17"/>
      <c r="L57" s="17"/>
      <c r="M57" s="17"/>
      <c r="N57" s="17"/>
      <c r="O57" s="17"/>
      <c r="P57" s="17"/>
      <c r="Q57" s="15"/>
      <c r="R57" s="15"/>
      <c r="S57" s="15"/>
      <c r="T57" s="15"/>
    </row>
    <row r="58" spans="1:20" ht="15.75">
      <c r="A58" s="17"/>
      <c r="B58" s="17"/>
      <c r="C58" s="17"/>
      <c r="D58" s="17"/>
      <c r="E58" s="17"/>
      <c r="F58" s="30"/>
      <c r="G58" s="30"/>
      <c r="H58" s="30"/>
      <c r="I58" s="30"/>
      <c r="J58" s="17"/>
      <c r="K58" s="17"/>
      <c r="L58" s="17"/>
      <c r="M58" s="17"/>
      <c r="N58" s="17"/>
      <c r="O58" s="17"/>
      <c r="P58" s="17"/>
      <c r="Q58" s="15"/>
      <c r="R58" s="15"/>
      <c r="S58" s="15"/>
      <c r="T58" s="15"/>
    </row>
    <row r="59" spans="1:20" ht="15.75">
      <c r="A59" s="17"/>
      <c r="B59" s="17"/>
      <c r="C59" s="17"/>
      <c r="D59" s="17"/>
      <c r="E59" s="17"/>
      <c r="F59" s="30"/>
      <c r="G59" s="30"/>
      <c r="H59" s="30"/>
      <c r="I59" s="30"/>
      <c r="J59" s="17"/>
      <c r="K59" s="17"/>
      <c r="L59" s="17"/>
      <c r="M59" s="17"/>
      <c r="N59" s="17"/>
      <c r="O59" s="17"/>
      <c r="P59" s="17"/>
      <c r="Q59" s="15"/>
      <c r="R59" s="15"/>
      <c r="S59" s="15"/>
      <c r="T59" s="15"/>
    </row>
    <row r="60" spans="1:20" ht="15.75">
      <c r="A60" s="17"/>
      <c r="B60" s="17"/>
      <c r="C60" s="17"/>
      <c r="D60" s="17"/>
      <c r="E60" s="17"/>
      <c r="F60" s="30"/>
      <c r="G60" s="30"/>
      <c r="H60" s="30"/>
      <c r="I60" s="30"/>
      <c r="J60" s="17"/>
      <c r="K60" s="17"/>
      <c r="L60" s="17"/>
      <c r="M60" s="17"/>
      <c r="N60" s="17"/>
      <c r="O60" s="17"/>
      <c r="P60" s="17"/>
      <c r="Q60" s="15"/>
      <c r="R60" s="15"/>
      <c r="S60" s="15"/>
      <c r="T60" s="15"/>
    </row>
    <row r="61" spans="1:20" ht="15.75">
      <c r="A61" s="17"/>
      <c r="B61" s="17"/>
      <c r="C61" s="17"/>
      <c r="D61" s="17"/>
      <c r="E61" s="17"/>
      <c r="F61" s="30"/>
      <c r="G61" s="30"/>
      <c r="H61" s="30"/>
      <c r="I61" s="30"/>
      <c r="J61" s="17"/>
      <c r="K61" s="17"/>
      <c r="L61" s="17"/>
      <c r="M61" s="17"/>
      <c r="N61" s="17"/>
      <c r="O61" s="17"/>
      <c r="P61" s="17"/>
      <c r="Q61" s="15"/>
      <c r="R61" s="15"/>
      <c r="S61" s="15"/>
      <c r="T61" s="15"/>
    </row>
    <row r="62" spans="1:20" ht="15.75">
      <c r="A62" s="17"/>
      <c r="B62" s="17"/>
      <c r="C62" s="17"/>
      <c r="D62" s="17"/>
      <c r="E62" s="17"/>
      <c r="F62" s="30"/>
      <c r="G62" s="30"/>
      <c r="H62" s="30"/>
      <c r="I62" s="30"/>
      <c r="J62" s="17"/>
      <c r="K62" s="17"/>
      <c r="L62" s="17"/>
      <c r="M62" s="17"/>
      <c r="N62" s="17"/>
      <c r="O62" s="17"/>
      <c r="P62" s="17"/>
      <c r="Q62" s="15"/>
      <c r="R62" s="15"/>
      <c r="S62" s="15"/>
      <c r="T62" s="15"/>
    </row>
    <row r="63" spans="1:20" ht="15.75">
      <c r="A63" s="17"/>
      <c r="B63" s="17"/>
      <c r="C63" s="17"/>
      <c r="D63" s="17"/>
      <c r="E63" s="17"/>
      <c r="F63" s="30"/>
      <c r="G63" s="30"/>
      <c r="H63" s="30"/>
      <c r="I63" s="30"/>
      <c r="J63" s="17"/>
      <c r="K63" s="17"/>
      <c r="L63" s="17"/>
      <c r="M63" s="17"/>
      <c r="N63" s="17"/>
      <c r="O63" s="17"/>
      <c r="P63" s="17"/>
      <c r="Q63" s="15"/>
      <c r="R63" s="15"/>
      <c r="S63" s="15"/>
      <c r="T63" s="15"/>
    </row>
    <row r="64" spans="1:20" ht="15.75">
      <c r="A64" s="17"/>
      <c r="B64" s="17"/>
      <c r="C64" s="17"/>
      <c r="D64" s="17"/>
      <c r="E64" s="17"/>
      <c r="F64" s="30"/>
      <c r="G64" s="30"/>
      <c r="H64" s="30"/>
      <c r="I64" s="30"/>
      <c r="J64" s="17"/>
      <c r="K64" s="17"/>
      <c r="L64" s="17"/>
      <c r="M64" s="17"/>
      <c r="N64" s="17"/>
      <c r="O64" s="17"/>
      <c r="P64" s="17"/>
      <c r="Q64" s="15"/>
      <c r="R64" s="15"/>
      <c r="S64" s="15"/>
      <c r="T64" s="15"/>
    </row>
    <row r="65" spans="1:20" ht="15.75">
      <c r="A65" s="17"/>
      <c r="B65" s="17"/>
      <c r="C65" s="17"/>
      <c r="D65" s="17"/>
      <c r="E65" s="17"/>
      <c r="F65" s="30"/>
      <c r="G65" s="30"/>
      <c r="H65" s="30"/>
      <c r="I65" s="30"/>
      <c r="J65" s="17"/>
      <c r="K65" s="17"/>
      <c r="L65" s="17"/>
      <c r="M65" s="17"/>
      <c r="N65" s="17"/>
      <c r="O65" s="17"/>
      <c r="P65" s="17"/>
      <c r="Q65" s="15"/>
      <c r="R65" s="15"/>
      <c r="S65" s="15"/>
      <c r="T65" s="15"/>
    </row>
    <row r="66" spans="1:20" ht="15.75">
      <c r="A66" s="17"/>
      <c r="B66" s="17"/>
      <c r="C66" s="17"/>
      <c r="D66" s="17"/>
      <c r="E66" s="17"/>
      <c r="F66" s="30"/>
      <c r="G66" s="30"/>
      <c r="H66" s="30"/>
      <c r="I66" s="30"/>
      <c r="J66" s="17"/>
      <c r="K66" s="17"/>
      <c r="L66" s="17"/>
      <c r="M66" s="17"/>
      <c r="N66" s="17"/>
      <c r="O66" s="17"/>
      <c r="P66" s="17"/>
      <c r="Q66" s="15"/>
      <c r="R66" s="15"/>
      <c r="S66" s="15"/>
      <c r="T66" s="15"/>
    </row>
    <row r="67" spans="1:20" ht="15.75">
      <c r="A67" s="17"/>
      <c r="B67" s="17"/>
      <c r="C67" s="17"/>
      <c r="D67" s="17"/>
      <c r="E67" s="17"/>
      <c r="F67" s="30"/>
      <c r="G67" s="30"/>
      <c r="H67" s="30"/>
      <c r="I67" s="30"/>
      <c r="J67" s="17"/>
      <c r="K67" s="17"/>
      <c r="L67" s="17"/>
      <c r="M67" s="17"/>
      <c r="N67" s="17"/>
      <c r="O67" s="17"/>
      <c r="P67" s="17"/>
      <c r="Q67" s="15"/>
      <c r="R67" s="15"/>
      <c r="S67" s="15"/>
      <c r="T67" s="15"/>
    </row>
    <row r="68" spans="1:20" ht="15.75">
      <c r="A68" s="17"/>
      <c r="B68" s="17"/>
      <c r="C68" s="17"/>
      <c r="D68" s="17"/>
      <c r="E68" s="17"/>
      <c r="F68" s="30"/>
      <c r="G68" s="30"/>
      <c r="H68" s="30"/>
      <c r="I68" s="30"/>
      <c r="J68" s="17"/>
      <c r="K68" s="17"/>
      <c r="L68" s="17"/>
      <c r="M68" s="17"/>
      <c r="N68" s="17"/>
      <c r="O68" s="17"/>
      <c r="P68" s="17"/>
      <c r="Q68" s="15"/>
      <c r="R68" s="15"/>
      <c r="S68" s="15"/>
      <c r="T68" s="15"/>
    </row>
    <row r="69" spans="1:20" ht="15.75">
      <c r="A69" s="17"/>
      <c r="B69" s="17"/>
      <c r="C69" s="17"/>
      <c r="D69" s="17"/>
      <c r="E69" s="17"/>
      <c r="F69" s="30"/>
      <c r="G69" s="30"/>
      <c r="H69" s="30"/>
      <c r="I69" s="30"/>
      <c r="J69" s="17"/>
      <c r="K69" s="17"/>
      <c r="L69" s="17"/>
      <c r="M69" s="17"/>
      <c r="N69" s="17"/>
      <c r="O69" s="17"/>
      <c r="P69" s="17"/>
      <c r="Q69" s="15"/>
      <c r="R69" s="15"/>
      <c r="S69" s="15"/>
      <c r="T69" s="15"/>
    </row>
    <row r="70" spans="1:20" ht="15.75">
      <c r="A70" s="17"/>
      <c r="B70" s="17"/>
      <c r="C70" s="17"/>
      <c r="D70" s="17"/>
      <c r="E70" s="17"/>
      <c r="F70" s="30"/>
      <c r="G70" s="30"/>
      <c r="H70" s="30"/>
      <c r="I70" s="30"/>
      <c r="J70" s="17"/>
      <c r="K70" s="17"/>
      <c r="L70" s="17"/>
      <c r="M70" s="17"/>
      <c r="N70" s="17"/>
      <c r="O70" s="17"/>
      <c r="P70" s="17"/>
      <c r="Q70" s="15"/>
      <c r="R70" s="15"/>
      <c r="S70" s="15"/>
      <c r="T70" s="15"/>
    </row>
    <row r="71" spans="1:20" ht="15.75">
      <c r="A71" s="17"/>
      <c r="B71" s="17"/>
      <c r="C71" s="17"/>
      <c r="D71" s="17"/>
      <c r="E71" s="17"/>
      <c r="F71" s="30"/>
      <c r="G71" s="30"/>
      <c r="H71" s="30"/>
      <c r="I71" s="30"/>
      <c r="J71" s="17"/>
      <c r="K71" s="17"/>
      <c r="L71" s="17"/>
      <c r="M71" s="17"/>
      <c r="N71" s="17"/>
      <c r="O71" s="17"/>
      <c r="P71" s="17"/>
      <c r="Q71" s="15"/>
      <c r="R71" s="15"/>
      <c r="S71" s="15"/>
      <c r="T71" s="15"/>
    </row>
    <row r="72" spans="1:20" ht="15.75">
      <c r="A72" s="17"/>
      <c r="B72" s="17"/>
      <c r="C72" s="17"/>
      <c r="D72" s="17"/>
      <c r="E72" s="17"/>
      <c r="F72" s="30"/>
      <c r="G72" s="30"/>
      <c r="H72" s="30"/>
      <c r="I72" s="30"/>
      <c r="J72" s="17"/>
      <c r="K72" s="17"/>
      <c r="L72" s="17"/>
      <c r="M72" s="17"/>
      <c r="N72" s="17"/>
      <c r="O72" s="17"/>
      <c r="P72" s="17"/>
      <c r="Q72" s="15"/>
      <c r="R72" s="15"/>
      <c r="S72" s="15"/>
      <c r="T72" s="15"/>
    </row>
    <row r="73" spans="1:20" ht="15.75">
      <c r="A73" s="17"/>
      <c r="B73" s="17"/>
      <c r="C73" s="17"/>
      <c r="D73" s="17"/>
      <c r="E73" s="17"/>
      <c r="F73" s="30"/>
      <c r="G73" s="30"/>
      <c r="H73" s="30"/>
      <c r="I73" s="30"/>
      <c r="J73" s="17"/>
      <c r="K73" s="17"/>
      <c r="L73" s="17"/>
      <c r="M73" s="17"/>
      <c r="N73" s="17"/>
      <c r="O73" s="17"/>
      <c r="P73" s="17"/>
      <c r="Q73" s="15"/>
      <c r="R73" s="15"/>
      <c r="S73" s="15"/>
      <c r="T73" s="15"/>
    </row>
    <row r="74" spans="1:20" ht="15.75">
      <c r="A74" s="17"/>
      <c r="B74" s="17"/>
      <c r="C74" s="17"/>
      <c r="D74" s="17"/>
      <c r="E74" s="17"/>
      <c r="F74" s="30"/>
      <c r="G74" s="30"/>
      <c r="H74" s="30"/>
      <c r="I74" s="30"/>
      <c r="J74" s="17"/>
      <c r="K74" s="17"/>
      <c r="L74" s="17"/>
      <c r="M74" s="17"/>
      <c r="N74" s="17"/>
      <c r="O74" s="17"/>
      <c r="P74" s="17"/>
      <c r="Q74" s="15"/>
      <c r="R74" s="15"/>
      <c r="S74" s="15"/>
      <c r="T74" s="15"/>
    </row>
    <row r="75" spans="1:20" ht="15.75">
      <c r="A75" s="17"/>
      <c r="B75" s="17"/>
      <c r="C75" s="17"/>
      <c r="D75" s="17"/>
      <c r="E75" s="17"/>
      <c r="F75" s="30"/>
      <c r="G75" s="30"/>
      <c r="H75" s="30"/>
      <c r="I75" s="30"/>
      <c r="J75" s="17"/>
      <c r="K75" s="17"/>
      <c r="L75" s="17"/>
      <c r="M75" s="17"/>
      <c r="N75" s="17"/>
      <c r="O75" s="17"/>
      <c r="P75" s="17"/>
      <c r="Q75" s="15"/>
      <c r="R75" s="15"/>
      <c r="S75" s="15"/>
      <c r="T75" s="15"/>
    </row>
    <row r="76" spans="1:20" ht="15.75">
      <c r="A76" s="17"/>
      <c r="B76" s="17"/>
      <c r="C76" s="17"/>
      <c r="D76" s="17"/>
      <c r="E76" s="17"/>
      <c r="F76" s="30"/>
      <c r="G76" s="30"/>
      <c r="H76" s="30"/>
      <c r="I76" s="30"/>
      <c r="J76" s="17"/>
      <c r="K76" s="17"/>
      <c r="L76" s="17"/>
      <c r="M76" s="17"/>
      <c r="N76" s="17"/>
      <c r="O76" s="17"/>
      <c r="P76" s="17"/>
      <c r="Q76" s="15"/>
      <c r="R76" s="15"/>
      <c r="S76" s="15"/>
      <c r="T76" s="15"/>
    </row>
    <row r="77" spans="1:20" ht="15.75">
      <c r="A77" s="17"/>
      <c r="B77" s="17"/>
      <c r="C77" s="17"/>
      <c r="D77" s="17"/>
      <c r="E77" s="17"/>
      <c r="F77" s="30"/>
      <c r="G77" s="30"/>
      <c r="H77" s="30"/>
      <c r="I77" s="30"/>
      <c r="J77" s="17"/>
      <c r="K77" s="17"/>
      <c r="L77" s="17"/>
      <c r="M77" s="17"/>
      <c r="N77" s="17"/>
      <c r="O77" s="17"/>
      <c r="P77" s="17"/>
      <c r="Q77" s="15"/>
      <c r="R77" s="15"/>
      <c r="S77" s="15"/>
      <c r="T77" s="15"/>
    </row>
    <row r="78" spans="1:20" ht="15.75">
      <c r="A78" s="17"/>
      <c r="B78" s="17"/>
      <c r="C78" s="17"/>
      <c r="D78" s="17"/>
      <c r="E78" s="17"/>
      <c r="F78" s="30"/>
      <c r="G78" s="30"/>
      <c r="H78" s="30"/>
      <c r="I78" s="30"/>
      <c r="J78" s="17"/>
      <c r="K78" s="17"/>
      <c r="L78" s="17"/>
      <c r="M78" s="17"/>
      <c r="N78" s="17"/>
      <c r="O78" s="17"/>
      <c r="P78" s="17"/>
      <c r="Q78" s="15"/>
      <c r="R78" s="15"/>
      <c r="S78" s="15"/>
      <c r="T78" s="15"/>
    </row>
    <row r="79" spans="1:20" ht="15.75">
      <c r="A79" s="17"/>
      <c r="B79" s="17"/>
      <c r="C79" s="17"/>
      <c r="D79" s="17"/>
      <c r="E79" s="17"/>
      <c r="F79" s="30"/>
      <c r="G79" s="30"/>
      <c r="H79" s="30"/>
      <c r="I79" s="30"/>
      <c r="J79" s="17"/>
      <c r="K79" s="17"/>
      <c r="L79" s="17"/>
      <c r="M79" s="17"/>
      <c r="N79" s="17"/>
      <c r="O79" s="17"/>
      <c r="P79" s="17"/>
      <c r="Q79" s="15"/>
      <c r="R79" s="15"/>
      <c r="S79" s="15"/>
      <c r="T79" s="15"/>
    </row>
    <row r="80" spans="1:20" ht="15.75">
      <c r="A80" s="17"/>
      <c r="B80" s="17"/>
      <c r="C80" s="17"/>
      <c r="D80" s="17"/>
      <c r="E80" s="17"/>
      <c r="F80" s="30"/>
      <c r="G80" s="30"/>
      <c r="H80" s="30"/>
      <c r="I80" s="30"/>
      <c r="J80" s="17"/>
      <c r="K80" s="17"/>
      <c r="L80" s="17"/>
      <c r="M80" s="17"/>
      <c r="N80" s="17"/>
      <c r="O80" s="17"/>
      <c r="P80" s="17"/>
      <c r="Q80" s="15"/>
      <c r="R80" s="15"/>
      <c r="S80" s="15"/>
      <c r="T80" s="15"/>
    </row>
    <row r="81" spans="1:20" ht="15.75">
      <c r="A81" s="17"/>
      <c r="B81" s="17"/>
      <c r="C81" s="17"/>
      <c r="D81" s="17"/>
      <c r="E81" s="17"/>
      <c r="F81" s="30"/>
      <c r="G81" s="30"/>
      <c r="H81" s="30"/>
      <c r="I81" s="30"/>
      <c r="J81" s="17"/>
      <c r="K81" s="17"/>
      <c r="L81" s="17"/>
      <c r="M81" s="17"/>
      <c r="N81" s="17"/>
      <c r="O81" s="17"/>
      <c r="P81" s="17"/>
      <c r="Q81" s="15"/>
      <c r="R81" s="15"/>
      <c r="S81" s="15"/>
      <c r="T81" s="15"/>
    </row>
    <row r="82" spans="1:20" ht="15.75">
      <c r="A82" s="17"/>
      <c r="B82" s="17"/>
      <c r="C82" s="17"/>
      <c r="D82" s="17"/>
      <c r="E82" s="17"/>
      <c r="F82" s="30"/>
      <c r="G82" s="30"/>
      <c r="H82" s="30"/>
      <c r="I82" s="30"/>
      <c r="J82" s="17"/>
      <c r="K82" s="17"/>
      <c r="L82" s="17"/>
      <c r="M82" s="17"/>
      <c r="N82" s="17"/>
      <c r="O82" s="17"/>
      <c r="P82" s="17"/>
      <c r="Q82" s="15"/>
      <c r="R82" s="15"/>
      <c r="S82" s="15"/>
      <c r="T82" s="15"/>
    </row>
    <row r="83" spans="1:20" ht="15.75">
      <c r="A83" s="17"/>
      <c r="B83" s="17"/>
      <c r="C83" s="17"/>
      <c r="D83" s="17"/>
      <c r="E83" s="17"/>
      <c r="F83" s="30"/>
      <c r="G83" s="30"/>
      <c r="H83" s="30"/>
      <c r="I83" s="30"/>
      <c r="J83" s="17"/>
      <c r="K83" s="17"/>
      <c r="L83" s="17"/>
      <c r="M83" s="17"/>
      <c r="N83" s="17"/>
      <c r="O83" s="17"/>
      <c r="P83" s="17"/>
      <c r="Q83" s="15"/>
      <c r="R83" s="15"/>
      <c r="S83" s="15"/>
      <c r="T83" s="15"/>
    </row>
    <row r="84" spans="1:20" ht="15.75">
      <c r="A84" s="17"/>
      <c r="B84" s="17"/>
      <c r="C84" s="17"/>
      <c r="D84" s="17"/>
      <c r="E84" s="17"/>
      <c r="F84" s="30"/>
      <c r="G84" s="30"/>
      <c r="H84" s="30"/>
      <c r="I84" s="30"/>
      <c r="J84" s="17"/>
      <c r="K84" s="17"/>
      <c r="L84" s="17"/>
      <c r="M84" s="17"/>
      <c r="N84" s="17"/>
      <c r="O84" s="17"/>
      <c r="P84" s="17"/>
      <c r="Q84" s="15"/>
      <c r="R84" s="15"/>
      <c r="S84" s="15"/>
      <c r="T84" s="15"/>
    </row>
    <row r="85" spans="1:20" ht="15.75">
      <c r="A85" s="17"/>
      <c r="B85" s="17"/>
      <c r="C85" s="17"/>
      <c r="D85" s="17"/>
      <c r="E85" s="17"/>
      <c r="F85" s="30"/>
      <c r="G85" s="30"/>
      <c r="H85" s="30"/>
      <c r="I85" s="30"/>
      <c r="J85" s="17"/>
      <c r="K85" s="17"/>
      <c r="L85" s="17"/>
      <c r="M85" s="17"/>
      <c r="N85" s="17"/>
      <c r="O85" s="17"/>
      <c r="P85" s="17"/>
      <c r="Q85" s="15"/>
      <c r="R85" s="15"/>
      <c r="S85" s="15"/>
      <c r="T85" s="15"/>
    </row>
    <row r="86" spans="1:20" ht="15.75">
      <c r="A86" s="17"/>
      <c r="B86" s="17"/>
      <c r="C86" s="17"/>
      <c r="D86" s="17"/>
      <c r="E86" s="17"/>
      <c r="F86" s="30"/>
      <c r="G86" s="30"/>
      <c r="H86" s="30"/>
      <c r="I86" s="30"/>
      <c r="J86" s="17"/>
      <c r="K86" s="17"/>
      <c r="L86" s="17"/>
      <c r="M86" s="17"/>
      <c r="N86" s="17"/>
      <c r="O86" s="17"/>
      <c r="P86" s="17"/>
      <c r="Q86" s="15"/>
      <c r="R86" s="15"/>
      <c r="S86" s="15"/>
      <c r="T86" s="15"/>
    </row>
    <row r="87" spans="1:20" ht="15.75">
      <c r="A87" s="17"/>
      <c r="B87" s="17"/>
      <c r="C87" s="17"/>
      <c r="D87" s="17"/>
      <c r="E87" s="17"/>
      <c r="F87" s="30"/>
      <c r="G87" s="30"/>
      <c r="H87" s="30"/>
      <c r="I87" s="30"/>
      <c r="J87" s="17"/>
      <c r="K87" s="17"/>
      <c r="L87" s="17"/>
      <c r="M87" s="17"/>
      <c r="N87" s="17"/>
      <c r="O87" s="17"/>
      <c r="P87" s="17"/>
      <c r="Q87" s="15"/>
      <c r="R87" s="15"/>
      <c r="S87" s="15"/>
      <c r="T87" s="15"/>
    </row>
    <row r="88" spans="1:20" ht="15.75">
      <c r="A88" s="17"/>
      <c r="B88" s="17"/>
      <c r="C88" s="17"/>
      <c r="D88" s="17"/>
      <c r="E88" s="17"/>
      <c r="F88" s="30"/>
      <c r="G88" s="30"/>
      <c r="H88" s="30"/>
      <c r="I88" s="30"/>
      <c r="J88" s="17"/>
      <c r="K88" s="17"/>
      <c r="L88" s="17"/>
      <c r="M88" s="17"/>
      <c r="N88" s="17"/>
      <c r="O88" s="17"/>
      <c r="P88" s="17"/>
      <c r="Q88" s="15"/>
      <c r="R88" s="15"/>
      <c r="S88" s="15"/>
      <c r="T88" s="15"/>
    </row>
    <row r="89" spans="1:20" ht="15.75">
      <c r="A89" s="17"/>
      <c r="B89" s="17"/>
      <c r="C89" s="17"/>
      <c r="D89" s="17"/>
      <c r="E89" s="17"/>
      <c r="F89" s="30"/>
      <c r="G89" s="30"/>
      <c r="H89" s="30"/>
      <c r="I89" s="30"/>
      <c r="J89" s="17"/>
      <c r="K89" s="17"/>
      <c r="L89" s="17"/>
      <c r="M89" s="17"/>
      <c r="N89" s="17"/>
      <c r="O89" s="17"/>
      <c r="P89" s="17"/>
      <c r="Q89" s="15"/>
      <c r="R89" s="15"/>
      <c r="S89" s="15"/>
      <c r="T89" s="15"/>
    </row>
    <row r="90" spans="1:20" ht="15.75">
      <c r="A90" s="17"/>
      <c r="B90" s="17"/>
      <c r="C90" s="17"/>
      <c r="D90" s="17"/>
      <c r="E90" s="17"/>
      <c r="F90" s="30"/>
      <c r="G90" s="30"/>
      <c r="H90" s="30"/>
      <c r="I90" s="30"/>
      <c r="J90" s="17"/>
      <c r="K90" s="17"/>
      <c r="L90" s="17"/>
      <c r="M90" s="17"/>
      <c r="N90" s="17"/>
      <c r="O90" s="17"/>
      <c r="P90" s="17"/>
      <c r="Q90" s="15"/>
      <c r="R90" s="15"/>
      <c r="S90" s="15"/>
      <c r="T90" s="15"/>
    </row>
    <row r="91" spans="1:20" ht="15.75">
      <c r="A91" s="17"/>
      <c r="B91" s="17"/>
      <c r="C91" s="17"/>
      <c r="D91" s="17"/>
      <c r="E91" s="17"/>
      <c r="F91" s="30"/>
      <c r="G91" s="30"/>
      <c r="H91" s="30"/>
      <c r="I91" s="30"/>
      <c r="J91" s="17"/>
      <c r="K91" s="17"/>
      <c r="L91" s="17"/>
      <c r="M91" s="17"/>
      <c r="N91" s="17"/>
      <c r="O91" s="17"/>
      <c r="P91" s="17"/>
      <c r="Q91" s="15"/>
      <c r="R91" s="15"/>
      <c r="S91" s="15"/>
      <c r="T91" s="15"/>
    </row>
    <row r="92" spans="1:20" ht="15.75">
      <c r="A92" s="17"/>
      <c r="B92" s="17"/>
      <c r="C92" s="17"/>
      <c r="D92" s="17"/>
      <c r="E92" s="17"/>
      <c r="F92" s="30"/>
      <c r="G92" s="30"/>
      <c r="H92" s="30"/>
      <c r="I92" s="30"/>
      <c r="J92" s="17"/>
      <c r="K92" s="17"/>
      <c r="L92" s="17"/>
      <c r="M92" s="17"/>
      <c r="N92" s="17"/>
      <c r="O92" s="17"/>
      <c r="P92" s="17"/>
      <c r="Q92" s="15"/>
      <c r="R92" s="15"/>
      <c r="S92" s="15"/>
      <c r="T92" s="15"/>
    </row>
    <row r="93" spans="1:20" ht="15.75">
      <c r="A93" s="17"/>
      <c r="B93" s="17"/>
      <c r="C93" s="17"/>
      <c r="D93" s="17"/>
      <c r="E93" s="17"/>
      <c r="F93" s="30"/>
      <c r="G93" s="30"/>
      <c r="H93" s="30"/>
      <c r="I93" s="30"/>
      <c r="J93" s="17"/>
      <c r="K93" s="17"/>
      <c r="L93" s="17"/>
      <c r="M93" s="17"/>
      <c r="N93" s="17"/>
      <c r="O93" s="17"/>
      <c r="P93" s="17"/>
      <c r="Q93" s="15"/>
      <c r="R93" s="15"/>
      <c r="S93" s="15"/>
      <c r="T93" s="15"/>
    </row>
    <row r="94" spans="1:20" ht="15.75">
      <c r="A94" s="17"/>
      <c r="B94" s="17"/>
      <c r="C94" s="17"/>
      <c r="D94" s="17"/>
      <c r="E94" s="17"/>
      <c r="F94" s="30"/>
      <c r="G94" s="30"/>
      <c r="H94" s="30"/>
      <c r="I94" s="30"/>
      <c r="J94" s="17"/>
      <c r="K94" s="17"/>
      <c r="L94" s="17"/>
      <c r="M94" s="17"/>
      <c r="N94" s="17"/>
      <c r="O94" s="17"/>
      <c r="P94" s="17"/>
      <c r="Q94" s="15"/>
      <c r="R94" s="15"/>
      <c r="S94" s="15"/>
      <c r="T94" s="15"/>
    </row>
    <row r="95" spans="1:20" ht="15.75">
      <c r="A95" s="17"/>
      <c r="B95" s="17"/>
      <c r="C95" s="17"/>
      <c r="D95" s="17"/>
      <c r="E95" s="17"/>
      <c r="F95" s="30"/>
      <c r="G95" s="30"/>
      <c r="H95" s="30"/>
      <c r="I95" s="30"/>
      <c r="J95" s="17"/>
      <c r="K95" s="17"/>
      <c r="L95" s="17"/>
      <c r="M95" s="17"/>
      <c r="N95" s="17"/>
      <c r="O95" s="17"/>
      <c r="P95" s="17"/>
      <c r="Q95" s="15"/>
      <c r="R95" s="15"/>
      <c r="S95" s="15"/>
      <c r="T95" s="15"/>
    </row>
    <row r="96" spans="1:20" ht="15.75">
      <c r="A96" s="17"/>
      <c r="B96" s="17"/>
      <c r="C96" s="17"/>
      <c r="D96" s="17"/>
      <c r="E96" s="17"/>
      <c r="F96" s="30"/>
      <c r="G96" s="30"/>
      <c r="H96" s="30"/>
      <c r="I96" s="30"/>
      <c r="J96" s="17"/>
      <c r="K96" s="17"/>
      <c r="L96" s="17"/>
      <c r="M96" s="17"/>
      <c r="N96" s="17"/>
      <c r="O96" s="17"/>
      <c r="P96" s="17"/>
      <c r="Q96" s="15"/>
      <c r="R96" s="15"/>
      <c r="S96" s="15"/>
      <c r="T96" s="15"/>
    </row>
    <row r="97" spans="1:20" ht="15.75">
      <c r="A97" s="17"/>
      <c r="B97" s="17"/>
      <c r="C97" s="17"/>
      <c r="D97" s="17"/>
      <c r="E97" s="17"/>
      <c r="F97" s="30"/>
      <c r="G97" s="30"/>
      <c r="H97" s="30"/>
      <c r="I97" s="30"/>
      <c r="J97" s="17"/>
      <c r="K97" s="17"/>
      <c r="L97" s="17"/>
      <c r="M97" s="17"/>
      <c r="N97" s="17"/>
      <c r="O97" s="17"/>
      <c r="P97" s="17"/>
      <c r="Q97" s="15"/>
      <c r="R97" s="15"/>
      <c r="S97" s="15"/>
      <c r="T97" s="15"/>
    </row>
    <row r="98" spans="1:20" ht="15.75">
      <c r="A98" s="17"/>
      <c r="B98" s="17"/>
      <c r="C98" s="17"/>
      <c r="D98" s="17"/>
      <c r="E98" s="17"/>
      <c r="F98" s="30"/>
      <c r="G98" s="30"/>
      <c r="H98" s="30"/>
      <c r="I98" s="30"/>
      <c r="J98" s="17"/>
      <c r="K98" s="17"/>
      <c r="L98" s="17"/>
      <c r="M98" s="17"/>
      <c r="N98" s="17"/>
      <c r="O98" s="17"/>
      <c r="P98" s="17"/>
      <c r="Q98" s="15"/>
      <c r="R98" s="15"/>
      <c r="S98" s="15"/>
      <c r="T98" s="15"/>
    </row>
    <row r="99" spans="1:20" ht="15.75">
      <c r="A99" s="17"/>
      <c r="B99" s="17"/>
      <c r="C99" s="17"/>
      <c r="D99" s="17"/>
      <c r="E99" s="17"/>
      <c r="F99" s="30"/>
      <c r="G99" s="30"/>
      <c r="H99" s="30"/>
      <c r="I99" s="30"/>
      <c r="J99" s="17"/>
      <c r="K99" s="17"/>
      <c r="L99" s="17"/>
      <c r="M99" s="17"/>
      <c r="N99" s="17"/>
      <c r="O99" s="17"/>
      <c r="P99" s="17"/>
      <c r="Q99" s="15"/>
      <c r="R99" s="15"/>
      <c r="S99" s="15"/>
      <c r="T99" s="15"/>
    </row>
    <row r="100" spans="1:20" ht="15.75">
      <c r="A100" s="17"/>
      <c r="B100" s="17"/>
      <c r="C100" s="17"/>
      <c r="D100" s="17"/>
      <c r="E100" s="17"/>
      <c r="F100" s="30"/>
      <c r="G100" s="30"/>
      <c r="H100" s="30"/>
      <c r="I100" s="30"/>
      <c r="J100" s="17"/>
      <c r="K100" s="17"/>
      <c r="L100" s="17"/>
      <c r="M100" s="17"/>
      <c r="N100" s="17"/>
      <c r="O100" s="17"/>
      <c r="P100" s="17"/>
      <c r="Q100" s="15"/>
      <c r="R100" s="15"/>
      <c r="S100" s="15"/>
      <c r="T100" s="15"/>
    </row>
    <row r="101" spans="1:20" ht="15.75">
      <c r="A101" s="17"/>
      <c r="B101" s="17"/>
      <c r="C101" s="17"/>
      <c r="D101" s="17"/>
      <c r="E101" s="17"/>
      <c r="F101" s="30"/>
      <c r="G101" s="30"/>
      <c r="H101" s="30"/>
      <c r="I101" s="30"/>
      <c r="J101" s="17"/>
      <c r="K101" s="17"/>
      <c r="L101" s="17"/>
      <c r="M101" s="17"/>
      <c r="N101" s="17"/>
      <c r="O101" s="17"/>
      <c r="P101" s="17"/>
      <c r="Q101" s="15"/>
      <c r="R101" s="15"/>
      <c r="S101" s="15"/>
      <c r="T101" s="15"/>
    </row>
    <row r="102" spans="1:20" ht="15.75">
      <c r="A102" s="17"/>
      <c r="B102" s="17"/>
      <c r="C102" s="17"/>
      <c r="D102" s="17"/>
      <c r="E102" s="17"/>
      <c r="F102" s="30"/>
      <c r="G102" s="30"/>
      <c r="H102" s="30"/>
      <c r="I102" s="30"/>
      <c r="J102" s="17"/>
      <c r="K102" s="17"/>
      <c r="L102" s="17"/>
      <c r="M102" s="17"/>
      <c r="N102" s="17"/>
      <c r="O102" s="17"/>
      <c r="P102" s="17"/>
      <c r="Q102" s="15"/>
      <c r="R102" s="15"/>
      <c r="S102" s="15"/>
      <c r="T102" s="15"/>
    </row>
    <row r="103" spans="1:20" ht="15.75">
      <c r="A103" s="17"/>
      <c r="B103" s="17"/>
      <c r="C103" s="17"/>
      <c r="D103" s="17"/>
      <c r="E103" s="17"/>
      <c r="F103" s="30"/>
      <c r="G103" s="30"/>
      <c r="H103" s="30"/>
      <c r="I103" s="30"/>
      <c r="J103" s="17"/>
      <c r="K103" s="17"/>
      <c r="L103" s="17"/>
      <c r="M103" s="17"/>
      <c r="N103" s="17"/>
      <c r="O103" s="17"/>
      <c r="P103" s="17"/>
      <c r="Q103" s="15"/>
      <c r="R103" s="15"/>
      <c r="S103" s="15"/>
      <c r="T103" s="15"/>
    </row>
    <row r="104" spans="1:20" ht="15.75">
      <c r="A104" s="17"/>
      <c r="B104" s="17"/>
      <c r="C104" s="17"/>
      <c r="D104" s="17"/>
      <c r="E104" s="17"/>
      <c r="F104" s="30"/>
      <c r="G104" s="30"/>
      <c r="H104" s="30"/>
      <c r="I104" s="30"/>
      <c r="J104" s="17"/>
      <c r="K104" s="17"/>
      <c r="L104" s="17"/>
      <c r="M104" s="17"/>
      <c r="N104" s="17"/>
      <c r="O104" s="17"/>
      <c r="P104" s="17"/>
      <c r="Q104" s="15"/>
      <c r="R104" s="15"/>
      <c r="S104" s="15"/>
      <c r="T104" s="15"/>
    </row>
    <row r="105" spans="1:20" ht="15.75">
      <c r="A105" s="17"/>
      <c r="B105" s="17"/>
      <c r="C105" s="17"/>
      <c r="D105" s="17"/>
      <c r="E105" s="17"/>
      <c r="F105" s="30"/>
      <c r="G105" s="30"/>
      <c r="H105" s="30"/>
      <c r="I105" s="30"/>
      <c r="J105" s="17"/>
      <c r="K105" s="17"/>
      <c r="L105" s="17"/>
      <c r="M105" s="17"/>
      <c r="N105" s="17"/>
      <c r="O105" s="17"/>
      <c r="P105" s="17"/>
      <c r="Q105" s="15"/>
      <c r="R105" s="15"/>
      <c r="S105" s="15"/>
      <c r="T105" s="15"/>
    </row>
    <row r="106" spans="1:20" ht="15.75">
      <c r="A106" s="17"/>
      <c r="B106" s="17"/>
      <c r="C106" s="17"/>
      <c r="D106" s="17"/>
      <c r="E106" s="17"/>
      <c r="F106" s="30"/>
      <c r="G106" s="30"/>
      <c r="H106" s="30"/>
      <c r="I106" s="30"/>
      <c r="J106" s="17"/>
      <c r="K106" s="17"/>
      <c r="L106" s="17"/>
      <c r="M106" s="17"/>
      <c r="N106" s="17"/>
      <c r="O106" s="17"/>
      <c r="P106" s="17"/>
      <c r="Q106" s="15"/>
      <c r="R106" s="15"/>
      <c r="S106" s="15"/>
      <c r="T106" s="15"/>
    </row>
    <row r="107" spans="1:20" ht="15.75">
      <c r="A107" s="17"/>
      <c r="B107" s="17"/>
      <c r="C107" s="17"/>
      <c r="D107" s="17"/>
      <c r="E107" s="17"/>
      <c r="F107" s="30"/>
      <c r="G107" s="30"/>
      <c r="H107" s="30"/>
      <c r="I107" s="30"/>
      <c r="J107" s="17"/>
      <c r="K107" s="17"/>
      <c r="L107" s="17"/>
      <c r="M107" s="17"/>
      <c r="N107" s="17"/>
      <c r="O107" s="17"/>
      <c r="P107" s="17"/>
      <c r="Q107" s="15"/>
      <c r="R107" s="15"/>
      <c r="S107" s="15"/>
      <c r="T107" s="15"/>
    </row>
    <row r="108" spans="1:20" ht="15.75">
      <c r="A108" s="17"/>
      <c r="B108" s="17"/>
      <c r="C108" s="17"/>
      <c r="D108" s="17"/>
      <c r="E108" s="17"/>
      <c r="F108" s="30"/>
      <c r="G108" s="30"/>
      <c r="H108" s="30"/>
      <c r="I108" s="30"/>
      <c r="J108" s="17"/>
      <c r="K108" s="17"/>
      <c r="L108" s="17"/>
      <c r="M108" s="17"/>
      <c r="N108" s="17"/>
      <c r="O108" s="17"/>
      <c r="P108" s="17"/>
      <c r="Q108" s="15"/>
      <c r="R108" s="15"/>
      <c r="S108" s="15"/>
      <c r="T108" s="15"/>
    </row>
    <row r="109" spans="1:20" ht="15.75">
      <c r="A109" s="17"/>
      <c r="B109" s="17"/>
      <c r="C109" s="17"/>
      <c r="D109" s="17"/>
      <c r="E109" s="17"/>
      <c r="F109" s="30"/>
      <c r="G109" s="30"/>
      <c r="H109" s="30"/>
      <c r="I109" s="30"/>
      <c r="J109" s="17"/>
      <c r="K109" s="17"/>
      <c r="L109" s="17"/>
      <c r="M109" s="17"/>
      <c r="N109" s="17"/>
      <c r="O109" s="17"/>
      <c r="P109" s="17"/>
      <c r="Q109" s="15"/>
      <c r="R109" s="15"/>
      <c r="S109" s="15"/>
      <c r="T109" s="15"/>
    </row>
    <row r="110" spans="1:20" ht="15.75">
      <c r="A110" s="17"/>
      <c r="B110" s="17"/>
      <c r="C110" s="17"/>
      <c r="D110" s="17"/>
      <c r="E110" s="17"/>
      <c r="F110" s="30"/>
      <c r="G110" s="30"/>
      <c r="H110" s="30"/>
      <c r="I110" s="30"/>
      <c r="J110" s="17"/>
      <c r="K110" s="17"/>
      <c r="L110" s="17"/>
      <c r="M110" s="17"/>
      <c r="N110" s="17"/>
      <c r="O110" s="17"/>
      <c r="P110" s="17"/>
      <c r="Q110" s="15"/>
      <c r="R110" s="15"/>
      <c r="S110" s="15"/>
      <c r="T110" s="15"/>
    </row>
    <row r="111" spans="1:20" ht="15.75">
      <c r="A111" s="17"/>
      <c r="B111" s="17"/>
      <c r="C111" s="17"/>
      <c r="D111" s="17"/>
      <c r="E111" s="17"/>
      <c r="F111" s="30"/>
      <c r="G111" s="30"/>
      <c r="H111" s="30"/>
      <c r="I111" s="30"/>
      <c r="J111" s="17"/>
      <c r="K111" s="17"/>
      <c r="L111" s="17"/>
      <c r="M111" s="17"/>
      <c r="N111" s="17"/>
      <c r="O111" s="17"/>
      <c r="P111" s="17"/>
      <c r="Q111" s="15"/>
      <c r="R111" s="15"/>
      <c r="S111" s="15"/>
      <c r="T111" s="15"/>
    </row>
    <row r="112" spans="1:20" ht="15.75">
      <c r="A112" s="17"/>
      <c r="B112" s="17"/>
      <c r="C112" s="17"/>
      <c r="D112" s="17"/>
      <c r="E112" s="17"/>
      <c r="F112" s="30"/>
      <c r="G112" s="30"/>
      <c r="H112" s="30"/>
      <c r="I112" s="30"/>
      <c r="J112" s="17"/>
      <c r="K112" s="17"/>
      <c r="L112" s="17"/>
      <c r="M112" s="17"/>
      <c r="N112" s="17"/>
      <c r="O112" s="17"/>
      <c r="P112" s="17"/>
      <c r="Q112" s="15"/>
      <c r="R112" s="15"/>
      <c r="S112" s="15"/>
      <c r="T112" s="15"/>
    </row>
    <row r="113" spans="1:20" ht="15.75">
      <c r="A113" s="17"/>
      <c r="B113" s="17"/>
      <c r="C113" s="17"/>
      <c r="D113" s="17"/>
      <c r="E113" s="17"/>
      <c r="F113" s="30"/>
      <c r="G113" s="30"/>
      <c r="H113" s="30"/>
      <c r="I113" s="30"/>
      <c r="J113" s="17"/>
      <c r="K113" s="17"/>
      <c r="L113" s="17"/>
      <c r="M113" s="17"/>
      <c r="N113" s="17"/>
      <c r="O113" s="17"/>
      <c r="P113" s="17"/>
      <c r="Q113" s="15"/>
      <c r="R113" s="15"/>
      <c r="S113" s="15"/>
      <c r="T113" s="15"/>
    </row>
    <row r="114" spans="1:20" ht="15.75">
      <c r="A114" s="17"/>
      <c r="B114" s="17"/>
      <c r="C114" s="17"/>
      <c r="D114" s="17"/>
      <c r="E114" s="17"/>
      <c r="F114" s="30"/>
      <c r="G114" s="30"/>
      <c r="H114" s="30"/>
      <c r="I114" s="30"/>
      <c r="J114" s="17"/>
      <c r="K114" s="17"/>
      <c r="L114" s="17"/>
      <c r="M114" s="17"/>
      <c r="N114" s="17"/>
      <c r="O114" s="17"/>
      <c r="P114" s="17"/>
      <c r="Q114" s="15"/>
      <c r="R114" s="15"/>
      <c r="S114" s="15"/>
      <c r="T114" s="15"/>
    </row>
    <row r="115" spans="1:20" ht="15.75">
      <c r="A115" s="17"/>
      <c r="B115" s="17"/>
      <c r="C115" s="17"/>
      <c r="D115" s="17"/>
      <c r="E115" s="17"/>
      <c r="F115" s="30"/>
      <c r="G115" s="30"/>
      <c r="H115" s="30"/>
      <c r="I115" s="30"/>
      <c r="J115" s="17"/>
      <c r="K115" s="17"/>
      <c r="L115" s="17"/>
      <c r="M115" s="17"/>
      <c r="N115" s="17"/>
      <c r="O115" s="17"/>
      <c r="P115" s="17"/>
      <c r="Q115" s="15"/>
      <c r="R115" s="15"/>
      <c r="S115" s="15"/>
      <c r="T115" s="15"/>
    </row>
    <row r="116" spans="1:20" ht="15.75">
      <c r="A116" s="17"/>
      <c r="B116" s="17"/>
      <c r="C116" s="17"/>
      <c r="D116" s="17"/>
      <c r="E116" s="17"/>
      <c r="F116" s="30"/>
      <c r="G116" s="30"/>
      <c r="H116" s="30"/>
      <c r="I116" s="30"/>
      <c r="J116" s="17"/>
      <c r="K116" s="17"/>
      <c r="L116" s="17"/>
      <c r="M116" s="17"/>
      <c r="N116" s="17"/>
      <c r="O116" s="17"/>
      <c r="P116" s="17"/>
      <c r="Q116" s="15"/>
      <c r="R116" s="15"/>
      <c r="S116" s="15"/>
      <c r="T116" s="15"/>
    </row>
    <row r="117" spans="1:20" ht="15.75">
      <c r="A117" s="17"/>
      <c r="B117" s="17"/>
      <c r="C117" s="17"/>
      <c r="D117" s="17"/>
      <c r="E117" s="17"/>
      <c r="F117" s="30"/>
      <c r="G117" s="30"/>
      <c r="H117" s="30"/>
      <c r="I117" s="30"/>
      <c r="J117" s="17"/>
      <c r="K117" s="17"/>
      <c r="L117" s="17"/>
      <c r="M117" s="17"/>
      <c r="N117" s="17"/>
      <c r="O117" s="17"/>
      <c r="P117" s="17"/>
      <c r="Q117" s="15"/>
      <c r="R117" s="15"/>
      <c r="S117" s="15"/>
      <c r="T117" s="15"/>
    </row>
    <row r="118" spans="1:20" ht="15.75">
      <c r="A118" s="17"/>
      <c r="B118" s="17"/>
      <c r="C118" s="17"/>
      <c r="D118" s="17"/>
      <c r="E118" s="17"/>
      <c r="F118" s="30"/>
      <c r="G118" s="30"/>
      <c r="H118" s="30"/>
      <c r="I118" s="30"/>
      <c r="J118" s="17"/>
      <c r="K118" s="17"/>
      <c r="L118" s="17"/>
      <c r="M118" s="17"/>
      <c r="N118" s="17"/>
      <c r="O118" s="17"/>
      <c r="P118" s="17"/>
      <c r="Q118" s="15"/>
      <c r="R118" s="15"/>
      <c r="S118" s="15"/>
      <c r="T118" s="15"/>
    </row>
    <row r="119" spans="1:20" ht="15.75">
      <c r="A119" s="17"/>
      <c r="B119" s="17"/>
      <c r="C119" s="17"/>
      <c r="D119" s="17"/>
      <c r="E119" s="17"/>
      <c r="F119" s="30"/>
      <c r="G119" s="30"/>
      <c r="H119" s="30"/>
      <c r="I119" s="30"/>
      <c r="J119" s="17"/>
      <c r="K119" s="17"/>
      <c r="L119" s="17"/>
      <c r="M119" s="17"/>
      <c r="N119" s="17"/>
      <c r="O119" s="17"/>
      <c r="P119" s="17"/>
      <c r="Q119" s="15"/>
      <c r="R119" s="15"/>
      <c r="S119" s="15"/>
      <c r="T119" s="15"/>
    </row>
    <row r="120" spans="1:20" ht="15.75">
      <c r="A120" s="17"/>
      <c r="B120" s="17"/>
      <c r="C120" s="17"/>
      <c r="D120" s="17"/>
      <c r="E120" s="17"/>
      <c r="F120" s="30"/>
      <c r="G120" s="30"/>
      <c r="H120" s="30"/>
      <c r="I120" s="30"/>
      <c r="J120" s="17"/>
      <c r="K120" s="17"/>
      <c r="L120" s="17"/>
      <c r="M120" s="17"/>
      <c r="N120" s="17"/>
      <c r="O120" s="17"/>
      <c r="P120" s="17"/>
      <c r="Q120" s="15"/>
      <c r="R120" s="15"/>
      <c r="S120" s="15"/>
      <c r="T120" s="15"/>
    </row>
    <row r="121" spans="1:20" ht="15.75">
      <c r="A121" s="17"/>
      <c r="B121" s="17"/>
      <c r="C121" s="17"/>
      <c r="D121" s="17"/>
      <c r="E121" s="17"/>
      <c r="F121" s="30"/>
      <c r="G121" s="30"/>
      <c r="H121" s="30"/>
      <c r="I121" s="30"/>
      <c r="J121" s="17"/>
      <c r="K121" s="17"/>
      <c r="L121" s="17"/>
      <c r="M121" s="17"/>
      <c r="N121" s="17"/>
      <c r="O121" s="17"/>
      <c r="P121" s="17"/>
      <c r="Q121" s="15"/>
      <c r="R121" s="15"/>
      <c r="S121" s="15"/>
      <c r="T121" s="15"/>
    </row>
    <row r="122" spans="1:20" ht="15.75">
      <c r="A122" s="17"/>
      <c r="B122" s="17"/>
      <c r="C122" s="17"/>
      <c r="D122" s="17"/>
      <c r="E122" s="17"/>
      <c r="F122" s="30"/>
      <c r="G122" s="30"/>
      <c r="H122" s="30"/>
      <c r="I122" s="30"/>
      <c r="J122" s="17"/>
      <c r="K122" s="17"/>
      <c r="L122" s="17"/>
      <c r="M122" s="17"/>
      <c r="N122" s="17"/>
      <c r="O122" s="17"/>
      <c r="P122" s="17"/>
      <c r="Q122" s="15"/>
      <c r="R122" s="15"/>
      <c r="S122" s="15"/>
      <c r="T122" s="15"/>
    </row>
    <row r="123" spans="1:20" ht="15.75">
      <c r="A123" s="17"/>
      <c r="B123" s="17"/>
      <c r="C123" s="17"/>
      <c r="D123" s="17"/>
      <c r="E123" s="17"/>
      <c r="F123" s="30"/>
      <c r="G123" s="30"/>
      <c r="H123" s="30"/>
      <c r="I123" s="30"/>
      <c r="J123" s="17"/>
      <c r="K123" s="17"/>
      <c r="L123" s="17"/>
      <c r="M123" s="17"/>
      <c r="N123" s="17"/>
      <c r="O123" s="17"/>
      <c r="P123" s="17"/>
      <c r="Q123" s="15"/>
      <c r="R123" s="15"/>
      <c r="S123" s="15"/>
      <c r="T123" s="15"/>
    </row>
    <row r="124" spans="1:20" ht="15.75">
      <c r="A124" s="17"/>
      <c r="B124" s="17"/>
      <c r="C124" s="17"/>
      <c r="D124" s="17"/>
      <c r="E124" s="17"/>
      <c r="F124" s="30"/>
      <c r="G124" s="30"/>
      <c r="H124" s="30"/>
      <c r="I124" s="30"/>
      <c r="J124" s="17"/>
      <c r="K124" s="17"/>
      <c r="L124" s="17"/>
      <c r="M124" s="17"/>
      <c r="N124" s="17"/>
      <c r="O124" s="17"/>
      <c r="P124" s="17"/>
      <c r="Q124" s="15"/>
      <c r="R124" s="15"/>
      <c r="S124" s="15"/>
      <c r="T124" s="15"/>
    </row>
    <row r="125" spans="1:20" ht="15.75">
      <c r="A125" s="17"/>
      <c r="B125" s="17"/>
      <c r="C125" s="17"/>
      <c r="D125" s="17"/>
      <c r="E125" s="17"/>
      <c r="F125" s="30"/>
      <c r="G125" s="30"/>
      <c r="H125" s="30"/>
      <c r="I125" s="30"/>
      <c r="J125" s="17"/>
      <c r="K125" s="17"/>
      <c r="L125" s="17"/>
      <c r="M125" s="17"/>
      <c r="N125" s="17"/>
      <c r="O125" s="17"/>
      <c r="P125" s="17"/>
      <c r="Q125" s="15"/>
      <c r="R125" s="15"/>
      <c r="S125" s="15"/>
      <c r="T125" s="15"/>
    </row>
    <row r="126" spans="1:20" ht="15.75">
      <c r="A126" s="17"/>
      <c r="B126" s="17"/>
      <c r="C126" s="17"/>
      <c r="D126" s="17"/>
      <c r="E126" s="17"/>
      <c r="F126" s="30"/>
      <c r="G126" s="30"/>
      <c r="H126" s="30"/>
      <c r="I126" s="30"/>
      <c r="J126" s="17"/>
      <c r="K126" s="17"/>
      <c r="L126" s="17"/>
      <c r="M126" s="17"/>
      <c r="N126" s="17"/>
      <c r="O126" s="17"/>
      <c r="P126" s="17"/>
      <c r="Q126" s="15"/>
      <c r="R126" s="15"/>
      <c r="S126" s="15"/>
      <c r="T126" s="15"/>
    </row>
    <row r="127" spans="1:20" ht="15.75">
      <c r="A127" s="17"/>
      <c r="B127" s="17"/>
      <c r="C127" s="17"/>
      <c r="D127" s="17"/>
      <c r="E127" s="17"/>
      <c r="F127" s="30"/>
      <c r="G127" s="30"/>
      <c r="H127" s="30"/>
      <c r="I127" s="30"/>
      <c r="J127" s="17"/>
      <c r="K127" s="17"/>
      <c r="L127" s="17"/>
      <c r="M127" s="17"/>
      <c r="N127" s="17"/>
      <c r="O127" s="17"/>
      <c r="P127" s="17"/>
      <c r="Q127" s="15"/>
      <c r="R127" s="15"/>
      <c r="S127" s="15"/>
      <c r="T127" s="15"/>
    </row>
    <row r="128" spans="1:20" ht="15.75">
      <c r="A128" s="17"/>
      <c r="B128" s="17"/>
      <c r="C128" s="17"/>
      <c r="D128" s="17"/>
      <c r="E128" s="17"/>
      <c r="F128" s="30"/>
      <c r="G128" s="30"/>
      <c r="H128" s="30"/>
      <c r="I128" s="30"/>
      <c r="J128" s="17"/>
      <c r="K128" s="17"/>
      <c r="L128" s="17"/>
      <c r="M128" s="17"/>
      <c r="N128" s="17"/>
      <c r="O128" s="17"/>
      <c r="P128" s="17"/>
      <c r="Q128" s="15"/>
      <c r="R128" s="15"/>
      <c r="S128" s="15"/>
      <c r="T128" s="15"/>
    </row>
    <row r="129" spans="1:20" ht="15.75">
      <c r="A129" s="17"/>
      <c r="B129" s="17"/>
      <c r="C129" s="17"/>
      <c r="D129" s="17"/>
      <c r="E129" s="17"/>
      <c r="F129" s="30"/>
      <c r="G129" s="30"/>
      <c r="H129" s="30"/>
      <c r="I129" s="30"/>
      <c r="J129" s="17"/>
      <c r="K129" s="17"/>
      <c r="L129" s="17"/>
      <c r="M129" s="17"/>
      <c r="N129" s="17"/>
      <c r="O129" s="17"/>
      <c r="P129" s="17"/>
      <c r="Q129" s="15"/>
      <c r="R129" s="15"/>
      <c r="S129" s="15"/>
      <c r="T129" s="15"/>
    </row>
    <row r="130" spans="1:17" ht="18.75">
      <c r="A130" s="102"/>
      <c r="B130" s="102"/>
      <c r="C130" s="102"/>
      <c r="D130" s="102"/>
      <c r="E130" s="102"/>
      <c r="F130" s="103"/>
      <c r="G130" s="103"/>
      <c r="H130" s="103"/>
      <c r="I130" s="103"/>
      <c r="J130" s="102"/>
      <c r="K130" s="102"/>
      <c r="L130" s="102"/>
      <c r="M130" s="102"/>
      <c r="N130" s="102"/>
      <c r="O130" s="102"/>
      <c r="P130" s="102"/>
      <c r="Q130" s="104"/>
    </row>
    <row r="131" spans="1:17" ht="18.75">
      <c r="A131" s="102"/>
      <c r="B131" s="102"/>
      <c r="C131" s="102"/>
      <c r="D131" s="102"/>
      <c r="E131" s="102"/>
      <c r="F131" s="103"/>
      <c r="G131" s="103"/>
      <c r="H131" s="103"/>
      <c r="I131" s="103"/>
      <c r="J131" s="102"/>
      <c r="K131" s="102"/>
      <c r="L131" s="102"/>
      <c r="M131" s="102"/>
      <c r="N131" s="102"/>
      <c r="O131" s="102"/>
      <c r="P131" s="102"/>
      <c r="Q131" s="104"/>
    </row>
    <row r="132" spans="1:17" ht="18.75">
      <c r="A132" s="102"/>
      <c r="B132" s="102"/>
      <c r="C132" s="102"/>
      <c r="D132" s="102"/>
      <c r="E132" s="102"/>
      <c r="F132" s="103"/>
      <c r="G132" s="103"/>
      <c r="H132" s="103"/>
      <c r="I132" s="103"/>
      <c r="J132" s="102"/>
      <c r="K132" s="102"/>
      <c r="L132" s="102"/>
      <c r="M132" s="102"/>
      <c r="N132" s="102"/>
      <c r="O132" s="102"/>
      <c r="P132" s="102"/>
      <c r="Q132" s="104"/>
    </row>
    <row r="133" spans="1:17" ht="18.75">
      <c r="A133" s="102"/>
      <c r="B133" s="102"/>
      <c r="C133" s="102"/>
      <c r="D133" s="102"/>
      <c r="E133" s="102"/>
      <c r="F133" s="103"/>
      <c r="G133" s="103"/>
      <c r="H133" s="103"/>
      <c r="I133" s="103"/>
      <c r="J133" s="102"/>
      <c r="K133" s="102"/>
      <c r="L133" s="102"/>
      <c r="M133" s="102"/>
      <c r="N133" s="102"/>
      <c r="O133" s="102"/>
      <c r="P133" s="102"/>
      <c r="Q133" s="104"/>
    </row>
    <row r="134" spans="1:17" ht="18.75">
      <c r="A134" s="102"/>
      <c r="B134" s="102"/>
      <c r="C134" s="102"/>
      <c r="D134" s="102"/>
      <c r="E134" s="102"/>
      <c r="F134" s="103"/>
      <c r="G134" s="103"/>
      <c r="H134" s="103"/>
      <c r="I134" s="103"/>
      <c r="J134" s="102"/>
      <c r="K134" s="102"/>
      <c r="L134" s="102"/>
      <c r="M134" s="102"/>
      <c r="N134" s="102"/>
      <c r="O134" s="102"/>
      <c r="P134" s="102"/>
      <c r="Q134" s="104"/>
    </row>
  </sheetData>
  <mergeCells count="2">
    <mergeCell ref="A3:K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1.xml><?xml version="1.0" encoding="utf-8"?>
<worksheet xmlns="http://schemas.openxmlformats.org/spreadsheetml/2006/main" xmlns:r="http://schemas.openxmlformats.org/officeDocument/2006/relationships">
  <dimension ref="A1:O71"/>
  <sheetViews>
    <sheetView zoomScale="75" zoomScaleNormal="75" workbookViewId="0" topLeftCell="A6">
      <selection activeCell="M11" sqref="M11"/>
    </sheetView>
  </sheetViews>
  <sheetFormatPr defaultColWidth="9.00390625" defaultRowHeight="12.75"/>
  <cols>
    <col min="1" max="1" width="6.375" style="0" customWidth="1"/>
    <col min="2" max="2" width="49.25390625" style="0" customWidth="1"/>
    <col min="3" max="3" width="4.125" style="0" bestFit="1" customWidth="1"/>
    <col min="4" max="4" width="11.625" style="0" customWidth="1"/>
    <col min="5" max="5" width="5.25390625" style="0" bestFit="1" customWidth="1"/>
    <col min="6" max="6" width="10.875" style="0" customWidth="1"/>
    <col min="7" max="7" width="6.375" style="0" customWidth="1"/>
    <col min="8" max="9" width="11.625" style="0" customWidth="1"/>
    <col min="10" max="10" width="10.875" style="0" customWidth="1"/>
    <col min="11" max="11" width="13.75390625" style="0" customWidth="1"/>
    <col min="12" max="16384" width="11.625" style="0" customWidth="1"/>
  </cols>
  <sheetData>
    <row r="1" spans="1:15" ht="15.75">
      <c r="A1" s="42"/>
      <c r="B1" s="42"/>
      <c r="C1" s="42"/>
      <c r="D1" s="42"/>
      <c r="E1" s="42"/>
      <c r="F1" s="42"/>
      <c r="G1" s="42"/>
      <c r="H1" s="42"/>
      <c r="I1" s="42"/>
      <c r="J1" s="42"/>
      <c r="K1" s="42"/>
      <c r="L1" s="42"/>
      <c r="M1" s="42"/>
      <c r="N1" s="42"/>
      <c r="O1" s="42"/>
    </row>
    <row r="2" spans="1:15" ht="14.25" customHeight="1">
      <c r="A2" s="42"/>
      <c r="B2" s="42"/>
      <c r="C2" s="42"/>
      <c r="D2" s="42"/>
      <c r="E2" s="42"/>
      <c r="F2" s="42"/>
      <c r="G2" s="42"/>
      <c r="H2" s="42"/>
      <c r="I2" s="42" t="s">
        <v>411</v>
      </c>
      <c r="J2" s="42"/>
      <c r="K2" s="42" t="s">
        <v>478</v>
      </c>
      <c r="L2" s="42"/>
      <c r="M2" s="42"/>
      <c r="N2" s="42"/>
      <c r="O2" s="42"/>
    </row>
    <row r="3" spans="1:15" s="44" customFormat="1" ht="28.5" customHeight="1">
      <c r="A3" s="232" t="s">
        <v>461</v>
      </c>
      <c r="B3" s="232"/>
      <c r="C3" s="232"/>
      <c r="D3" s="232"/>
      <c r="E3" s="232"/>
      <c r="F3" s="232"/>
      <c r="G3" s="232"/>
      <c r="H3" s="232"/>
      <c r="I3" s="232"/>
      <c r="J3" s="232"/>
      <c r="K3" s="232"/>
      <c r="L3" s="43"/>
      <c r="M3" s="43"/>
      <c r="N3" s="43"/>
      <c r="O3" s="43"/>
    </row>
    <row r="4" spans="1:15" ht="63">
      <c r="A4" s="19" t="s">
        <v>110</v>
      </c>
      <c r="B4" s="19" t="s">
        <v>111</v>
      </c>
      <c r="C4" s="19" t="s">
        <v>112</v>
      </c>
      <c r="D4" s="20" t="s">
        <v>113</v>
      </c>
      <c r="E4" s="19" t="s">
        <v>114</v>
      </c>
      <c r="F4" s="20" t="s">
        <v>115</v>
      </c>
      <c r="G4" s="19" t="s">
        <v>116</v>
      </c>
      <c r="H4" s="20" t="s">
        <v>117</v>
      </c>
      <c r="I4" s="20" t="s">
        <v>118</v>
      </c>
      <c r="J4" s="20" t="s">
        <v>119</v>
      </c>
      <c r="K4" s="19" t="s">
        <v>120</v>
      </c>
      <c r="L4" s="42"/>
      <c r="M4" s="42"/>
      <c r="N4" s="42"/>
      <c r="O4" s="42"/>
    </row>
    <row r="5" spans="1:15" ht="270.75" customHeight="1">
      <c r="A5" s="25">
        <v>1</v>
      </c>
      <c r="B5" s="21" t="s">
        <v>432</v>
      </c>
      <c r="C5" s="25" t="s">
        <v>124</v>
      </c>
      <c r="D5" s="25"/>
      <c r="E5" s="25">
        <v>500</v>
      </c>
      <c r="F5" s="24"/>
      <c r="G5" s="129"/>
      <c r="H5" s="72">
        <f>F5*G5+F5</f>
        <v>0</v>
      </c>
      <c r="I5" s="72">
        <f>F5*E5</f>
        <v>0</v>
      </c>
      <c r="J5" s="72">
        <f>I5*G5+I5</f>
        <v>0</v>
      </c>
      <c r="K5" s="7" t="s">
        <v>128</v>
      </c>
      <c r="L5" s="42"/>
      <c r="M5" s="42"/>
      <c r="N5" s="42"/>
      <c r="O5" s="42"/>
    </row>
    <row r="6" spans="1:15" ht="229.5" customHeight="1">
      <c r="A6" s="25">
        <v>2</v>
      </c>
      <c r="B6" s="21" t="s">
        <v>278</v>
      </c>
      <c r="C6" s="25" t="s">
        <v>124</v>
      </c>
      <c r="D6" s="25"/>
      <c r="E6" s="25">
        <v>250</v>
      </c>
      <c r="F6" s="24"/>
      <c r="G6" s="129"/>
      <c r="H6" s="72">
        <f>F6*G6+F6</f>
        <v>0</v>
      </c>
      <c r="I6" s="140">
        <f>F6*E6</f>
        <v>0</v>
      </c>
      <c r="J6" s="72">
        <f>I6*G6+I6</f>
        <v>0</v>
      </c>
      <c r="K6" s="7" t="s">
        <v>128</v>
      </c>
      <c r="L6" s="42"/>
      <c r="M6" s="42"/>
      <c r="N6" s="42"/>
      <c r="O6" s="42"/>
    </row>
    <row r="7" spans="1:15" ht="15.75">
      <c r="A7" s="25"/>
      <c r="B7" s="214" t="s">
        <v>129</v>
      </c>
      <c r="C7" s="211"/>
      <c r="D7" s="211"/>
      <c r="E7" s="211"/>
      <c r="F7" s="211"/>
      <c r="G7" s="211"/>
      <c r="H7" s="211"/>
      <c r="I7" s="166">
        <f>SUM(I5:I6)</f>
        <v>0</v>
      </c>
      <c r="J7" s="166">
        <f>SUM(J5:J6)</f>
        <v>0</v>
      </c>
      <c r="K7" s="28"/>
      <c r="L7" s="42"/>
      <c r="M7" s="42"/>
      <c r="N7" s="42"/>
      <c r="O7" s="42"/>
    </row>
    <row r="8" spans="1:15" ht="15.75">
      <c r="A8" s="42"/>
      <c r="B8" s="42"/>
      <c r="C8" s="42"/>
      <c r="D8" s="42"/>
      <c r="E8" s="42"/>
      <c r="F8" s="42"/>
      <c r="G8" s="42"/>
      <c r="H8" s="42"/>
      <c r="I8" s="128"/>
      <c r="J8" s="128"/>
      <c r="K8" s="42"/>
      <c r="L8" s="42"/>
      <c r="M8" s="42"/>
      <c r="N8" s="42"/>
      <c r="O8" s="42"/>
    </row>
    <row r="9" spans="1:15" ht="15.75">
      <c r="A9" s="42"/>
      <c r="B9" s="42"/>
      <c r="C9" s="42"/>
      <c r="D9" s="42"/>
      <c r="E9" s="42"/>
      <c r="F9" s="42"/>
      <c r="G9" s="42"/>
      <c r="H9" s="42" t="s">
        <v>421</v>
      </c>
      <c r="I9" s="128">
        <f>J7-I7</f>
        <v>0</v>
      </c>
      <c r="J9" s="128"/>
      <c r="K9" s="42"/>
      <c r="L9" s="42"/>
      <c r="M9" s="42"/>
      <c r="N9" s="42"/>
      <c r="O9" s="42"/>
    </row>
    <row r="10" spans="1:15" ht="15.75">
      <c r="A10" s="42"/>
      <c r="B10" s="42"/>
      <c r="C10" s="42"/>
      <c r="D10" s="42"/>
      <c r="E10" s="42"/>
      <c r="F10" s="42"/>
      <c r="G10" s="42"/>
      <c r="H10" s="42"/>
      <c r="I10" s="128"/>
      <c r="J10" s="128"/>
      <c r="K10" s="42"/>
      <c r="L10" s="42"/>
      <c r="M10" s="42"/>
      <c r="N10" s="42"/>
      <c r="O10" s="42"/>
    </row>
    <row r="11" spans="1:15" ht="63.75" customHeight="1">
      <c r="A11" s="42"/>
      <c r="B11" s="236" t="s">
        <v>94</v>
      </c>
      <c r="C11" s="236"/>
      <c r="D11" s="236"/>
      <c r="E11" s="236"/>
      <c r="F11" s="236"/>
      <c r="G11" s="236"/>
      <c r="H11" s="236"/>
      <c r="I11" s="236"/>
      <c r="J11" s="236"/>
      <c r="K11" s="236"/>
      <c r="L11" s="42"/>
      <c r="M11" s="42"/>
      <c r="N11" s="42"/>
      <c r="O11" s="42"/>
    </row>
    <row r="12" spans="1:15" ht="61.5" customHeight="1">
      <c r="A12" s="42"/>
      <c r="B12" s="237" t="s">
        <v>95</v>
      </c>
      <c r="C12" s="237"/>
      <c r="D12" s="237"/>
      <c r="E12" s="237"/>
      <c r="F12" s="237"/>
      <c r="G12" s="237"/>
      <c r="H12" s="237"/>
      <c r="I12" s="237"/>
      <c r="J12" s="237"/>
      <c r="K12" s="237"/>
      <c r="L12" s="42"/>
      <c r="M12" s="42"/>
      <c r="N12" s="42"/>
      <c r="O12" s="42"/>
    </row>
    <row r="13" spans="1:15" ht="15.75">
      <c r="A13" s="42"/>
      <c r="B13" s="196" t="s">
        <v>484</v>
      </c>
      <c r="C13" s="42"/>
      <c r="D13" s="42"/>
      <c r="E13" s="42"/>
      <c r="F13" s="42"/>
      <c r="G13" s="42"/>
      <c r="H13" s="42"/>
      <c r="I13" s="128"/>
      <c r="J13" s="128"/>
      <c r="K13" s="42"/>
      <c r="L13" s="42"/>
      <c r="M13" s="42"/>
      <c r="N13" s="42"/>
      <c r="O13" s="42"/>
    </row>
    <row r="14" spans="1:15" ht="15.75">
      <c r="A14" s="42"/>
      <c r="B14" s="197" t="s">
        <v>508</v>
      </c>
      <c r="C14" s="42"/>
      <c r="D14" s="42"/>
      <c r="E14" s="42"/>
      <c r="F14" s="42"/>
      <c r="G14" s="42"/>
      <c r="H14" s="42"/>
      <c r="I14" s="42"/>
      <c r="J14" s="42"/>
      <c r="K14" s="42"/>
      <c r="L14" s="42"/>
      <c r="M14" s="42"/>
      <c r="N14" s="42"/>
      <c r="O14" s="42"/>
    </row>
    <row r="15" spans="1:15" ht="15.75">
      <c r="A15" s="42"/>
      <c r="B15" s="42"/>
      <c r="C15" s="42"/>
      <c r="D15" s="42"/>
      <c r="E15" s="42"/>
      <c r="F15" s="42"/>
      <c r="G15" s="42"/>
      <c r="H15" s="42"/>
      <c r="I15" s="42"/>
      <c r="J15" s="42"/>
      <c r="K15" s="42"/>
      <c r="L15" s="42"/>
      <c r="M15" s="42"/>
      <c r="N15" s="42"/>
      <c r="O15" s="42"/>
    </row>
    <row r="16" spans="1:15" ht="15.75">
      <c r="A16" s="42"/>
      <c r="B16" s="42"/>
      <c r="C16" s="42"/>
      <c r="D16" s="42"/>
      <c r="E16" s="42"/>
      <c r="F16" s="42"/>
      <c r="G16" s="42"/>
      <c r="H16" s="42"/>
      <c r="I16" s="42"/>
      <c r="J16" s="42"/>
      <c r="K16" s="42"/>
      <c r="L16" s="42"/>
      <c r="M16" s="42"/>
      <c r="N16" s="42"/>
      <c r="O16" s="42"/>
    </row>
    <row r="17" spans="1:15" ht="15.75">
      <c r="A17" s="42"/>
      <c r="B17" s="42"/>
      <c r="C17" s="42"/>
      <c r="D17" s="42"/>
      <c r="E17" s="42"/>
      <c r="F17" s="42"/>
      <c r="G17" s="42"/>
      <c r="H17" s="42"/>
      <c r="I17" s="42"/>
      <c r="J17" s="42"/>
      <c r="K17" s="42"/>
      <c r="L17" s="42"/>
      <c r="M17" s="42"/>
      <c r="N17" s="42"/>
      <c r="O17" s="42"/>
    </row>
    <row r="18" spans="1:15" ht="15.75">
      <c r="A18" s="42"/>
      <c r="B18" s="42"/>
      <c r="C18" s="42"/>
      <c r="D18" s="42"/>
      <c r="E18" s="42"/>
      <c r="F18" s="42"/>
      <c r="G18" s="42"/>
      <c r="H18" s="42"/>
      <c r="I18" s="42"/>
      <c r="J18" s="42"/>
      <c r="K18" s="42"/>
      <c r="L18" s="42"/>
      <c r="M18" s="42"/>
      <c r="N18" s="42"/>
      <c r="O18" s="42"/>
    </row>
    <row r="19" spans="1:15" ht="15.75">
      <c r="A19" s="42"/>
      <c r="B19" s="42"/>
      <c r="C19" s="42"/>
      <c r="D19" s="42"/>
      <c r="E19" s="42"/>
      <c r="F19" s="42"/>
      <c r="G19" s="42"/>
      <c r="H19" s="42"/>
      <c r="I19" s="42"/>
      <c r="J19" s="42"/>
      <c r="K19" s="42"/>
      <c r="L19" s="42"/>
      <c r="M19" s="42"/>
      <c r="N19" s="42"/>
      <c r="O19" s="42"/>
    </row>
    <row r="20" spans="1:15" ht="15.75">
      <c r="A20" s="42"/>
      <c r="B20" s="42"/>
      <c r="C20" s="42"/>
      <c r="D20" s="42"/>
      <c r="E20" s="42"/>
      <c r="F20" s="42"/>
      <c r="G20" s="42"/>
      <c r="H20" s="42"/>
      <c r="I20" s="42"/>
      <c r="J20" s="42"/>
      <c r="K20" s="42"/>
      <c r="L20" s="42"/>
      <c r="M20" s="42"/>
      <c r="N20" s="42"/>
      <c r="O20" s="42"/>
    </row>
    <row r="21" spans="1:15" ht="15.75">
      <c r="A21" s="42"/>
      <c r="B21" s="42"/>
      <c r="C21" s="42"/>
      <c r="D21" s="42"/>
      <c r="E21" s="42"/>
      <c r="F21" s="42"/>
      <c r="G21" s="42"/>
      <c r="H21" s="42"/>
      <c r="I21" s="42"/>
      <c r="J21" s="42"/>
      <c r="K21" s="42"/>
      <c r="L21" s="42"/>
      <c r="M21" s="42"/>
      <c r="N21" s="42"/>
      <c r="O21" s="42"/>
    </row>
    <row r="22" spans="1:15" ht="15.75">
      <c r="A22" s="42"/>
      <c r="B22" s="42"/>
      <c r="C22" s="42"/>
      <c r="D22" s="42"/>
      <c r="E22" s="42"/>
      <c r="F22" s="42"/>
      <c r="G22" s="42"/>
      <c r="H22" s="42"/>
      <c r="I22" s="42"/>
      <c r="J22" s="42"/>
      <c r="K22" s="42"/>
      <c r="L22" s="42"/>
      <c r="M22" s="42"/>
      <c r="N22" s="42"/>
      <c r="O22" s="42"/>
    </row>
    <row r="23" spans="1:15" ht="15.75">
      <c r="A23" s="42"/>
      <c r="B23" s="42"/>
      <c r="C23" s="42"/>
      <c r="D23" s="42"/>
      <c r="E23" s="42"/>
      <c r="F23" s="42"/>
      <c r="G23" s="42"/>
      <c r="H23" s="42"/>
      <c r="I23" s="42"/>
      <c r="J23" s="42"/>
      <c r="K23" s="42"/>
      <c r="L23" s="42"/>
      <c r="M23" s="42"/>
      <c r="N23" s="42"/>
      <c r="O23" s="42"/>
    </row>
    <row r="24" spans="1:15" ht="15.75">
      <c r="A24" s="42"/>
      <c r="B24" s="42"/>
      <c r="C24" s="42"/>
      <c r="D24" s="42"/>
      <c r="E24" s="42"/>
      <c r="F24" s="42"/>
      <c r="G24" s="42"/>
      <c r="H24" s="42"/>
      <c r="I24" s="42"/>
      <c r="J24" s="42"/>
      <c r="K24" s="42"/>
      <c r="L24" s="42"/>
      <c r="M24" s="42"/>
      <c r="N24" s="42"/>
      <c r="O24" s="42"/>
    </row>
    <row r="25" spans="1:15" ht="15.75">
      <c r="A25" s="42"/>
      <c r="B25" s="42"/>
      <c r="C25" s="42"/>
      <c r="D25" s="42"/>
      <c r="E25" s="42"/>
      <c r="F25" s="42"/>
      <c r="G25" s="42"/>
      <c r="H25" s="42"/>
      <c r="I25" s="42"/>
      <c r="J25" s="42"/>
      <c r="K25" s="42"/>
      <c r="L25" s="42"/>
      <c r="M25" s="42"/>
      <c r="N25" s="42"/>
      <c r="O25" s="42"/>
    </row>
    <row r="26" spans="1:15" ht="15.75">
      <c r="A26" s="42"/>
      <c r="B26" s="42"/>
      <c r="C26" s="42"/>
      <c r="D26" s="42"/>
      <c r="E26" s="42"/>
      <c r="F26" s="42"/>
      <c r="G26" s="42"/>
      <c r="H26" s="42"/>
      <c r="I26" s="42"/>
      <c r="J26" s="42"/>
      <c r="K26" s="42"/>
      <c r="L26" s="42"/>
      <c r="M26" s="42"/>
      <c r="N26" s="42"/>
      <c r="O26" s="42"/>
    </row>
    <row r="27" spans="1:15" ht="15.75">
      <c r="A27" s="42"/>
      <c r="B27" s="42"/>
      <c r="C27" s="42"/>
      <c r="D27" s="42"/>
      <c r="E27" s="42"/>
      <c r="F27" s="42"/>
      <c r="G27" s="42"/>
      <c r="H27" s="42"/>
      <c r="I27" s="42"/>
      <c r="J27" s="42"/>
      <c r="K27" s="42"/>
      <c r="L27" s="42"/>
      <c r="M27" s="42"/>
      <c r="N27" s="42"/>
      <c r="O27" s="42"/>
    </row>
    <row r="28" spans="1:15" ht="15.75">
      <c r="A28" s="42"/>
      <c r="B28" s="42"/>
      <c r="C28" s="42"/>
      <c r="D28" s="42"/>
      <c r="E28" s="42"/>
      <c r="F28" s="42"/>
      <c r="G28" s="42"/>
      <c r="H28" s="42"/>
      <c r="I28" s="42"/>
      <c r="J28" s="42"/>
      <c r="K28" s="42"/>
      <c r="L28" s="42"/>
      <c r="M28" s="42"/>
      <c r="N28" s="42"/>
      <c r="O28" s="42"/>
    </row>
    <row r="29" spans="1:15" ht="15.75">
      <c r="A29" s="42"/>
      <c r="B29" s="42"/>
      <c r="C29" s="42"/>
      <c r="D29" s="42"/>
      <c r="E29" s="42"/>
      <c r="F29" s="42"/>
      <c r="G29" s="42"/>
      <c r="H29" s="42"/>
      <c r="I29" s="42"/>
      <c r="J29" s="42"/>
      <c r="K29" s="42"/>
      <c r="L29" s="42"/>
      <c r="M29" s="42"/>
      <c r="N29" s="42"/>
      <c r="O29" s="42"/>
    </row>
    <row r="30" spans="1:15" ht="15.75">
      <c r="A30" s="42"/>
      <c r="B30" s="42"/>
      <c r="C30" s="42"/>
      <c r="D30" s="42"/>
      <c r="E30" s="42"/>
      <c r="F30" s="42"/>
      <c r="G30" s="42"/>
      <c r="H30" s="42"/>
      <c r="I30" s="42"/>
      <c r="J30" s="42"/>
      <c r="K30" s="42"/>
      <c r="L30" s="42"/>
      <c r="M30" s="42"/>
      <c r="N30" s="42"/>
      <c r="O30" s="42"/>
    </row>
    <row r="31" spans="1:15" ht="15.75">
      <c r="A31" s="42"/>
      <c r="B31" s="42"/>
      <c r="C31" s="42"/>
      <c r="D31" s="42"/>
      <c r="E31" s="42"/>
      <c r="F31" s="42"/>
      <c r="G31" s="42"/>
      <c r="H31" s="42"/>
      <c r="I31" s="42"/>
      <c r="J31" s="42"/>
      <c r="K31" s="42"/>
      <c r="L31" s="42"/>
      <c r="M31" s="42"/>
      <c r="N31" s="42"/>
      <c r="O31" s="42"/>
    </row>
    <row r="32" spans="1:15" ht="15.75">
      <c r="A32" s="42"/>
      <c r="B32" s="42"/>
      <c r="C32" s="42"/>
      <c r="D32" s="42"/>
      <c r="E32" s="42"/>
      <c r="F32" s="42"/>
      <c r="G32" s="42"/>
      <c r="H32" s="42"/>
      <c r="I32" s="42"/>
      <c r="J32" s="42"/>
      <c r="K32" s="42"/>
      <c r="L32" s="42"/>
      <c r="M32" s="42"/>
      <c r="N32" s="42"/>
      <c r="O32" s="42"/>
    </row>
    <row r="33" spans="1:15" ht="15.75">
      <c r="A33" s="42"/>
      <c r="B33" s="42"/>
      <c r="C33" s="42"/>
      <c r="D33" s="42"/>
      <c r="E33" s="42"/>
      <c r="F33" s="42"/>
      <c r="G33" s="42"/>
      <c r="H33" s="42"/>
      <c r="I33" s="42"/>
      <c r="J33" s="42"/>
      <c r="K33" s="42"/>
      <c r="L33" s="42"/>
      <c r="M33" s="42"/>
      <c r="N33" s="42"/>
      <c r="O33" s="42"/>
    </row>
    <row r="34" spans="1:15" ht="15.75">
      <c r="A34" s="42"/>
      <c r="B34" s="42"/>
      <c r="C34" s="42"/>
      <c r="D34" s="42"/>
      <c r="E34" s="42"/>
      <c r="F34" s="42"/>
      <c r="G34" s="42"/>
      <c r="H34" s="42"/>
      <c r="I34" s="42"/>
      <c r="J34" s="42"/>
      <c r="K34" s="42"/>
      <c r="L34" s="42"/>
      <c r="M34" s="42"/>
      <c r="N34" s="42"/>
      <c r="O34" s="42"/>
    </row>
    <row r="35" spans="1:15" ht="15.75">
      <c r="A35" s="42"/>
      <c r="B35" s="42"/>
      <c r="C35" s="42"/>
      <c r="D35" s="42"/>
      <c r="E35" s="42"/>
      <c r="F35" s="42"/>
      <c r="G35" s="42"/>
      <c r="H35" s="42"/>
      <c r="I35" s="42"/>
      <c r="J35" s="42"/>
      <c r="K35" s="42"/>
      <c r="L35" s="42"/>
      <c r="M35" s="42"/>
      <c r="N35" s="42"/>
      <c r="O35" s="42"/>
    </row>
    <row r="36" spans="1:15" ht="15.75">
      <c r="A36" s="42"/>
      <c r="B36" s="42"/>
      <c r="C36" s="42"/>
      <c r="D36" s="42"/>
      <c r="E36" s="42"/>
      <c r="F36" s="42"/>
      <c r="G36" s="42"/>
      <c r="H36" s="42"/>
      <c r="I36" s="42"/>
      <c r="J36" s="42"/>
      <c r="K36" s="42"/>
      <c r="L36" s="42"/>
      <c r="M36" s="42"/>
      <c r="N36" s="42"/>
      <c r="O36" s="42"/>
    </row>
    <row r="37" spans="1:15" ht="15.75">
      <c r="A37" s="42"/>
      <c r="B37" s="42"/>
      <c r="C37" s="42"/>
      <c r="D37" s="42"/>
      <c r="E37" s="42"/>
      <c r="F37" s="42"/>
      <c r="G37" s="42"/>
      <c r="H37" s="42"/>
      <c r="I37" s="42"/>
      <c r="J37" s="42"/>
      <c r="K37" s="42"/>
      <c r="L37" s="42"/>
      <c r="M37" s="42"/>
      <c r="N37" s="42"/>
      <c r="O37" s="42"/>
    </row>
    <row r="38" spans="1:15" ht="15.75">
      <c r="A38" s="42"/>
      <c r="B38" s="42"/>
      <c r="C38" s="42"/>
      <c r="D38" s="42"/>
      <c r="E38" s="42"/>
      <c r="F38" s="42"/>
      <c r="G38" s="42"/>
      <c r="H38" s="42"/>
      <c r="I38" s="42"/>
      <c r="J38" s="42"/>
      <c r="K38" s="42"/>
      <c r="L38" s="42"/>
      <c r="M38" s="42"/>
      <c r="N38" s="42"/>
      <c r="O38" s="42"/>
    </row>
    <row r="39" spans="1:15" ht="15.75">
      <c r="A39" s="42"/>
      <c r="B39" s="42"/>
      <c r="C39" s="42"/>
      <c r="D39" s="42"/>
      <c r="E39" s="42"/>
      <c r="F39" s="42"/>
      <c r="G39" s="42"/>
      <c r="H39" s="42"/>
      <c r="I39" s="42"/>
      <c r="J39" s="42"/>
      <c r="K39" s="42"/>
      <c r="L39" s="42"/>
      <c r="M39" s="42"/>
      <c r="N39" s="42"/>
      <c r="O39" s="42"/>
    </row>
    <row r="40" spans="1:15" ht="15.75">
      <c r="A40" s="42"/>
      <c r="B40" s="42"/>
      <c r="C40" s="42"/>
      <c r="D40" s="42"/>
      <c r="E40" s="42"/>
      <c r="F40" s="42"/>
      <c r="G40" s="42"/>
      <c r="H40" s="42"/>
      <c r="I40" s="42"/>
      <c r="J40" s="42"/>
      <c r="K40" s="42"/>
      <c r="L40" s="42"/>
      <c r="M40" s="42"/>
      <c r="N40" s="42"/>
      <c r="O40" s="42"/>
    </row>
    <row r="41" spans="1:15" ht="15.75">
      <c r="A41" s="42"/>
      <c r="B41" s="42"/>
      <c r="C41" s="42"/>
      <c r="D41" s="42"/>
      <c r="E41" s="42"/>
      <c r="F41" s="42"/>
      <c r="G41" s="42"/>
      <c r="H41" s="42"/>
      <c r="I41" s="42"/>
      <c r="J41" s="42"/>
      <c r="K41" s="42"/>
      <c r="L41" s="42"/>
      <c r="M41" s="42"/>
      <c r="N41" s="42"/>
      <c r="O41" s="42"/>
    </row>
    <row r="42" spans="1:15" ht="15.75">
      <c r="A42" s="42"/>
      <c r="B42" s="42"/>
      <c r="C42" s="42"/>
      <c r="D42" s="42"/>
      <c r="E42" s="42"/>
      <c r="F42" s="42"/>
      <c r="G42" s="42"/>
      <c r="H42" s="42"/>
      <c r="I42" s="42"/>
      <c r="J42" s="42"/>
      <c r="K42" s="42"/>
      <c r="L42" s="42"/>
      <c r="M42" s="42"/>
      <c r="N42" s="42"/>
      <c r="O42" s="42"/>
    </row>
    <row r="43" spans="1:15" ht="15.75">
      <c r="A43" s="42"/>
      <c r="B43" s="42"/>
      <c r="C43" s="42"/>
      <c r="D43" s="42"/>
      <c r="E43" s="42"/>
      <c r="F43" s="42"/>
      <c r="G43" s="42"/>
      <c r="H43" s="42"/>
      <c r="I43" s="42"/>
      <c r="J43" s="42"/>
      <c r="K43" s="42"/>
      <c r="L43" s="42"/>
      <c r="M43" s="42"/>
      <c r="N43" s="42"/>
      <c r="O43" s="42"/>
    </row>
    <row r="44" spans="1:15" ht="15.75">
      <c r="A44" s="42"/>
      <c r="B44" s="42"/>
      <c r="C44" s="42"/>
      <c r="D44" s="42"/>
      <c r="E44" s="42"/>
      <c r="F44" s="42"/>
      <c r="G44" s="42"/>
      <c r="H44" s="42"/>
      <c r="I44" s="42"/>
      <c r="J44" s="42"/>
      <c r="K44" s="42"/>
      <c r="L44" s="42"/>
      <c r="M44" s="42"/>
      <c r="N44" s="42"/>
      <c r="O44" s="42"/>
    </row>
    <row r="45" spans="1:15" ht="15.75">
      <c r="A45" s="42"/>
      <c r="B45" s="42"/>
      <c r="C45" s="42"/>
      <c r="D45" s="42"/>
      <c r="E45" s="42"/>
      <c r="F45" s="42"/>
      <c r="G45" s="42"/>
      <c r="H45" s="42"/>
      <c r="I45" s="42"/>
      <c r="J45" s="42"/>
      <c r="K45" s="42"/>
      <c r="L45" s="42"/>
      <c r="M45" s="42"/>
      <c r="N45" s="42"/>
      <c r="O45" s="42"/>
    </row>
    <row r="46" spans="1:15" ht="15.75">
      <c r="A46" s="42"/>
      <c r="B46" s="42"/>
      <c r="C46" s="42"/>
      <c r="D46" s="42"/>
      <c r="E46" s="42"/>
      <c r="F46" s="42"/>
      <c r="G46" s="42"/>
      <c r="H46" s="42"/>
      <c r="I46" s="42"/>
      <c r="J46" s="42"/>
      <c r="K46" s="42"/>
      <c r="L46" s="42"/>
      <c r="M46" s="42"/>
      <c r="N46" s="42"/>
      <c r="O46" s="42"/>
    </row>
    <row r="47" spans="1:15" ht="15.75">
      <c r="A47" s="42"/>
      <c r="B47" s="42"/>
      <c r="C47" s="42"/>
      <c r="D47" s="42"/>
      <c r="E47" s="42"/>
      <c r="F47" s="42"/>
      <c r="G47" s="42"/>
      <c r="H47" s="42"/>
      <c r="I47" s="42"/>
      <c r="J47" s="42"/>
      <c r="K47" s="42"/>
      <c r="L47" s="42"/>
      <c r="M47" s="42"/>
      <c r="N47" s="42"/>
      <c r="O47" s="42"/>
    </row>
    <row r="48" spans="1:15" ht="15.75">
      <c r="A48" s="42"/>
      <c r="B48" s="42"/>
      <c r="C48" s="42"/>
      <c r="D48" s="42"/>
      <c r="E48" s="42"/>
      <c r="F48" s="42"/>
      <c r="G48" s="42"/>
      <c r="H48" s="42"/>
      <c r="I48" s="42"/>
      <c r="J48" s="42"/>
      <c r="K48" s="42"/>
      <c r="L48" s="42"/>
      <c r="M48" s="42"/>
      <c r="N48" s="42"/>
      <c r="O48" s="42"/>
    </row>
    <row r="49" spans="1:15" ht="15.75">
      <c r="A49" s="42"/>
      <c r="B49" s="42"/>
      <c r="C49" s="42"/>
      <c r="D49" s="42"/>
      <c r="E49" s="42"/>
      <c r="F49" s="42"/>
      <c r="G49" s="42"/>
      <c r="H49" s="42"/>
      <c r="I49" s="42"/>
      <c r="J49" s="42"/>
      <c r="K49" s="42"/>
      <c r="L49" s="42"/>
      <c r="M49" s="42"/>
      <c r="N49" s="42"/>
      <c r="O49" s="42"/>
    </row>
    <row r="50" spans="1:15" ht="15.75">
      <c r="A50" s="42"/>
      <c r="B50" s="42"/>
      <c r="C50" s="42"/>
      <c r="D50" s="42"/>
      <c r="E50" s="42"/>
      <c r="F50" s="42"/>
      <c r="G50" s="42"/>
      <c r="H50" s="42"/>
      <c r="I50" s="42"/>
      <c r="J50" s="42"/>
      <c r="K50" s="42"/>
      <c r="L50" s="42"/>
      <c r="M50" s="42"/>
      <c r="N50" s="42"/>
      <c r="O50" s="42"/>
    </row>
    <row r="51" spans="1:15" ht="15.75">
      <c r="A51" s="42"/>
      <c r="B51" s="42"/>
      <c r="C51" s="42"/>
      <c r="D51" s="42"/>
      <c r="E51" s="42"/>
      <c r="F51" s="42"/>
      <c r="G51" s="42"/>
      <c r="H51" s="42"/>
      <c r="I51" s="42"/>
      <c r="J51" s="42"/>
      <c r="K51" s="42"/>
      <c r="L51" s="42"/>
      <c r="M51" s="42"/>
      <c r="N51" s="42"/>
      <c r="O51" s="42"/>
    </row>
    <row r="52" spans="1:15" ht="15.75">
      <c r="A52" s="42"/>
      <c r="B52" s="42"/>
      <c r="C52" s="42"/>
      <c r="D52" s="42"/>
      <c r="E52" s="42"/>
      <c r="F52" s="42"/>
      <c r="G52" s="42"/>
      <c r="H52" s="42"/>
      <c r="I52" s="42"/>
      <c r="J52" s="42"/>
      <c r="K52" s="42"/>
      <c r="L52" s="42"/>
      <c r="M52" s="42"/>
      <c r="N52" s="42"/>
      <c r="O52" s="42"/>
    </row>
    <row r="53" spans="1:15" ht="15.75">
      <c r="A53" s="42"/>
      <c r="B53" s="42"/>
      <c r="C53" s="42"/>
      <c r="D53" s="42"/>
      <c r="E53" s="42"/>
      <c r="F53" s="42"/>
      <c r="G53" s="42"/>
      <c r="H53" s="42"/>
      <c r="I53" s="42"/>
      <c r="J53" s="42"/>
      <c r="K53" s="42"/>
      <c r="L53" s="42"/>
      <c r="M53" s="42"/>
      <c r="N53" s="42"/>
      <c r="O53" s="42"/>
    </row>
    <row r="54" spans="1:15" ht="15.75">
      <c r="A54" s="42"/>
      <c r="B54" s="42"/>
      <c r="C54" s="42"/>
      <c r="D54" s="42"/>
      <c r="E54" s="42"/>
      <c r="F54" s="42"/>
      <c r="G54" s="42"/>
      <c r="H54" s="42"/>
      <c r="I54" s="42"/>
      <c r="J54" s="42"/>
      <c r="K54" s="42"/>
      <c r="L54" s="42"/>
      <c r="M54" s="42"/>
      <c r="N54" s="42"/>
      <c r="O54" s="42"/>
    </row>
    <row r="55" spans="1:15" ht="15.75">
      <c r="A55" s="42"/>
      <c r="B55" s="42"/>
      <c r="C55" s="42"/>
      <c r="D55" s="42"/>
      <c r="E55" s="42"/>
      <c r="F55" s="42"/>
      <c r="G55" s="42"/>
      <c r="H55" s="42"/>
      <c r="I55" s="42"/>
      <c r="J55" s="42"/>
      <c r="K55" s="42"/>
      <c r="L55" s="42"/>
      <c r="M55" s="42"/>
      <c r="N55" s="42"/>
      <c r="O55" s="42"/>
    </row>
    <row r="56" spans="1:15" ht="15.75">
      <c r="A56" s="42"/>
      <c r="B56" s="42"/>
      <c r="C56" s="42"/>
      <c r="D56" s="42"/>
      <c r="E56" s="42"/>
      <c r="F56" s="42"/>
      <c r="G56" s="42"/>
      <c r="H56" s="42"/>
      <c r="I56" s="42"/>
      <c r="J56" s="42"/>
      <c r="K56" s="42"/>
      <c r="L56" s="42"/>
      <c r="M56" s="42"/>
      <c r="N56" s="42"/>
      <c r="O56" s="42"/>
    </row>
    <row r="57" spans="1:15" ht="15.75">
      <c r="A57" s="42"/>
      <c r="B57" s="42"/>
      <c r="C57" s="42"/>
      <c r="D57" s="42"/>
      <c r="E57" s="42"/>
      <c r="F57" s="42"/>
      <c r="G57" s="42"/>
      <c r="H57" s="42"/>
      <c r="I57" s="42"/>
      <c r="J57" s="42"/>
      <c r="K57" s="42"/>
      <c r="L57" s="42"/>
      <c r="M57" s="42"/>
      <c r="N57" s="42"/>
      <c r="O57" s="42"/>
    </row>
    <row r="58" spans="1:15" ht="15.75">
      <c r="A58" s="42"/>
      <c r="B58" s="42"/>
      <c r="C58" s="42"/>
      <c r="D58" s="42"/>
      <c r="E58" s="42"/>
      <c r="F58" s="42"/>
      <c r="G58" s="42"/>
      <c r="H58" s="42"/>
      <c r="I58" s="42"/>
      <c r="J58" s="42"/>
      <c r="K58" s="42"/>
      <c r="L58" s="42"/>
      <c r="M58" s="42"/>
      <c r="N58" s="42"/>
      <c r="O58" s="42"/>
    </row>
    <row r="59" spans="1:15" ht="15.75">
      <c r="A59" s="42"/>
      <c r="B59" s="42"/>
      <c r="C59" s="42"/>
      <c r="D59" s="42"/>
      <c r="E59" s="42"/>
      <c r="F59" s="42"/>
      <c r="G59" s="42"/>
      <c r="H59" s="42"/>
      <c r="I59" s="42"/>
      <c r="J59" s="42"/>
      <c r="K59" s="42"/>
      <c r="L59" s="42"/>
      <c r="M59" s="42"/>
      <c r="N59" s="42"/>
      <c r="O59" s="42"/>
    </row>
    <row r="60" spans="1:15" ht="15.75">
      <c r="A60" s="42"/>
      <c r="B60" s="42"/>
      <c r="C60" s="42"/>
      <c r="D60" s="42"/>
      <c r="E60" s="42"/>
      <c r="F60" s="42"/>
      <c r="G60" s="42"/>
      <c r="H60" s="42"/>
      <c r="I60" s="42"/>
      <c r="J60" s="42"/>
      <c r="K60" s="42"/>
      <c r="L60" s="42"/>
      <c r="M60" s="42"/>
      <c r="N60" s="42"/>
      <c r="O60" s="42"/>
    </row>
    <row r="61" spans="1:15" ht="15.75">
      <c r="A61" s="42"/>
      <c r="B61" s="42"/>
      <c r="C61" s="42"/>
      <c r="D61" s="42"/>
      <c r="E61" s="42"/>
      <c r="F61" s="42"/>
      <c r="G61" s="42"/>
      <c r="H61" s="42"/>
      <c r="I61" s="42"/>
      <c r="J61" s="42"/>
      <c r="K61" s="42"/>
      <c r="L61" s="42"/>
      <c r="M61" s="42"/>
      <c r="N61" s="42"/>
      <c r="O61" s="42"/>
    </row>
    <row r="62" spans="1:15" ht="15.75">
      <c r="A62" s="42"/>
      <c r="B62" s="42"/>
      <c r="C62" s="42"/>
      <c r="D62" s="42"/>
      <c r="E62" s="42"/>
      <c r="F62" s="42"/>
      <c r="G62" s="42"/>
      <c r="H62" s="42"/>
      <c r="I62" s="42"/>
      <c r="J62" s="42"/>
      <c r="K62" s="42"/>
      <c r="L62" s="42"/>
      <c r="M62" s="42"/>
      <c r="N62" s="42"/>
      <c r="O62" s="42"/>
    </row>
    <row r="63" spans="1:15" ht="15.75">
      <c r="A63" s="42"/>
      <c r="B63" s="42"/>
      <c r="C63" s="42"/>
      <c r="D63" s="42"/>
      <c r="E63" s="42"/>
      <c r="F63" s="42"/>
      <c r="G63" s="42"/>
      <c r="H63" s="42"/>
      <c r="I63" s="42"/>
      <c r="J63" s="42"/>
      <c r="K63" s="42"/>
      <c r="L63" s="42"/>
      <c r="M63" s="42"/>
      <c r="N63" s="42"/>
      <c r="O63" s="42"/>
    </row>
    <row r="64" spans="1:15" ht="15.75">
      <c r="A64" s="42"/>
      <c r="B64" s="42"/>
      <c r="C64" s="42"/>
      <c r="D64" s="42"/>
      <c r="E64" s="42"/>
      <c r="F64" s="42"/>
      <c r="G64" s="42"/>
      <c r="H64" s="42"/>
      <c r="I64" s="42"/>
      <c r="J64" s="42"/>
      <c r="K64" s="42"/>
      <c r="L64" s="42"/>
      <c r="M64" s="42"/>
      <c r="N64" s="42"/>
      <c r="O64" s="42"/>
    </row>
    <row r="65" spans="1:15" ht="15.75">
      <c r="A65" s="42"/>
      <c r="B65" s="42"/>
      <c r="C65" s="42"/>
      <c r="D65" s="42"/>
      <c r="E65" s="42"/>
      <c r="F65" s="42"/>
      <c r="G65" s="42"/>
      <c r="H65" s="42"/>
      <c r="I65" s="42"/>
      <c r="J65" s="42"/>
      <c r="K65" s="42"/>
      <c r="L65" s="42"/>
      <c r="M65" s="42"/>
      <c r="N65" s="42"/>
      <c r="O65" s="42"/>
    </row>
    <row r="66" spans="1:15" ht="15.75">
      <c r="A66" s="42"/>
      <c r="B66" s="42"/>
      <c r="C66" s="42"/>
      <c r="D66" s="42"/>
      <c r="E66" s="42"/>
      <c r="F66" s="42"/>
      <c r="G66" s="42"/>
      <c r="H66" s="42"/>
      <c r="I66" s="42"/>
      <c r="J66" s="42"/>
      <c r="K66" s="42"/>
      <c r="L66" s="42"/>
      <c r="M66" s="42"/>
      <c r="N66" s="42"/>
      <c r="O66" s="42"/>
    </row>
    <row r="67" spans="1:15" ht="15.75">
      <c r="A67" s="42"/>
      <c r="B67" s="42"/>
      <c r="C67" s="42"/>
      <c r="D67" s="42"/>
      <c r="E67" s="42"/>
      <c r="F67" s="42"/>
      <c r="G67" s="42"/>
      <c r="H67" s="42"/>
      <c r="I67" s="42"/>
      <c r="J67" s="42"/>
      <c r="K67" s="42"/>
      <c r="L67" s="42"/>
      <c r="M67" s="42"/>
      <c r="N67" s="42"/>
      <c r="O67" s="42"/>
    </row>
    <row r="68" spans="1:15" ht="15.75">
      <c r="A68" s="42"/>
      <c r="B68" s="42"/>
      <c r="C68" s="42"/>
      <c r="D68" s="42"/>
      <c r="E68" s="42"/>
      <c r="F68" s="42"/>
      <c r="G68" s="42"/>
      <c r="H68" s="42"/>
      <c r="I68" s="42"/>
      <c r="J68" s="42"/>
      <c r="K68" s="42"/>
      <c r="L68" s="42"/>
      <c r="M68" s="42"/>
      <c r="N68" s="42"/>
      <c r="O68" s="42"/>
    </row>
    <row r="69" spans="1:15" ht="15.75">
      <c r="A69" s="42"/>
      <c r="B69" s="42"/>
      <c r="C69" s="42"/>
      <c r="D69" s="42"/>
      <c r="E69" s="42"/>
      <c r="F69" s="42"/>
      <c r="G69" s="42"/>
      <c r="H69" s="42"/>
      <c r="I69" s="42"/>
      <c r="J69" s="42"/>
      <c r="K69" s="42"/>
      <c r="L69" s="42"/>
      <c r="M69" s="42"/>
      <c r="N69" s="42"/>
      <c r="O69" s="42"/>
    </row>
    <row r="70" spans="1:15" ht="15.75">
      <c r="A70" s="42"/>
      <c r="B70" s="42"/>
      <c r="C70" s="42"/>
      <c r="D70" s="42"/>
      <c r="E70" s="42"/>
      <c r="F70" s="42"/>
      <c r="G70" s="42"/>
      <c r="H70" s="42"/>
      <c r="I70" s="42"/>
      <c r="J70" s="42"/>
      <c r="K70" s="42"/>
      <c r="L70" s="42"/>
      <c r="M70" s="42"/>
      <c r="N70" s="42"/>
      <c r="O70" s="42"/>
    </row>
    <row r="71" spans="1:15" ht="15.75">
      <c r="A71" s="42"/>
      <c r="B71" s="42"/>
      <c r="C71" s="42"/>
      <c r="D71" s="42"/>
      <c r="E71" s="42"/>
      <c r="F71" s="42"/>
      <c r="G71" s="42"/>
      <c r="H71" s="42"/>
      <c r="I71" s="42"/>
      <c r="J71" s="42"/>
      <c r="K71" s="42"/>
      <c r="L71" s="42"/>
      <c r="M71" s="42"/>
      <c r="N71" s="42"/>
      <c r="O71" s="42"/>
    </row>
  </sheetData>
  <mergeCells count="4">
    <mergeCell ref="A3:K3"/>
    <mergeCell ref="B7:H7"/>
    <mergeCell ref="B11:K11"/>
    <mergeCell ref="B12:K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2.xml><?xml version="1.0" encoding="utf-8"?>
<worksheet xmlns="http://schemas.openxmlformats.org/spreadsheetml/2006/main" xmlns:r="http://schemas.openxmlformats.org/officeDocument/2006/relationships">
  <dimension ref="A1:Q31"/>
  <sheetViews>
    <sheetView zoomScale="75" zoomScaleNormal="75" workbookViewId="0" topLeftCell="A1">
      <selection activeCell="B10" sqref="B10"/>
    </sheetView>
  </sheetViews>
  <sheetFormatPr defaultColWidth="9.00390625" defaultRowHeight="12.75"/>
  <cols>
    <col min="1" max="1" width="4.25390625" style="0" customWidth="1"/>
    <col min="2" max="2" width="47.125" style="0" customWidth="1"/>
    <col min="3" max="3" width="14.875" style="0" customWidth="1"/>
    <col min="4" max="4" width="4.625" style="0" customWidth="1"/>
    <col min="5" max="5" width="5.25390625" style="0" bestFit="1" customWidth="1"/>
    <col min="6" max="6" width="10.625" style="0" customWidth="1"/>
    <col min="7" max="7" width="6.125" style="0" customWidth="1"/>
    <col min="8" max="8" width="11.125" style="0" customWidth="1"/>
    <col min="9" max="9" width="11.00390625" style="0" customWidth="1"/>
    <col min="10" max="10" width="11.75390625" style="0" customWidth="1"/>
    <col min="11" max="11" width="13.625" style="0" customWidth="1"/>
  </cols>
  <sheetData>
    <row r="1" spans="1:13" ht="15.75">
      <c r="A1" s="17"/>
      <c r="B1" s="17"/>
      <c r="C1" s="17"/>
      <c r="D1" s="17"/>
      <c r="E1" s="17"/>
      <c r="F1" s="17"/>
      <c r="G1" s="17"/>
      <c r="H1" s="17"/>
      <c r="I1" s="17"/>
      <c r="J1" s="17"/>
      <c r="K1" s="17"/>
      <c r="L1" s="17"/>
      <c r="M1" s="17"/>
    </row>
    <row r="2" spans="1:13" ht="15.75">
      <c r="A2" s="17"/>
      <c r="B2" s="17"/>
      <c r="C2" s="17"/>
      <c r="D2" s="17"/>
      <c r="E2" s="17"/>
      <c r="F2" s="17"/>
      <c r="G2" s="17"/>
      <c r="H2" s="17" t="s">
        <v>412</v>
      </c>
      <c r="I2" s="17"/>
      <c r="J2" s="17"/>
      <c r="K2" s="17"/>
      <c r="L2" s="17"/>
      <c r="M2" s="17"/>
    </row>
    <row r="3" spans="1:13" ht="15.75">
      <c r="A3" s="17"/>
      <c r="B3" s="17"/>
      <c r="C3" s="17"/>
      <c r="D3" s="17"/>
      <c r="E3" s="17"/>
      <c r="F3" s="17"/>
      <c r="G3" s="17"/>
      <c r="H3" s="17"/>
      <c r="I3" s="17"/>
      <c r="J3" s="17"/>
      <c r="K3" s="17"/>
      <c r="L3" s="17"/>
      <c r="M3" s="17"/>
    </row>
    <row r="4" spans="1:17" ht="23.25">
      <c r="A4" s="213" t="s">
        <v>462</v>
      </c>
      <c r="B4" s="213"/>
      <c r="C4" s="213"/>
      <c r="D4" s="213"/>
      <c r="E4" s="213"/>
      <c r="F4" s="213"/>
      <c r="G4" s="213"/>
      <c r="H4" s="213"/>
      <c r="I4" s="213"/>
      <c r="J4" s="213"/>
      <c r="K4" s="213"/>
      <c r="L4" s="105"/>
      <c r="M4" s="16"/>
      <c r="N4" s="44"/>
      <c r="O4" s="44"/>
      <c r="P4" s="44"/>
      <c r="Q4" s="44"/>
    </row>
    <row r="5" spans="1:13" ht="15.75">
      <c r="A5" s="17"/>
      <c r="B5" s="17"/>
      <c r="C5" s="17"/>
      <c r="D5" s="17"/>
      <c r="E5" s="17"/>
      <c r="F5" s="17"/>
      <c r="G5" s="17"/>
      <c r="H5" s="17"/>
      <c r="I5" s="17"/>
      <c r="J5" s="17"/>
      <c r="K5" s="17"/>
      <c r="L5" s="17"/>
      <c r="M5" s="17"/>
    </row>
    <row r="6" spans="1:13" ht="45" customHeight="1">
      <c r="A6" s="19" t="s">
        <v>110</v>
      </c>
      <c r="B6" s="19" t="s">
        <v>463</v>
      </c>
      <c r="C6" s="20" t="s">
        <v>464</v>
      </c>
      <c r="D6" s="19" t="s">
        <v>112</v>
      </c>
      <c r="E6" s="19" t="s">
        <v>114</v>
      </c>
      <c r="F6" s="19" t="s">
        <v>115</v>
      </c>
      <c r="G6" s="19" t="s">
        <v>116</v>
      </c>
      <c r="H6" s="19" t="s">
        <v>117</v>
      </c>
      <c r="I6" s="20" t="s">
        <v>118</v>
      </c>
      <c r="J6" s="20" t="s">
        <v>119</v>
      </c>
      <c r="K6" s="19" t="s">
        <v>120</v>
      </c>
      <c r="L6" s="17"/>
      <c r="M6" s="17"/>
    </row>
    <row r="7" spans="1:13" ht="218.25" customHeight="1">
      <c r="A7" s="62">
        <v>1</v>
      </c>
      <c r="B7" s="60" t="s">
        <v>465</v>
      </c>
      <c r="C7" s="60"/>
      <c r="D7" s="62" t="s">
        <v>124</v>
      </c>
      <c r="E7" s="62">
        <v>150</v>
      </c>
      <c r="F7" s="62"/>
      <c r="G7" s="134"/>
      <c r="H7" s="140">
        <f>F7*G7+F7</f>
        <v>0</v>
      </c>
      <c r="I7" s="140">
        <f>F7*E7</f>
        <v>0</v>
      </c>
      <c r="J7" s="140">
        <f>I7*G7+I7</f>
        <v>0</v>
      </c>
      <c r="K7" s="62" t="s">
        <v>156</v>
      </c>
      <c r="L7" s="17"/>
      <c r="M7" s="17"/>
    </row>
    <row r="8" spans="1:17" ht="15.75">
      <c r="A8" s="25"/>
      <c r="B8" s="214" t="s">
        <v>129</v>
      </c>
      <c r="C8" s="211"/>
      <c r="D8" s="211"/>
      <c r="E8" s="211"/>
      <c r="F8" s="211"/>
      <c r="G8" s="211"/>
      <c r="H8" s="211"/>
      <c r="I8" s="166">
        <f>SUM(I7)</f>
        <v>0</v>
      </c>
      <c r="J8" s="166">
        <f>SUM(J7)</f>
        <v>0</v>
      </c>
      <c r="K8" s="106"/>
      <c r="L8" s="30"/>
      <c r="M8" s="30"/>
      <c r="N8" s="18"/>
      <c r="O8" s="18"/>
      <c r="P8" s="18"/>
      <c r="Q8" s="18"/>
    </row>
    <row r="9" spans="1:13" ht="15.75">
      <c r="A9" s="17"/>
      <c r="B9" s="17"/>
      <c r="C9" s="17"/>
      <c r="D9" s="17"/>
      <c r="E9" s="17"/>
      <c r="F9" s="17"/>
      <c r="G9" s="17"/>
      <c r="H9" s="125"/>
      <c r="I9" s="125"/>
      <c r="J9" s="125"/>
      <c r="K9" s="17"/>
      <c r="L9" s="17"/>
      <c r="M9" s="17"/>
    </row>
    <row r="10" spans="1:13" ht="15.75">
      <c r="A10" s="17"/>
      <c r="B10" s="17"/>
      <c r="C10" s="17"/>
      <c r="D10" s="17"/>
      <c r="E10" s="17"/>
      <c r="F10" s="17"/>
      <c r="G10" s="17"/>
      <c r="H10" s="125" t="s">
        <v>421</v>
      </c>
      <c r="I10" s="125">
        <f>J8-I8</f>
        <v>0</v>
      </c>
      <c r="J10" s="125"/>
      <c r="K10" s="17"/>
      <c r="L10" s="17"/>
      <c r="M10" s="17"/>
    </row>
    <row r="11" spans="1:13" ht="23.25" customHeight="1">
      <c r="A11" s="17"/>
      <c r="H11" s="137"/>
      <c r="I11" s="125"/>
      <c r="J11" s="125"/>
      <c r="K11" s="17"/>
      <c r="L11" s="17"/>
      <c r="M11" s="17"/>
    </row>
    <row r="12" spans="1:13" ht="15.75">
      <c r="A12" s="17"/>
      <c r="B12" s="17"/>
      <c r="C12" s="17"/>
      <c r="D12" s="17"/>
      <c r="E12" s="17"/>
      <c r="F12" s="17"/>
      <c r="G12" s="17"/>
      <c r="H12" s="17"/>
      <c r="I12" s="17"/>
      <c r="J12" s="17"/>
      <c r="K12" s="17"/>
      <c r="L12" s="17"/>
      <c r="M12" s="17"/>
    </row>
    <row r="13" spans="1:13" ht="48.75" customHeight="1">
      <c r="A13" s="17"/>
      <c r="B13" s="236" t="s">
        <v>61</v>
      </c>
      <c r="C13" s="236"/>
      <c r="D13" s="236"/>
      <c r="E13" s="236"/>
      <c r="F13" s="236"/>
      <c r="G13" s="236"/>
      <c r="H13" s="236"/>
      <c r="I13" s="17"/>
      <c r="J13" s="17"/>
      <c r="K13" s="17"/>
      <c r="L13" s="17"/>
      <c r="M13" s="17"/>
    </row>
    <row r="14" spans="1:13" ht="15.75">
      <c r="A14" s="17"/>
      <c r="B14" s="17"/>
      <c r="C14" s="17"/>
      <c r="D14" s="17"/>
      <c r="E14" s="17"/>
      <c r="F14" s="17"/>
      <c r="G14" s="17"/>
      <c r="H14" s="17"/>
      <c r="I14" s="17"/>
      <c r="J14" s="17"/>
      <c r="K14" s="17"/>
      <c r="L14" s="17"/>
      <c r="M14" s="17"/>
    </row>
    <row r="15" spans="1:13" ht="15.75">
      <c r="A15" s="17"/>
      <c r="B15" s="181" t="s">
        <v>507</v>
      </c>
      <c r="C15" s="17"/>
      <c r="D15" s="17"/>
      <c r="E15" s="17"/>
      <c r="F15" s="17"/>
      <c r="G15" s="17"/>
      <c r="H15" s="17"/>
      <c r="I15" s="17"/>
      <c r="J15" s="17"/>
      <c r="K15" s="17"/>
      <c r="L15" s="17"/>
      <c r="M15" s="17"/>
    </row>
    <row r="16" spans="1:13" ht="15.75">
      <c r="A16" s="17"/>
      <c r="B16" s="13" t="s">
        <v>508</v>
      </c>
      <c r="C16" s="17"/>
      <c r="D16" s="17"/>
      <c r="E16" s="17"/>
      <c r="F16" s="17"/>
      <c r="G16" s="17"/>
      <c r="H16" s="17"/>
      <c r="I16" s="17"/>
      <c r="J16" s="17"/>
      <c r="K16" s="17"/>
      <c r="L16" s="17"/>
      <c r="M16" s="17"/>
    </row>
    <row r="17" spans="1:13" ht="15.75">
      <c r="A17" s="17"/>
      <c r="B17" s="17"/>
      <c r="C17" s="17"/>
      <c r="D17" s="17"/>
      <c r="E17" s="17"/>
      <c r="F17" s="17"/>
      <c r="G17" s="17"/>
      <c r="H17" s="17"/>
      <c r="I17" s="17"/>
      <c r="J17" s="17"/>
      <c r="K17" s="17"/>
      <c r="L17" s="17"/>
      <c r="M17" s="17"/>
    </row>
    <row r="18" spans="1:13" ht="15.75">
      <c r="A18" s="17"/>
      <c r="B18" s="17"/>
      <c r="C18" s="17"/>
      <c r="D18" s="17"/>
      <c r="E18" s="17"/>
      <c r="F18" s="17"/>
      <c r="G18" s="17"/>
      <c r="H18" s="17"/>
      <c r="I18" s="17"/>
      <c r="J18" s="17"/>
      <c r="K18" s="17"/>
      <c r="L18" s="17"/>
      <c r="M18" s="17"/>
    </row>
    <row r="19" spans="1:13" ht="15.75">
      <c r="A19" s="17"/>
      <c r="B19" s="17"/>
      <c r="C19" s="17"/>
      <c r="D19" s="17"/>
      <c r="E19" s="17"/>
      <c r="F19" s="17"/>
      <c r="G19" s="17"/>
      <c r="H19" s="17"/>
      <c r="I19" s="17"/>
      <c r="J19" s="17"/>
      <c r="K19" s="17"/>
      <c r="L19" s="17"/>
      <c r="M19" s="17"/>
    </row>
    <row r="20" spans="1:13" ht="15.75">
      <c r="A20" s="17"/>
      <c r="B20" s="17"/>
      <c r="C20" s="17"/>
      <c r="D20" s="17"/>
      <c r="E20" s="17"/>
      <c r="F20" s="17"/>
      <c r="G20" s="17"/>
      <c r="H20" s="17"/>
      <c r="I20" s="17"/>
      <c r="J20" s="17"/>
      <c r="K20" s="17"/>
      <c r="L20" s="17"/>
      <c r="M20" s="17"/>
    </row>
    <row r="21" spans="1:13" ht="15.75">
      <c r="A21" s="17"/>
      <c r="B21" s="17"/>
      <c r="C21" s="17"/>
      <c r="D21" s="17"/>
      <c r="E21" s="17"/>
      <c r="F21" s="17"/>
      <c r="G21" s="17"/>
      <c r="H21" s="17"/>
      <c r="I21" s="17"/>
      <c r="J21" s="17"/>
      <c r="K21" s="17"/>
      <c r="L21" s="17"/>
      <c r="M21" s="17"/>
    </row>
    <row r="22" spans="1:13" ht="15.75">
      <c r="A22" s="17"/>
      <c r="B22" s="17"/>
      <c r="C22" s="17"/>
      <c r="D22" s="17"/>
      <c r="E22" s="17"/>
      <c r="F22" s="17"/>
      <c r="G22" s="17"/>
      <c r="H22" s="17"/>
      <c r="I22" s="17"/>
      <c r="J22" s="17"/>
      <c r="K22" s="17"/>
      <c r="L22" s="17"/>
      <c r="M22" s="17"/>
    </row>
    <row r="23" spans="1:13" ht="15.75">
      <c r="A23" s="17"/>
      <c r="B23" s="17"/>
      <c r="C23" s="17"/>
      <c r="D23" s="17"/>
      <c r="E23" s="17"/>
      <c r="F23" s="17"/>
      <c r="G23" s="17"/>
      <c r="H23" s="17"/>
      <c r="I23" s="17"/>
      <c r="J23" s="17"/>
      <c r="K23" s="17"/>
      <c r="L23" s="17"/>
      <c r="M23" s="17"/>
    </row>
    <row r="24" spans="1:13" ht="15.75">
      <c r="A24" s="17"/>
      <c r="B24" s="17"/>
      <c r="C24" s="17"/>
      <c r="D24" s="17"/>
      <c r="E24" s="17"/>
      <c r="F24" s="17"/>
      <c r="G24" s="17"/>
      <c r="H24" s="17"/>
      <c r="I24" s="17"/>
      <c r="J24" s="17"/>
      <c r="K24" s="17"/>
      <c r="L24" s="17"/>
      <c r="M24" s="17"/>
    </row>
    <row r="25" spans="1:13" ht="15.75">
      <c r="A25" s="17"/>
      <c r="B25" s="17"/>
      <c r="C25" s="17"/>
      <c r="D25" s="17"/>
      <c r="E25" s="17"/>
      <c r="F25" s="17"/>
      <c r="G25" s="17"/>
      <c r="H25" s="17"/>
      <c r="I25" s="17"/>
      <c r="J25" s="17"/>
      <c r="K25" s="17"/>
      <c r="L25" s="17"/>
      <c r="M25" s="17"/>
    </row>
    <row r="26" spans="1:13" ht="15.75">
      <c r="A26" s="17"/>
      <c r="B26" s="17"/>
      <c r="C26" s="17"/>
      <c r="D26" s="17"/>
      <c r="E26" s="17"/>
      <c r="F26" s="17"/>
      <c r="G26" s="17"/>
      <c r="H26" s="17"/>
      <c r="I26" s="17"/>
      <c r="J26" s="17"/>
      <c r="K26" s="17"/>
      <c r="L26" s="17"/>
      <c r="M26" s="17"/>
    </row>
    <row r="27" spans="1:13" ht="15.75">
      <c r="A27" s="17"/>
      <c r="B27" s="17"/>
      <c r="C27" s="17"/>
      <c r="D27" s="17"/>
      <c r="E27" s="17"/>
      <c r="F27" s="17"/>
      <c r="G27" s="17"/>
      <c r="H27" s="17"/>
      <c r="I27" s="17"/>
      <c r="J27" s="17"/>
      <c r="K27" s="17"/>
      <c r="L27" s="17"/>
      <c r="M27" s="17"/>
    </row>
    <row r="28" spans="1:13" ht="15.75">
      <c r="A28" s="17"/>
      <c r="B28" s="17"/>
      <c r="C28" s="17"/>
      <c r="D28" s="17"/>
      <c r="E28" s="17"/>
      <c r="F28" s="17"/>
      <c r="G28" s="17"/>
      <c r="H28" s="17"/>
      <c r="I28" s="17"/>
      <c r="J28" s="17"/>
      <c r="K28" s="17"/>
      <c r="L28" s="17"/>
      <c r="M28" s="17"/>
    </row>
    <row r="29" spans="1:13" ht="15.75">
      <c r="A29" s="17"/>
      <c r="B29" s="17"/>
      <c r="C29" s="17"/>
      <c r="D29" s="17"/>
      <c r="E29" s="17"/>
      <c r="F29" s="17"/>
      <c r="G29" s="17"/>
      <c r="H29" s="17"/>
      <c r="I29" s="17"/>
      <c r="J29" s="17"/>
      <c r="K29" s="17"/>
      <c r="L29" s="17"/>
      <c r="M29" s="17"/>
    </row>
    <row r="30" spans="1:13" ht="15.75">
      <c r="A30" s="17"/>
      <c r="B30" s="17"/>
      <c r="C30" s="17"/>
      <c r="D30" s="17"/>
      <c r="E30" s="17"/>
      <c r="F30" s="17"/>
      <c r="G30" s="17"/>
      <c r="H30" s="17"/>
      <c r="I30" s="17"/>
      <c r="J30" s="17"/>
      <c r="K30" s="17"/>
      <c r="L30" s="17"/>
      <c r="M30" s="17"/>
    </row>
    <row r="31" spans="1:13" ht="15.75">
      <c r="A31" s="17"/>
      <c r="B31" s="17"/>
      <c r="C31" s="17"/>
      <c r="D31" s="17"/>
      <c r="E31" s="17"/>
      <c r="F31" s="17"/>
      <c r="G31" s="17"/>
      <c r="H31" s="17"/>
      <c r="I31" s="17"/>
      <c r="J31" s="17"/>
      <c r="K31" s="17"/>
      <c r="L31" s="17"/>
      <c r="M31" s="17"/>
    </row>
  </sheetData>
  <mergeCells count="3">
    <mergeCell ref="A4:K4"/>
    <mergeCell ref="B13:H13"/>
    <mergeCell ref="B8:H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3.xml><?xml version="1.0" encoding="utf-8"?>
<worksheet xmlns="http://schemas.openxmlformats.org/spreadsheetml/2006/main" xmlns:r="http://schemas.openxmlformats.org/officeDocument/2006/relationships">
  <dimension ref="A1:R32"/>
  <sheetViews>
    <sheetView zoomScale="75" zoomScaleNormal="75" workbookViewId="0" topLeftCell="A1">
      <selection activeCell="M7" sqref="M7"/>
    </sheetView>
  </sheetViews>
  <sheetFormatPr defaultColWidth="9.00390625" defaultRowHeight="12.75"/>
  <cols>
    <col min="1" max="1" width="4.25390625" style="0" customWidth="1"/>
    <col min="2" max="2" width="50.875" style="0" customWidth="1"/>
    <col min="3" max="3" width="4.875" style="0" customWidth="1"/>
    <col min="4" max="4" width="11.875" style="0" customWidth="1"/>
    <col min="5" max="5" width="5.375" style="0" bestFit="1" customWidth="1"/>
    <col min="6" max="6" width="10.125" style="0" customWidth="1"/>
    <col min="7" max="7" width="6.00390625" style="0" customWidth="1"/>
    <col min="8" max="8" width="11.625" style="0" customWidth="1"/>
    <col min="9" max="9" width="10.875" style="0" customWidth="1"/>
    <col min="10" max="10" width="10.75390625" style="0" customWidth="1"/>
    <col min="11" max="11" width="13.625" style="0" customWidth="1"/>
  </cols>
  <sheetData>
    <row r="1" spans="9:11" ht="12.75">
      <c r="I1" t="s">
        <v>348</v>
      </c>
      <c r="K1" t="s">
        <v>478</v>
      </c>
    </row>
    <row r="3" spans="1:18" ht="23.25" customHeight="1">
      <c r="A3" s="213" t="s">
        <v>167</v>
      </c>
      <c r="B3" s="213"/>
      <c r="C3" s="213"/>
      <c r="D3" s="213"/>
      <c r="E3" s="213"/>
      <c r="F3" s="213"/>
      <c r="G3" s="213"/>
      <c r="H3" s="213"/>
      <c r="I3" s="213"/>
      <c r="J3" s="213"/>
      <c r="K3" s="213"/>
      <c r="L3" s="105"/>
      <c r="M3" s="105"/>
      <c r="N3" s="105"/>
      <c r="O3" s="105"/>
      <c r="P3" s="105"/>
      <c r="Q3" s="105"/>
      <c r="R3" s="111"/>
    </row>
    <row r="4" spans="1:17" ht="15.75">
      <c r="A4" s="17"/>
      <c r="B4" s="17"/>
      <c r="C4" s="17"/>
      <c r="D4" s="17"/>
      <c r="E4" s="17"/>
      <c r="F4" s="17"/>
      <c r="G4" s="17"/>
      <c r="H4" s="17"/>
      <c r="I4" s="17"/>
      <c r="J4" s="17"/>
      <c r="K4" s="17"/>
      <c r="L4" s="17"/>
      <c r="M4" s="17"/>
      <c r="N4" s="17"/>
      <c r="O4" s="17"/>
      <c r="P4" s="17"/>
      <c r="Q4" s="17"/>
    </row>
    <row r="5" spans="1:17" ht="63">
      <c r="A5" s="19" t="s">
        <v>110</v>
      </c>
      <c r="B5" s="19" t="s">
        <v>111</v>
      </c>
      <c r="C5" s="19" t="s">
        <v>112</v>
      </c>
      <c r="D5" s="20" t="s">
        <v>137</v>
      </c>
      <c r="E5" s="20" t="s">
        <v>114</v>
      </c>
      <c r="F5" s="20" t="s">
        <v>115</v>
      </c>
      <c r="G5" s="19" t="s">
        <v>116</v>
      </c>
      <c r="H5" s="20" t="s">
        <v>117</v>
      </c>
      <c r="I5" s="20" t="s">
        <v>118</v>
      </c>
      <c r="J5" s="20" t="s">
        <v>119</v>
      </c>
      <c r="K5" s="19" t="s">
        <v>120</v>
      </c>
      <c r="L5" s="17"/>
      <c r="M5" s="17"/>
      <c r="N5" s="17"/>
      <c r="O5" s="17"/>
      <c r="P5" s="17"/>
      <c r="Q5" s="17"/>
    </row>
    <row r="6" spans="1:17" ht="103.5" customHeight="1">
      <c r="A6" s="25">
        <v>1</v>
      </c>
      <c r="B6" s="21" t="s">
        <v>334</v>
      </c>
      <c r="C6" s="25" t="s">
        <v>135</v>
      </c>
      <c r="D6" s="25"/>
      <c r="E6" s="25">
        <v>1400</v>
      </c>
      <c r="F6" s="24"/>
      <c r="G6" s="129"/>
      <c r="H6" s="72">
        <f>F6*G6+F6</f>
        <v>0</v>
      </c>
      <c r="I6" s="72">
        <f>F6*E6</f>
        <v>0</v>
      </c>
      <c r="J6" s="72">
        <f>I6*G6+I6</f>
        <v>0</v>
      </c>
      <c r="K6" s="25" t="s">
        <v>164</v>
      </c>
      <c r="L6" s="17"/>
      <c r="M6" s="17"/>
      <c r="N6" s="17"/>
      <c r="O6" s="17"/>
      <c r="P6" s="17"/>
      <c r="Q6" s="17"/>
    </row>
    <row r="7" spans="1:17" ht="129" customHeight="1">
      <c r="A7" s="25">
        <v>2</v>
      </c>
      <c r="B7" s="21" t="s">
        <v>165</v>
      </c>
      <c r="C7" s="71" t="s">
        <v>63</v>
      </c>
      <c r="D7" s="25"/>
      <c r="E7" s="25">
        <v>500</v>
      </c>
      <c r="F7" s="24"/>
      <c r="G7" s="129"/>
      <c r="H7" s="72">
        <f>F7*G7+F7</f>
        <v>0</v>
      </c>
      <c r="I7" s="72">
        <f>F7*E7</f>
        <v>0</v>
      </c>
      <c r="J7" s="72">
        <f>I7*G7+I7</f>
        <v>0</v>
      </c>
      <c r="K7" s="25" t="s">
        <v>164</v>
      </c>
      <c r="L7" s="17"/>
      <c r="M7" s="17"/>
      <c r="N7" s="17"/>
      <c r="O7" s="17"/>
      <c r="P7" s="17"/>
      <c r="Q7" s="17"/>
    </row>
    <row r="8" spans="1:17" ht="42.75" customHeight="1">
      <c r="A8" s="25">
        <v>3</v>
      </c>
      <c r="B8" s="21" t="s">
        <v>166</v>
      </c>
      <c r="C8" s="25" t="s">
        <v>124</v>
      </c>
      <c r="D8" s="25"/>
      <c r="E8" s="25">
        <v>150</v>
      </c>
      <c r="F8" s="24"/>
      <c r="G8" s="129"/>
      <c r="H8" s="72">
        <f>F8*G8+F8</f>
        <v>0</v>
      </c>
      <c r="I8" s="72">
        <f>F8*E8</f>
        <v>0</v>
      </c>
      <c r="J8" s="72">
        <f>I8*G8+I8</f>
        <v>0</v>
      </c>
      <c r="K8" s="25" t="s">
        <v>128</v>
      </c>
      <c r="L8" s="17"/>
      <c r="M8" s="17"/>
      <c r="N8" s="17"/>
      <c r="O8" s="17"/>
      <c r="P8" s="17"/>
      <c r="Q8" s="17"/>
    </row>
    <row r="9" spans="1:17" ht="15.75">
      <c r="A9" s="25"/>
      <c r="B9" s="214" t="s">
        <v>129</v>
      </c>
      <c r="C9" s="211"/>
      <c r="D9" s="211"/>
      <c r="E9" s="211"/>
      <c r="F9" s="211"/>
      <c r="G9" s="211"/>
      <c r="H9" s="212"/>
      <c r="I9" s="166">
        <f>SUM(I6:I8)</f>
        <v>0</v>
      </c>
      <c r="J9" s="166">
        <f>SUM(J6:J8)</f>
        <v>0</v>
      </c>
      <c r="K9" s="28"/>
      <c r="L9" s="17"/>
      <c r="M9" s="17"/>
      <c r="N9" s="17"/>
      <c r="O9" s="17"/>
      <c r="P9" s="17"/>
      <c r="Q9" s="17"/>
    </row>
    <row r="10" spans="1:17" ht="15.75">
      <c r="A10" s="17"/>
      <c r="B10" s="17"/>
      <c r="C10" s="17"/>
      <c r="D10" s="17"/>
      <c r="E10" s="17"/>
      <c r="F10" s="30"/>
      <c r="G10" s="30"/>
      <c r="H10" s="30"/>
      <c r="I10" s="125"/>
      <c r="J10" s="125"/>
      <c r="K10" s="17"/>
      <c r="L10" s="17"/>
      <c r="M10" s="17"/>
      <c r="N10" s="17"/>
      <c r="O10" s="17"/>
      <c r="P10" s="17"/>
      <c r="Q10" s="17"/>
    </row>
    <row r="11" spans="1:17" ht="15.75">
      <c r="A11" s="17"/>
      <c r="B11" s="17"/>
      <c r="C11" s="17"/>
      <c r="D11" s="17"/>
      <c r="E11" s="17"/>
      <c r="F11" s="30"/>
      <c r="G11" s="30"/>
      <c r="H11" s="30" t="s">
        <v>421</v>
      </c>
      <c r="I11" s="125">
        <f>J9-I9</f>
        <v>0</v>
      </c>
      <c r="J11" s="125"/>
      <c r="K11" s="17"/>
      <c r="L11" s="17"/>
      <c r="M11" s="17"/>
      <c r="N11" s="17"/>
      <c r="O11" s="17"/>
      <c r="P11" s="17"/>
      <c r="Q11" s="17"/>
    </row>
    <row r="12" spans="1:17" ht="15.75">
      <c r="A12" s="17"/>
      <c r="B12" s="203" t="s">
        <v>52</v>
      </c>
      <c r="C12" s="17"/>
      <c r="D12" s="17"/>
      <c r="E12" s="17"/>
      <c r="F12" s="30"/>
      <c r="G12" s="30"/>
      <c r="H12" s="30"/>
      <c r="I12" s="30"/>
      <c r="J12" s="30"/>
      <c r="K12" s="17"/>
      <c r="L12" s="17"/>
      <c r="M12" s="17"/>
      <c r="N12" s="17"/>
      <c r="O12" s="17"/>
      <c r="P12" s="17"/>
      <c r="Q12" s="17"/>
    </row>
    <row r="13" spans="1:17" ht="15.75">
      <c r="A13" s="17"/>
      <c r="B13" s="17" t="s">
        <v>53</v>
      </c>
      <c r="C13" s="17"/>
      <c r="D13" s="17"/>
      <c r="E13" s="17"/>
      <c r="F13" s="30"/>
      <c r="G13" s="30"/>
      <c r="H13" s="30"/>
      <c r="I13" s="30"/>
      <c r="J13" s="30"/>
      <c r="K13" s="17"/>
      <c r="L13" s="17"/>
      <c r="M13" s="17"/>
      <c r="N13" s="17"/>
      <c r="O13" s="17"/>
      <c r="P13" s="17"/>
      <c r="Q13" s="17"/>
    </row>
    <row r="14" spans="1:17" ht="15.75">
      <c r="A14" s="17"/>
      <c r="B14" s="181" t="s">
        <v>507</v>
      </c>
      <c r="C14" s="17"/>
      <c r="D14" s="17"/>
      <c r="E14" s="17"/>
      <c r="F14" s="30"/>
      <c r="G14" s="30"/>
      <c r="H14" s="30"/>
      <c r="I14" s="30"/>
      <c r="J14" s="30"/>
      <c r="K14" s="17"/>
      <c r="L14" s="17"/>
      <c r="M14" s="17"/>
      <c r="N14" s="17"/>
      <c r="O14" s="17"/>
      <c r="P14" s="17"/>
      <c r="Q14" s="17"/>
    </row>
    <row r="15" spans="1:17" ht="15.75">
      <c r="A15" s="17"/>
      <c r="B15" s="13" t="s">
        <v>508</v>
      </c>
      <c r="C15" s="17"/>
      <c r="D15" s="17"/>
      <c r="E15" s="17"/>
      <c r="F15" s="30"/>
      <c r="G15" s="30"/>
      <c r="H15" s="30"/>
      <c r="I15" s="30"/>
      <c r="J15" s="30"/>
      <c r="K15" s="17"/>
      <c r="L15" s="17"/>
      <c r="M15" s="17"/>
      <c r="N15" s="17"/>
      <c r="O15" s="17"/>
      <c r="P15" s="17"/>
      <c r="Q15" s="17"/>
    </row>
    <row r="16" spans="1:17" ht="45" customHeight="1">
      <c r="A16" s="17"/>
      <c r="B16" s="236" t="s">
        <v>279</v>
      </c>
      <c r="C16" s="238"/>
      <c r="D16" s="238"/>
      <c r="E16" s="238"/>
      <c r="F16" s="238"/>
      <c r="G16" s="238"/>
      <c r="H16" s="238"/>
      <c r="I16" s="238"/>
      <c r="J16" s="238"/>
      <c r="K16" s="238"/>
      <c r="L16" s="17"/>
      <c r="M16" s="17"/>
      <c r="N16" s="17"/>
      <c r="O16" s="17"/>
      <c r="P16" s="17"/>
      <c r="Q16" s="17"/>
    </row>
    <row r="17" spans="1:17" ht="216" customHeight="1">
      <c r="A17" s="17"/>
      <c r="B17" s="238"/>
      <c r="C17" s="238"/>
      <c r="D17" s="238"/>
      <c r="E17" s="238"/>
      <c r="F17" s="238"/>
      <c r="G17" s="238"/>
      <c r="H17" s="238"/>
      <c r="I17" s="238"/>
      <c r="J17" s="238"/>
      <c r="K17" s="238"/>
      <c r="L17" s="17"/>
      <c r="M17" s="17"/>
      <c r="N17" s="17"/>
      <c r="O17" s="17"/>
      <c r="P17" s="17"/>
      <c r="Q17" s="17"/>
    </row>
    <row r="18" spans="1:17" ht="84" customHeight="1">
      <c r="A18" s="17"/>
      <c r="B18" s="236" t="s">
        <v>280</v>
      </c>
      <c r="C18" s="236"/>
      <c r="D18" s="236"/>
      <c r="E18" s="236"/>
      <c r="F18" s="236"/>
      <c r="G18" s="236"/>
      <c r="H18" s="236"/>
      <c r="I18" s="236"/>
      <c r="J18" s="236"/>
      <c r="K18" s="236"/>
      <c r="L18" s="17"/>
      <c r="M18" s="17"/>
      <c r="N18" s="17"/>
      <c r="O18" s="17"/>
      <c r="P18" s="17"/>
      <c r="Q18" s="17"/>
    </row>
    <row r="19" spans="1:17" ht="15.75">
      <c r="A19" s="17"/>
      <c r="B19" s="17"/>
      <c r="C19" s="17"/>
      <c r="D19" s="17"/>
      <c r="E19" s="17"/>
      <c r="F19" s="30"/>
      <c r="G19" s="30"/>
      <c r="H19" s="30"/>
      <c r="I19" s="30"/>
      <c r="J19" s="30"/>
      <c r="K19" s="17"/>
      <c r="L19" s="17"/>
      <c r="M19" s="17"/>
      <c r="N19" s="17"/>
      <c r="O19" s="17"/>
      <c r="P19" s="17"/>
      <c r="Q19" s="17"/>
    </row>
    <row r="20" spans="1:17" ht="15.75">
      <c r="A20" s="17"/>
      <c r="B20" s="17"/>
      <c r="C20" s="17"/>
      <c r="D20" s="17"/>
      <c r="E20" s="17"/>
      <c r="F20" s="30"/>
      <c r="G20" s="30"/>
      <c r="H20" s="30"/>
      <c r="I20" s="30"/>
      <c r="J20" s="30"/>
      <c r="K20" s="17"/>
      <c r="L20" s="17"/>
      <c r="M20" s="17"/>
      <c r="N20" s="17"/>
      <c r="O20" s="17"/>
      <c r="P20" s="17"/>
      <c r="Q20" s="17"/>
    </row>
    <row r="21" spans="1:17" ht="15.75">
      <c r="A21" s="17"/>
      <c r="B21" s="17"/>
      <c r="C21" s="17"/>
      <c r="D21" s="17"/>
      <c r="E21" s="17"/>
      <c r="F21" s="30"/>
      <c r="G21" s="30"/>
      <c r="H21" s="30"/>
      <c r="I21" s="30"/>
      <c r="J21" s="30"/>
      <c r="K21" s="17"/>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row r="32" spans="1:17" ht="15.75">
      <c r="A32" s="17"/>
      <c r="B32" s="17"/>
      <c r="C32" s="17"/>
      <c r="D32" s="17"/>
      <c r="E32" s="17"/>
      <c r="F32" s="17"/>
      <c r="G32" s="17"/>
      <c r="H32" s="17"/>
      <c r="I32" s="17"/>
      <c r="J32" s="17"/>
      <c r="K32" s="17"/>
      <c r="L32" s="17"/>
      <c r="M32" s="17"/>
      <c r="N32" s="17"/>
      <c r="O32" s="17"/>
      <c r="P32" s="17"/>
      <c r="Q32" s="17"/>
    </row>
  </sheetData>
  <mergeCells count="4">
    <mergeCell ref="A3:K3"/>
    <mergeCell ref="B9:H9"/>
    <mergeCell ref="B16:K17"/>
    <mergeCell ref="B18:K18"/>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4.xml><?xml version="1.0" encoding="utf-8"?>
<worksheet xmlns="http://schemas.openxmlformats.org/spreadsheetml/2006/main" xmlns:r="http://schemas.openxmlformats.org/officeDocument/2006/relationships">
  <dimension ref="A1:R34"/>
  <sheetViews>
    <sheetView zoomScale="75" zoomScaleNormal="75" workbookViewId="0" topLeftCell="A1">
      <selection activeCell="D20" sqref="D19:D20"/>
    </sheetView>
  </sheetViews>
  <sheetFormatPr defaultColWidth="9.00390625" defaultRowHeight="12.75"/>
  <cols>
    <col min="1" max="1" width="4.375" style="0" customWidth="1"/>
    <col min="2" max="2" width="50.375" style="0" customWidth="1"/>
    <col min="3" max="3" width="5.25390625" style="0" customWidth="1"/>
    <col min="4" max="4" width="11.875" style="0" customWidth="1"/>
    <col min="5" max="5" width="5.25390625" style="0" bestFit="1" customWidth="1"/>
    <col min="6" max="6" width="10.375" style="0" customWidth="1"/>
    <col min="7" max="7" width="5.75390625" style="0" customWidth="1"/>
    <col min="8" max="8" width="11.125" style="0" customWidth="1"/>
    <col min="9" max="9" width="11.375" style="0" customWidth="1"/>
    <col min="10" max="10" width="10.875" style="0" customWidth="1"/>
    <col min="11" max="11" width="12.625" style="0" customWidth="1"/>
  </cols>
  <sheetData>
    <row r="1" ht="12.75">
      <c r="H1" t="s">
        <v>349</v>
      </c>
    </row>
    <row r="3" spans="1:18" ht="23.25">
      <c r="A3" s="213" t="s">
        <v>91</v>
      </c>
      <c r="B3" s="213"/>
      <c r="C3" s="213"/>
      <c r="D3" s="213"/>
      <c r="E3" s="213"/>
      <c r="F3" s="213"/>
      <c r="G3" s="213"/>
      <c r="H3" s="213"/>
      <c r="I3" s="213"/>
      <c r="J3" s="213"/>
      <c r="K3" s="213"/>
      <c r="L3" s="105"/>
      <c r="M3" s="105"/>
      <c r="N3" s="105"/>
      <c r="O3" s="16"/>
      <c r="P3" s="16"/>
      <c r="Q3" s="16"/>
      <c r="R3" s="16"/>
    </row>
    <row r="4" spans="1:18" ht="15.75">
      <c r="A4" s="17"/>
      <c r="B4" s="17"/>
      <c r="C4" s="17"/>
      <c r="D4" s="17"/>
      <c r="E4" s="17"/>
      <c r="F4" s="17"/>
      <c r="G4" s="17"/>
      <c r="H4" s="17"/>
      <c r="I4" s="17"/>
      <c r="J4" s="17"/>
      <c r="K4" s="17"/>
      <c r="L4" s="17"/>
      <c r="M4" s="17"/>
      <c r="N4" s="17"/>
      <c r="O4" s="17"/>
      <c r="P4" s="17"/>
      <c r="Q4" s="17"/>
      <c r="R4" s="17"/>
    </row>
    <row r="5" spans="1:18" ht="63">
      <c r="A5" s="19" t="s">
        <v>110</v>
      </c>
      <c r="B5" s="19" t="s">
        <v>111</v>
      </c>
      <c r="C5" s="25" t="s">
        <v>112</v>
      </c>
      <c r="D5" s="20" t="s">
        <v>113</v>
      </c>
      <c r="E5" s="19" t="s">
        <v>114</v>
      </c>
      <c r="F5" s="20" t="s">
        <v>115</v>
      </c>
      <c r="G5" s="25" t="s">
        <v>116</v>
      </c>
      <c r="H5" s="20" t="s">
        <v>117</v>
      </c>
      <c r="I5" s="20" t="s">
        <v>118</v>
      </c>
      <c r="J5" s="20" t="s">
        <v>119</v>
      </c>
      <c r="K5" s="31" t="s">
        <v>120</v>
      </c>
      <c r="L5" s="17"/>
      <c r="M5" s="17"/>
      <c r="N5" s="17"/>
      <c r="O5" s="17"/>
      <c r="P5" s="17"/>
      <c r="Q5" s="17"/>
      <c r="R5" s="17"/>
    </row>
    <row r="6" spans="1:18" ht="63">
      <c r="A6" s="25">
        <v>1</v>
      </c>
      <c r="B6" s="21" t="s">
        <v>29</v>
      </c>
      <c r="C6" s="25" t="s">
        <v>124</v>
      </c>
      <c r="D6" s="25"/>
      <c r="E6" s="25">
        <v>900</v>
      </c>
      <c r="F6" s="24"/>
      <c r="G6" s="129"/>
      <c r="H6" s="72">
        <f>F6*G6+F6</f>
        <v>0</v>
      </c>
      <c r="I6" s="72">
        <f>F6*E6</f>
        <v>0</v>
      </c>
      <c r="J6" s="198">
        <f>I6*G6+I6</f>
        <v>0</v>
      </c>
      <c r="K6" s="194" t="s">
        <v>128</v>
      </c>
      <c r="L6" s="17"/>
      <c r="M6" s="17"/>
      <c r="N6" s="17"/>
      <c r="O6" s="17"/>
      <c r="P6" s="17"/>
      <c r="Q6" s="17"/>
      <c r="R6" s="17"/>
    </row>
    <row r="7" spans="1:18" ht="15.75">
      <c r="A7" s="25"/>
      <c r="B7" s="239" t="s">
        <v>129</v>
      </c>
      <c r="C7" s="240"/>
      <c r="D7" s="240"/>
      <c r="E7" s="240"/>
      <c r="F7" s="240"/>
      <c r="G7" s="240"/>
      <c r="H7" s="241"/>
      <c r="I7" s="72">
        <f>SUM(I6)</f>
        <v>0</v>
      </c>
      <c r="J7" s="72">
        <f>SUM(J6)</f>
        <v>0</v>
      </c>
      <c r="K7" s="38"/>
      <c r="L7" s="17"/>
      <c r="M7" s="17"/>
      <c r="N7" s="17"/>
      <c r="O7" s="17"/>
      <c r="P7" s="17"/>
      <c r="Q7" s="17"/>
      <c r="R7" s="17"/>
    </row>
    <row r="8" spans="1:18" ht="15.75">
      <c r="A8" s="17"/>
      <c r="B8" s="17"/>
      <c r="C8" s="17"/>
      <c r="D8" s="17"/>
      <c r="E8" s="17"/>
      <c r="F8" s="17"/>
      <c r="G8" s="17"/>
      <c r="H8" s="17"/>
      <c r="I8" s="125"/>
      <c r="J8" s="125"/>
      <c r="K8" s="17"/>
      <c r="L8" s="17"/>
      <c r="M8" s="17"/>
      <c r="N8" s="17"/>
      <c r="O8" s="17"/>
      <c r="P8" s="17"/>
      <c r="Q8" s="17"/>
      <c r="R8" s="17"/>
    </row>
    <row r="9" spans="1:18" ht="15.75">
      <c r="A9" s="17"/>
      <c r="B9" s="17"/>
      <c r="C9" s="17"/>
      <c r="D9" s="17"/>
      <c r="E9" s="17"/>
      <c r="F9" s="17"/>
      <c r="G9" s="17"/>
      <c r="H9" s="17" t="s">
        <v>421</v>
      </c>
      <c r="I9" s="125">
        <f>J7-I7</f>
        <v>0</v>
      </c>
      <c r="J9" s="125"/>
      <c r="K9" s="17"/>
      <c r="L9" s="17"/>
      <c r="M9" s="17"/>
      <c r="N9" s="17"/>
      <c r="O9" s="17"/>
      <c r="P9" s="17"/>
      <c r="Q9" s="17"/>
      <c r="R9" s="17"/>
    </row>
    <row r="10" spans="1:18" ht="15.75">
      <c r="A10" s="17"/>
      <c r="B10" s="17" t="s">
        <v>168</v>
      </c>
      <c r="C10" s="17"/>
      <c r="D10" s="17"/>
      <c r="E10" s="17"/>
      <c r="F10" s="17"/>
      <c r="G10" s="17"/>
      <c r="H10" s="17"/>
      <c r="I10" s="125"/>
      <c r="J10" s="125"/>
      <c r="K10" s="17"/>
      <c r="L10" s="17"/>
      <c r="M10" s="17"/>
      <c r="N10" s="17"/>
      <c r="O10" s="17"/>
      <c r="P10" s="17"/>
      <c r="Q10" s="17"/>
      <c r="R10" s="17"/>
    </row>
    <row r="11" spans="1:18" ht="15.75">
      <c r="A11" s="17"/>
      <c r="B11" s="17" t="s">
        <v>17</v>
      </c>
      <c r="C11" s="17"/>
      <c r="D11" s="17"/>
      <c r="E11" s="17"/>
      <c r="F11" s="17"/>
      <c r="G11" s="17"/>
      <c r="H11" s="17"/>
      <c r="I11" s="17"/>
      <c r="J11" s="17"/>
      <c r="K11" s="17"/>
      <c r="L11" s="17"/>
      <c r="M11" s="17"/>
      <c r="N11" s="17"/>
      <c r="O11" s="17"/>
      <c r="P11" s="17"/>
      <c r="Q11" s="17"/>
      <c r="R11" s="17"/>
    </row>
    <row r="12" spans="1:18" ht="15.75">
      <c r="A12" s="17"/>
      <c r="B12" s="181" t="s">
        <v>507</v>
      </c>
      <c r="C12" s="17"/>
      <c r="D12" s="17"/>
      <c r="E12" s="17"/>
      <c r="F12" s="17"/>
      <c r="G12" s="17"/>
      <c r="H12" s="17"/>
      <c r="I12" s="17"/>
      <c r="J12" s="17"/>
      <c r="K12" s="17"/>
      <c r="L12" s="17"/>
      <c r="M12" s="17"/>
      <c r="N12" s="17"/>
      <c r="O12" s="17"/>
      <c r="P12" s="17"/>
      <c r="Q12" s="17"/>
      <c r="R12" s="17"/>
    </row>
    <row r="13" spans="1:18" ht="15.75">
      <c r="A13" s="17"/>
      <c r="B13" s="13" t="s">
        <v>508</v>
      </c>
      <c r="C13" s="17"/>
      <c r="D13" s="17"/>
      <c r="E13" s="17"/>
      <c r="F13" s="17"/>
      <c r="G13" s="17"/>
      <c r="H13" s="17"/>
      <c r="I13" s="17"/>
      <c r="J13" s="17"/>
      <c r="K13" s="17"/>
      <c r="L13" s="17"/>
      <c r="M13" s="17"/>
      <c r="N13" s="17"/>
      <c r="O13" s="17"/>
      <c r="P13" s="17"/>
      <c r="Q13" s="17"/>
      <c r="R13" s="17"/>
    </row>
    <row r="14" spans="1:18" ht="15.75">
      <c r="A14" s="17"/>
      <c r="B14" s="17"/>
      <c r="C14" s="17"/>
      <c r="D14" s="17"/>
      <c r="E14" s="17"/>
      <c r="F14" s="17"/>
      <c r="G14" s="17"/>
      <c r="H14" s="17"/>
      <c r="I14" s="17"/>
      <c r="J14" s="17"/>
      <c r="K14" s="17"/>
      <c r="L14" s="17"/>
      <c r="M14" s="17"/>
      <c r="N14" s="17"/>
      <c r="O14" s="17"/>
      <c r="P14" s="17"/>
      <c r="Q14" s="17"/>
      <c r="R14" s="17"/>
    </row>
    <row r="15" spans="1:18" ht="15.75">
      <c r="A15" s="17"/>
      <c r="B15" s="17"/>
      <c r="C15" s="17"/>
      <c r="D15" s="17"/>
      <c r="E15" s="17"/>
      <c r="F15" s="17"/>
      <c r="G15" s="17"/>
      <c r="H15" s="17"/>
      <c r="I15" s="17"/>
      <c r="J15" s="17"/>
      <c r="K15" s="17"/>
      <c r="L15" s="17"/>
      <c r="M15" s="17"/>
      <c r="N15" s="17"/>
      <c r="O15" s="17"/>
      <c r="P15" s="17"/>
      <c r="Q15" s="17"/>
      <c r="R15" s="17"/>
    </row>
    <row r="16" spans="1:18" ht="15.75">
      <c r="A16" s="17"/>
      <c r="B16" s="17"/>
      <c r="C16" s="17"/>
      <c r="D16" s="17"/>
      <c r="E16" s="17"/>
      <c r="F16" s="17"/>
      <c r="G16" s="17"/>
      <c r="H16" s="17"/>
      <c r="I16" s="17"/>
      <c r="J16" s="17"/>
      <c r="K16" s="17"/>
      <c r="L16" s="17"/>
      <c r="M16" s="17"/>
      <c r="N16" s="17"/>
      <c r="O16" s="17"/>
      <c r="P16" s="17"/>
      <c r="Q16" s="17"/>
      <c r="R16" s="17"/>
    </row>
    <row r="17" spans="1:18" ht="15.75">
      <c r="A17" s="17"/>
      <c r="B17" s="17"/>
      <c r="C17" s="17"/>
      <c r="D17" s="17"/>
      <c r="E17" s="17"/>
      <c r="F17" s="17"/>
      <c r="G17" s="17"/>
      <c r="H17" s="17"/>
      <c r="I17" s="17"/>
      <c r="J17" s="17"/>
      <c r="K17" s="17"/>
      <c r="L17" s="17"/>
      <c r="M17" s="17"/>
      <c r="N17" s="17"/>
      <c r="O17" s="17"/>
      <c r="P17" s="17"/>
      <c r="Q17" s="17"/>
      <c r="R17" s="17"/>
    </row>
    <row r="18" spans="1:18" ht="15.75">
      <c r="A18" s="17"/>
      <c r="B18" s="17"/>
      <c r="C18" s="17"/>
      <c r="D18" s="17"/>
      <c r="E18" s="17"/>
      <c r="F18" s="17"/>
      <c r="G18" s="17"/>
      <c r="H18" s="17"/>
      <c r="I18" s="17"/>
      <c r="J18" s="17"/>
      <c r="K18" s="17"/>
      <c r="L18" s="17"/>
      <c r="M18" s="17"/>
      <c r="N18" s="17"/>
      <c r="O18" s="17"/>
      <c r="P18" s="17"/>
      <c r="Q18" s="17"/>
      <c r="R18" s="17"/>
    </row>
    <row r="19" spans="1:18" ht="15.75">
      <c r="A19" s="17"/>
      <c r="B19" s="17"/>
      <c r="C19" s="17"/>
      <c r="D19" s="17"/>
      <c r="E19" s="17"/>
      <c r="F19" s="17"/>
      <c r="G19" s="17"/>
      <c r="H19" s="17"/>
      <c r="I19" s="17"/>
      <c r="J19" s="17"/>
      <c r="K19" s="17"/>
      <c r="L19" s="17"/>
      <c r="M19" s="17"/>
      <c r="N19" s="17"/>
      <c r="O19" s="17"/>
      <c r="P19" s="17"/>
      <c r="Q19" s="17"/>
      <c r="R19" s="17"/>
    </row>
    <row r="20" spans="1:18" ht="15.75">
      <c r="A20" s="17"/>
      <c r="B20" s="17"/>
      <c r="C20" s="17"/>
      <c r="D20" s="17"/>
      <c r="E20" s="17"/>
      <c r="F20" s="17"/>
      <c r="G20" s="17"/>
      <c r="H20" s="17"/>
      <c r="I20" s="17"/>
      <c r="J20" s="17"/>
      <c r="K20" s="17"/>
      <c r="L20" s="17"/>
      <c r="M20" s="17"/>
      <c r="N20" s="17"/>
      <c r="O20" s="17"/>
      <c r="P20" s="17"/>
      <c r="Q20" s="17"/>
      <c r="R20" s="17"/>
    </row>
    <row r="21" spans="1:18" ht="15.75">
      <c r="A21" s="17"/>
      <c r="B21" s="17"/>
      <c r="C21" s="17"/>
      <c r="D21" s="17"/>
      <c r="E21" s="17"/>
      <c r="F21" s="17"/>
      <c r="G21" s="17"/>
      <c r="H21" s="17"/>
      <c r="I21" s="17"/>
      <c r="J21" s="17"/>
      <c r="K21" s="17"/>
      <c r="L21" s="17"/>
      <c r="M21" s="17"/>
      <c r="N21" s="17"/>
      <c r="O21" s="17"/>
      <c r="P21" s="17"/>
      <c r="Q21" s="17"/>
      <c r="R21" s="17"/>
    </row>
    <row r="22" spans="1:18" ht="15.75">
      <c r="A22" s="17"/>
      <c r="B22" s="17"/>
      <c r="C22" s="17"/>
      <c r="D22" s="17"/>
      <c r="E22" s="17"/>
      <c r="F22" s="17"/>
      <c r="G22" s="17"/>
      <c r="H22" s="17"/>
      <c r="I22" s="17"/>
      <c r="J22" s="17"/>
      <c r="K22" s="17"/>
      <c r="L22" s="17"/>
      <c r="M22" s="17"/>
      <c r="N22" s="17"/>
      <c r="O22" s="17"/>
      <c r="P22" s="17"/>
      <c r="Q22" s="17"/>
      <c r="R22" s="17"/>
    </row>
    <row r="23" spans="1:18" ht="15.75">
      <c r="A23" s="17"/>
      <c r="B23" s="17"/>
      <c r="C23" s="17"/>
      <c r="D23" s="17"/>
      <c r="E23" s="17"/>
      <c r="F23" s="17"/>
      <c r="G23" s="17"/>
      <c r="H23" s="17"/>
      <c r="I23" s="17"/>
      <c r="J23" s="17"/>
      <c r="K23" s="17"/>
      <c r="L23" s="17"/>
      <c r="M23" s="17"/>
      <c r="N23" s="17"/>
      <c r="O23" s="17"/>
      <c r="P23" s="17"/>
      <c r="Q23" s="17"/>
      <c r="R23" s="17"/>
    </row>
    <row r="24" spans="1:18" ht="15.75">
      <c r="A24" s="17"/>
      <c r="B24" s="17"/>
      <c r="C24" s="17"/>
      <c r="D24" s="17"/>
      <c r="E24" s="17"/>
      <c r="F24" s="17"/>
      <c r="G24" s="17"/>
      <c r="H24" s="17"/>
      <c r="I24" s="17"/>
      <c r="J24" s="17"/>
      <c r="K24" s="17"/>
      <c r="L24" s="17"/>
      <c r="M24" s="17"/>
      <c r="N24" s="17"/>
      <c r="O24" s="17"/>
      <c r="P24" s="17"/>
      <c r="Q24" s="17"/>
      <c r="R24" s="17"/>
    </row>
    <row r="25" spans="1:18" ht="15.75">
      <c r="A25" s="17"/>
      <c r="B25" s="17"/>
      <c r="C25" s="17"/>
      <c r="D25" s="17"/>
      <c r="E25" s="17"/>
      <c r="F25" s="17"/>
      <c r="G25" s="17"/>
      <c r="H25" s="17"/>
      <c r="I25" s="17"/>
      <c r="J25" s="17"/>
      <c r="K25" s="17"/>
      <c r="L25" s="17"/>
      <c r="M25" s="17"/>
      <c r="N25" s="17"/>
      <c r="O25" s="17"/>
      <c r="P25" s="17"/>
      <c r="Q25" s="17"/>
      <c r="R25" s="17"/>
    </row>
    <row r="26" spans="1:18" ht="15.75">
      <c r="A26" s="17"/>
      <c r="B26" s="17"/>
      <c r="C26" s="17"/>
      <c r="D26" s="17"/>
      <c r="E26" s="17"/>
      <c r="F26" s="17"/>
      <c r="G26" s="17"/>
      <c r="H26" s="17"/>
      <c r="I26" s="17"/>
      <c r="J26" s="17"/>
      <c r="K26" s="17"/>
      <c r="L26" s="17"/>
      <c r="M26" s="17"/>
      <c r="N26" s="17"/>
      <c r="O26" s="17"/>
      <c r="P26" s="17"/>
      <c r="Q26" s="17"/>
      <c r="R26" s="17"/>
    </row>
    <row r="27" spans="1:18" ht="15.75">
      <c r="A27" s="17"/>
      <c r="B27" s="17"/>
      <c r="C27" s="17"/>
      <c r="D27" s="17"/>
      <c r="E27" s="17"/>
      <c r="F27" s="17"/>
      <c r="G27" s="17"/>
      <c r="H27" s="17"/>
      <c r="I27" s="17"/>
      <c r="J27" s="17"/>
      <c r="K27" s="17"/>
      <c r="L27" s="17"/>
      <c r="M27" s="17"/>
      <c r="N27" s="17"/>
      <c r="O27" s="17"/>
      <c r="P27" s="17"/>
      <c r="Q27" s="17"/>
      <c r="R27" s="17"/>
    </row>
    <row r="28" spans="1:18" ht="15.75">
      <c r="A28" s="17"/>
      <c r="B28" s="17"/>
      <c r="C28" s="17"/>
      <c r="D28" s="17"/>
      <c r="E28" s="17"/>
      <c r="F28" s="17"/>
      <c r="G28" s="17"/>
      <c r="H28" s="17"/>
      <c r="I28" s="17"/>
      <c r="J28" s="17"/>
      <c r="K28" s="17"/>
      <c r="L28" s="17"/>
      <c r="M28" s="17"/>
      <c r="N28" s="17"/>
      <c r="O28" s="17"/>
      <c r="P28" s="17"/>
      <c r="Q28" s="17"/>
      <c r="R28" s="17"/>
    </row>
    <row r="29" spans="1:18" ht="15.75">
      <c r="A29" s="17"/>
      <c r="B29" s="17"/>
      <c r="C29" s="17"/>
      <c r="D29" s="17"/>
      <c r="E29" s="17"/>
      <c r="F29" s="17"/>
      <c r="G29" s="17"/>
      <c r="H29" s="17"/>
      <c r="I29" s="17"/>
      <c r="J29" s="17"/>
      <c r="K29" s="17"/>
      <c r="L29" s="17"/>
      <c r="M29" s="17"/>
      <c r="N29" s="17"/>
      <c r="O29" s="17"/>
      <c r="P29" s="17"/>
      <c r="Q29" s="17"/>
      <c r="R29" s="17"/>
    </row>
    <row r="30" spans="1:18" ht="15.75">
      <c r="A30" s="17"/>
      <c r="B30" s="17"/>
      <c r="C30" s="17"/>
      <c r="D30" s="17"/>
      <c r="E30" s="17"/>
      <c r="F30" s="17"/>
      <c r="G30" s="17"/>
      <c r="H30" s="17"/>
      <c r="I30" s="17"/>
      <c r="J30" s="17"/>
      <c r="K30" s="17"/>
      <c r="L30" s="17"/>
      <c r="M30" s="17"/>
      <c r="N30" s="17"/>
      <c r="O30" s="17"/>
      <c r="P30" s="17"/>
      <c r="Q30" s="17"/>
      <c r="R30" s="17"/>
    </row>
    <row r="31" spans="1:18" ht="15.75">
      <c r="A31" s="17"/>
      <c r="B31" s="17"/>
      <c r="C31" s="17"/>
      <c r="D31" s="17"/>
      <c r="E31" s="17"/>
      <c r="F31" s="17"/>
      <c r="G31" s="17"/>
      <c r="H31" s="17"/>
      <c r="I31" s="17"/>
      <c r="J31" s="17"/>
      <c r="K31" s="17"/>
      <c r="L31" s="17"/>
      <c r="M31" s="17"/>
      <c r="N31" s="17"/>
      <c r="O31" s="17"/>
      <c r="P31" s="17"/>
      <c r="Q31" s="17"/>
      <c r="R31" s="17"/>
    </row>
    <row r="32" spans="1:18" ht="15.75">
      <c r="A32" s="17"/>
      <c r="B32" s="17"/>
      <c r="C32" s="17"/>
      <c r="D32" s="17"/>
      <c r="E32" s="17"/>
      <c r="F32" s="17"/>
      <c r="G32" s="17"/>
      <c r="H32" s="17"/>
      <c r="I32" s="17"/>
      <c r="J32" s="17"/>
      <c r="K32" s="17"/>
      <c r="L32" s="17"/>
      <c r="M32" s="17"/>
      <c r="N32" s="17"/>
      <c r="O32" s="17"/>
      <c r="P32" s="17"/>
      <c r="Q32" s="17"/>
      <c r="R32" s="17"/>
    </row>
    <row r="33" spans="1:18" ht="15.75">
      <c r="A33" s="17"/>
      <c r="B33" s="17"/>
      <c r="C33" s="17"/>
      <c r="D33" s="17"/>
      <c r="E33" s="17"/>
      <c r="F33" s="17"/>
      <c r="G33" s="17"/>
      <c r="H33" s="17"/>
      <c r="I33" s="17"/>
      <c r="J33" s="17"/>
      <c r="K33" s="17"/>
      <c r="L33" s="17"/>
      <c r="M33" s="17"/>
      <c r="N33" s="17"/>
      <c r="O33" s="17"/>
      <c r="P33" s="17"/>
      <c r="Q33" s="17"/>
      <c r="R33" s="17"/>
    </row>
    <row r="34" spans="1:18" ht="15.75">
      <c r="A34" s="17"/>
      <c r="B34" s="17"/>
      <c r="C34" s="17"/>
      <c r="D34" s="17"/>
      <c r="E34" s="17"/>
      <c r="F34" s="17"/>
      <c r="G34" s="17"/>
      <c r="H34" s="17"/>
      <c r="I34" s="17"/>
      <c r="J34" s="17"/>
      <c r="K34" s="17"/>
      <c r="L34" s="17"/>
      <c r="M34" s="17"/>
      <c r="N34" s="17"/>
      <c r="O34" s="17"/>
      <c r="P34" s="17"/>
      <c r="Q34" s="17"/>
      <c r="R34" s="17"/>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5.xml><?xml version="1.0" encoding="utf-8"?>
<worksheet xmlns="http://schemas.openxmlformats.org/spreadsheetml/2006/main" xmlns:r="http://schemas.openxmlformats.org/officeDocument/2006/relationships">
  <dimension ref="A1:K13"/>
  <sheetViews>
    <sheetView zoomScale="75" zoomScaleNormal="75" workbookViewId="0" topLeftCell="A1">
      <selection activeCell="B12" sqref="B12:B13"/>
    </sheetView>
  </sheetViews>
  <sheetFormatPr defaultColWidth="9.00390625" defaultRowHeight="12.75"/>
  <cols>
    <col min="1" max="1" width="3.875" style="0" customWidth="1"/>
    <col min="2" max="2" width="55.625" style="0" customWidth="1"/>
    <col min="3" max="3" width="4.875" style="0" customWidth="1"/>
    <col min="4" max="4" width="11.75390625" style="0" customWidth="1"/>
    <col min="5" max="5" width="5.25390625" style="0" bestFit="1" customWidth="1"/>
    <col min="6" max="6" width="9.875" style="0" customWidth="1"/>
    <col min="7" max="7" width="5.375" style="0" customWidth="1"/>
    <col min="8" max="8" width="10.875" style="0" customWidth="1"/>
    <col min="9" max="9" width="10.25390625" style="0" customWidth="1"/>
    <col min="10" max="10" width="10.625" style="0" customWidth="1"/>
    <col min="11" max="11" width="13.375" style="0" customWidth="1"/>
  </cols>
  <sheetData>
    <row r="1" ht="12.75">
      <c r="I1" t="s">
        <v>350</v>
      </c>
    </row>
    <row r="3" spans="1:11" ht="22.5">
      <c r="A3" s="213" t="s">
        <v>92</v>
      </c>
      <c r="B3" s="213"/>
      <c r="C3" s="213"/>
      <c r="D3" s="213"/>
      <c r="E3" s="213"/>
      <c r="F3" s="213"/>
      <c r="G3" s="213"/>
      <c r="H3" s="213"/>
      <c r="I3" s="213"/>
      <c r="J3" s="213"/>
      <c r="K3" s="213"/>
    </row>
    <row r="4" spans="1:11" ht="15.75">
      <c r="A4" s="17"/>
      <c r="B4" s="17"/>
      <c r="C4" s="17"/>
      <c r="D4" s="17"/>
      <c r="E4" s="17"/>
      <c r="F4" s="17"/>
      <c r="G4" s="17"/>
      <c r="H4" s="17"/>
      <c r="I4" s="17"/>
      <c r="J4" s="17"/>
      <c r="K4" s="17"/>
    </row>
    <row r="5" spans="1:11" ht="63">
      <c r="A5" s="19" t="s">
        <v>110</v>
      </c>
      <c r="B5" s="19" t="s">
        <v>111</v>
      </c>
      <c r="C5" s="19" t="s">
        <v>112</v>
      </c>
      <c r="D5" s="20" t="s">
        <v>137</v>
      </c>
      <c r="E5" s="20" t="s">
        <v>114</v>
      </c>
      <c r="F5" s="20" t="s">
        <v>115</v>
      </c>
      <c r="G5" s="19" t="s">
        <v>116</v>
      </c>
      <c r="H5" s="20" t="s">
        <v>117</v>
      </c>
      <c r="I5" s="20" t="s">
        <v>118</v>
      </c>
      <c r="J5" s="20" t="s">
        <v>119</v>
      </c>
      <c r="K5" s="19" t="s">
        <v>120</v>
      </c>
    </row>
    <row r="6" spans="1:11" ht="84" customHeight="1">
      <c r="A6" s="25">
        <v>1</v>
      </c>
      <c r="B6" s="21" t="s">
        <v>169</v>
      </c>
      <c r="C6" s="25" t="s">
        <v>124</v>
      </c>
      <c r="D6" s="25"/>
      <c r="E6" s="25">
        <v>50</v>
      </c>
      <c r="F6" s="24"/>
      <c r="G6" s="129"/>
      <c r="H6" s="72">
        <f>F6*G6+F6</f>
        <v>0</v>
      </c>
      <c r="I6" s="140">
        <f>F6*E6</f>
        <v>0</v>
      </c>
      <c r="J6" s="140">
        <f>I6*G6+I6</f>
        <v>0</v>
      </c>
      <c r="K6" s="25" t="s">
        <v>164</v>
      </c>
    </row>
    <row r="7" spans="1:11" ht="15.75">
      <c r="A7" s="25"/>
      <c r="B7" s="214" t="s">
        <v>129</v>
      </c>
      <c r="C7" s="211"/>
      <c r="D7" s="211"/>
      <c r="E7" s="211"/>
      <c r="F7" s="211"/>
      <c r="G7" s="211"/>
      <c r="H7" s="211"/>
      <c r="I7" s="166">
        <f>SUM(I6)</f>
        <v>0</v>
      </c>
      <c r="J7" s="166">
        <f>SUM(J6)</f>
        <v>0</v>
      </c>
      <c r="K7" s="28"/>
    </row>
    <row r="8" spans="8:10" ht="12.75">
      <c r="H8" s="137"/>
      <c r="I8" s="137"/>
      <c r="J8" s="137"/>
    </row>
    <row r="9" spans="8:10" ht="12.75">
      <c r="H9" s="137" t="s">
        <v>421</v>
      </c>
      <c r="I9" s="137">
        <f>J7-I7</f>
        <v>0</v>
      </c>
      <c r="J9" s="137"/>
    </row>
    <row r="10" spans="2:10" s="42" customFormat="1" ht="15.75">
      <c r="B10" s="42" t="s">
        <v>168</v>
      </c>
      <c r="H10" s="128"/>
      <c r="I10" s="128"/>
      <c r="J10" s="128"/>
    </row>
    <row r="11" spans="9:10" ht="12.75">
      <c r="I11" s="137"/>
      <c r="J11" s="137"/>
    </row>
    <row r="12" spans="2:10" ht="15.75">
      <c r="B12" s="181" t="s">
        <v>507</v>
      </c>
      <c r="I12" s="137"/>
      <c r="J12" s="137"/>
    </row>
    <row r="13" spans="2:10" ht="15.75">
      <c r="B13" s="13" t="s">
        <v>508</v>
      </c>
      <c r="I13" s="137"/>
      <c r="J13" s="137"/>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6.xml><?xml version="1.0" encoding="utf-8"?>
<worksheet xmlns="http://schemas.openxmlformats.org/spreadsheetml/2006/main" xmlns:r="http://schemas.openxmlformats.org/officeDocument/2006/relationships">
  <dimension ref="A1:K13"/>
  <sheetViews>
    <sheetView zoomScale="75" zoomScaleNormal="75" workbookViewId="0" topLeftCell="A1">
      <selection activeCell="H27" sqref="H27"/>
    </sheetView>
  </sheetViews>
  <sheetFormatPr defaultColWidth="9.00390625" defaultRowHeight="12.75"/>
  <cols>
    <col min="1" max="1" width="3.125" style="0" customWidth="1"/>
    <col min="2" max="2" width="50.00390625" style="0" customWidth="1"/>
    <col min="3" max="3" width="5.75390625" style="0" customWidth="1"/>
    <col min="4" max="4" width="12.125" style="0" customWidth="1"/>
    <col min="5" max="5" width="5.25390625" style="0" bestFit="1" customWidth="1"/>
    <col min="6" max="6" width="11.00390625" style="0" customWidth="1"/>
    <col min="7" max="7" width="5.875" style="0" customWidth="1"/>
    <col min="8" max="8" width="11.625" style="0" customWidth="1"/>
    <col min="9" max="9" width="10.375" style="0" customWidth="1"/>
    <col min="10" max="10" width="10.25390625" style="0" customWidth="1"/>
    <col min="11" max="11" width="13.25390625" style="0" customWidth="1"/>
  </cols>
  <sheetData>
    <row r="1" ht="12.75">
      <c r="H1" t="s">
        <v>351</v>
      </c>
    </row>
    <row r="3" spans="1:11" ht="22.5">
      <c r="A3" s="213" t="s">
        <v>93</v>
      </c>
      <c r="B3" s="213"/>
      <c r="C3" s="213"/>
      <c r="D3" s="213"/>
      <c r="E3" s="213"/>
      <c r="F3" s="213"/>
      <c r="G3" s="213"/>
      <c r="H3" s="213"/>
      <c r="I3" s="213"/>
      <c r="J3" s="213"/>
      <c r="K3" s="213"/>
    </row>
    <row r="4" spans="1:11" ht="15.75">
      <c r="A4" s="17"/>
      <c r="B4" s="17"/>
      <c r="C4" s="17"/>
      <c r="D4" s="17"/>
      <c r="E4" s="17"/>
      <c r="F4" s="17"/>
      <c r="G4" s="17"/>
      <c r="H4" s="17"/>
      <c r="I4" s="17"/>
      <c r="J4" s="17"/>
      <c r="K4" s="17"/>
    </row>
    <row r="5" spans="1:11" ht="63">
      <c r="A5" s="19" t="s">
        <v>110</v>
      </c>
      <c r="B5" s="19" t="s">
        <v>111</v>
      </c>
      <c r="C5" s="19" t="s">
        <v>112</v>
      </c>
      <c r="D5" s="20" t="s">
        <v>113</v>
      </c>
      <c r="E5" s="19" t="s">
        <v>114</v>
      </c>
      <c r="F5" s="20" t="s">
        <v>115</v>
      </c>
      <c r="G5" s="25" t="s">
        <v>116</v>
      </c>
      <c r="H5" s="20" t="s">
        <v>117</v>
      </c>
      <c r="I5" s="20" t="s">
        <v>118</v>
      </c>
      <c r="J5" s="20" t="s">
        <v>119</v>
      </c>
      <c r="K5" s="19" t="s">
        <v>120</v>
      </c>
    </row>
    <row r="6" spans="1:11" ht="73.5" customHeight="1">
      <c r="A6" s="25">
        <v>1</v>
      </c>
      <c r="B6" s="21" t="s">
        <v>264</v>
      </c>
      <c r="C6" s="25" t="s">
        <v>124</v>
      </c>
      <c r="D6" s="25"/>
      <c r="E6" s="25">
        <v>50</v>
      </c>
      <c r="F6" s="24"/>
      <c r="G6" s="129"/>
      <c r="H6" s="72">
        <f>F6*G6+F6</f>
        <v>0</v>
      </c>
      <c r="I6" s="72">
        <f>F6*G6+F6</f>
        <v>0</v>
      </c>
      <c r="J6" s="72">
        <f>I6*G6+I6</f>
        <v>0</v>
      </c>
      <c r="K6" s="25" t="s">
        <v>128</v>
      </c>
    </row>
    <row r="7" spans="1:11" ht="15.75">
      <c r="A7" s="25"/>
      <c r="B7" s="214" t="s">
        <v>129</v>
      </c>
      <c r="C7" s="211"/>
      <c r="D7" s="211"/>
      <c r="E7" s="211"/>
      <c r="F7" s="211"/>
      <c r="G7" s="211"/>
      <c r="H7" s="226"/>
      <c r="I7" s="72">
        <f>SUM(I6)</f>
        <v>0</v>
      </c>
      <c r="J7" s="72">
        <f>SUM(J6)</f>
        <v>0</v>
      </c>
      <c r="K7" s="25"/>
    </row>
    <row r="8" spans="8:10" ht="12.75">
      <c r="H8" s="137"/>
      <c r="I8" s="137"/>
      <c r="J8" s="137"/>
    </row>
    <row r="9" spans="8:10" ht="12.75">
      <c r="H9" s="137" t="s">
        <v>421</v>
      </c>
      <c r="I9" s="137">
        <f>J7-I7</f>
        <v>0</v>
      </c>
      <c r="J9" s="137"/>
    </row>
    <row r="10" spans="2:10" s="42" customFormat="1" ht="15.75">
      <c r="B10" s="42" t="s">
        <v>168</v>
      </c>
      <c r="H10" s="128"/>
      <c r="I10" s="128"/>
      <c r="J10" s="128"/>
    </row>
    <row r="11" spans="8:10" ht="12.75">
      <c r="H11" s="137"/>
      <c r="I11" s="137"/>
      <c r="J11" s="137"/>
    </row>
    <row r="12" ht="15.75">
      <c r="B12" s="181" t="s">
        <v>507</v>
      </c>
    </row>
    <row r="13" ht="15.75">
      <c r="B13" s="13" t="s">
        <v>508</v>
      </c>
    </row>
  </sheetData>
  <mergeCells count="2">
    <mergeCell ref="A3:K3"/>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7.xml><?xml version="1.0" encoding="utf-8"?>
<worksheet xmlns="http://schemas.openxmlformats.org/spreadsheetml/2006/main" xmlns:r="http://schemas.openxmlformats.org/officeDocument/2006/relationships">
  <dimension ref="A2:R30"/>
  <sheetViews>
    <sheetView zoomScale="75" zoomScaleNormal="75" workbookViewId="0" topLeftCell="B1">
      <selection activeCell="H15" sqref="H15"/>
    </sheetView>
  </sheetViews>
  <sheetFormatPr defaultColWidth="9.00390625" defaultRowHeight="12.75"/>
  <cols>
    <col min="1" max="1" width="0" style="0" hidden="1" customWidth="1"/>
    <col min="2" max="2" width="4.125" style="0" customWidth="1"/>
    <col min="3" max="3" width="52.75390625" style="0" customWidth="1"/>
    <col min="4" max="4" width="4.375" style="0" customWidth="1"/>
    <col min="5" max="5" width="12.125" style="0" customWidth="1"/>
    <col min="6" max="6" width="5.25390625" style="0" bestFit="1" customWidth="1"/>
    <col min="7" max="7" width="10.375" style="0" customWidth="1"/>
    <col min="8" max="8" width="5.75390625" style="0" customWidth="1"/>
    <col min="9" max="9" width="11.375" style="0" customWidth="1"/>
    <col min="10" max="10" width="9.375" style="0" customWidth="1"/>
    <col min="11" max="11" width="9.75390625" style="0" customWidth="1"/>
    <col min="12" max="12" width="13.375" style="0" customWidth="1"/>
  </cols>
  <sheetData>
    <row r="2" ht="12.75">
      <c r="I2" t="s">
        <v>352</v>
      </c>
    </row>
    <row r="3" spans="1:17" ht="23.25">
      <c r="A3" s="213" t="s">
        <v>96</v>
      </c>
      <c r="B3" s="213"/>
      <c r="C3" s="213"/>
      <c r="D3" s="213"/>
      <c r="E3" s="213"/>
      <c r="F3" s="213"/>
      <c r="G3" s="213"/>
      <c r="H3" s="213"/>
      <c r="I3" s="213"/>
      <c r="J3" s="213"/>
      <c r="K3" s="213"/>
      <c r="L3" s="213"/>
      <c r="M3" s="213"/>
      <c r="N3" s="105"/>
      <c r="O3" s="16"/>
      <c r="P3" s="16"/>
      <c r="Q3" s="16"/>
    </row>
    <row r="4" spans="1:18" ht="15.75">
      <c r="A4" s="17"/>
      <c r="B4" s="17"/>
      <c r="C4" s="17"/>
      <c r="D4" s="17"/>
      <c r="E4" s="17"/>
      <c r="F4" s="17"/>
      <c r="G4" s="17"/>
      <c r="H4" s="17"/>
      <c r="I4" s="17"/>
      <c r="J4" s="17"/>
      <c r="K4" s="17"/>
      <c r="L4" s="17"/>
      <c r="M4" s="17"/>
      <c r="N4" s="17"/>
      <c r="O4" s="17"/>
      <c r="P4" s="17"/>
      <c r="Q4" s="17"/>
      <c r="R4" s="17"/>
    </row>
    <row r="5" spans="1:18" ht="63">
      <c r="A5" s="19" t="s">
        <v>110</v>
      </c>
      <c r="B5" s="19" t="s">
        <v>110</v>
      </c>
      <c r="C5" s="19" t="s">
        <v>111</v>
      </c>
      <c r="D5" s="20" t="s">
        <v>112</v>
      </c>
      <c r="E5" s="20" t="s">
        <v>113</v>
      </c>
      <c r="F5" s="19" t="s">
        <v>114</v>
      </c>
      <c r="G5" s="20" t="s">
        <v>115</v>
      </c>
      <c r="H5" s="19" t="s">
        <v>116</v>
      </c>
      <c r="I5" s="20" t="s">
        <v>117</v>
      </c>
      <c r="J5" s="20" t="s">
        <v>118</v>
      </c>
      <c r="K5" s="20" t="s">
        <v>119</v>
      </c>
      <c r="L5" s="19" t="s">
        <v>120</v>
      </c>
      <c r="M5" s="17"/>
      <c r="N5" s="17"/>
      <c r="O5" s="17"/>
      <c r="P5" s="17"/>
      <c r="Q5" s="17"/>
      <c r="R5" s="17"/>
    </row>
    <row r="6" spans="1:18" ht="138.75" customHeight="1">
      <c r="A6" s="25">
        <v>1</v>
      </c>
      <c r="B6" s="25">
        <v>1</v>
      </c>
      <c r="C6" s="21" t="s">
        <v>265</v>
      </c>
      <c r="D6" s="25" t="s">
        <v>124</v>
      </c>
      <c r="E6" s="25"/>
      <c r="F6" s="25">
        <v>10</v>
      </c>
      <c r="G6" s="24"/>
      <c r="H6" s="129"/>
      <c r="I6" s="72">
        <f>G6*H6+G6</f>
        <v>0</v>
      </c>
      <c r="J6" s="140">
        <f>G6*F6</f>
        <v>0</v>
      </c>
      <c r="K6" s="140">
        <f>J6*H6+J6</f>
        <v>0</v>
      </c>
      <c r="L6" s="25" t="s">
        <v>513</v>
      </c>
      <c r="M6" s="17"/>
      <c r="N6" s="17"/>
      <c r="O6" s="17"/>
      <c r="P6" s="17"/>
      <c r="Q6" s="17"/>
      <c r="R6" s="17"/>
    </row>
    <row r="7" spans="1:18" ht="15.75">
      <c r="A7" s="25"/>
      <c r="B7" s="26"/>
      <c r="C7" s="214" t="s">
        <v>129</v>
      </c>
      <c r="D7" s="211"/>
      <c r="E7" s="211"/>
      <c r="F7" s="211"/>
      <c r="G7" s="211"/>
      <c r="H7" s="211"/>
      <c r="I7" s="211"/>
      <c r="J7" s="166">
        <f>SUM(J6)</f>
        <v>0</v>
      </c>
      <c r="K7" s="166">
        <f>SUM(K6)</f>
        <v>0</v>
      </c>
      <c r="L7" s="28"/>
      <c r="M7" s="17"/>
      <c r="N7" s="17"/>
      <c r="O7" s="17"/>
      <c r="P7" s="17"/>
      <c r="Q7" s="17"/>
      <c r="R7" s="17"/>
    </row>
    <row r="8" spans="1:18" ht="15.75">
      <c r="A8" s="17"/>
      <c r="B8" s="17"/>
      <c r="C8" s="17"/>
      <c r="D8" s="17"/>
      <c r="E8" s="17"/>
      <c r="F8" s="17"/>
      <c r="G8" s="17"/>
      <c r="H8" s="17"/>
      <c r="I8" s="125"/>
      <c r="J8" s="125"/>
      <c r="K8" s="125"/>
      <c r="L8" s="17"/>
      <c r="M8" s="17"/>
      <c r="N8" s="17"/>
      <c r="O8" s="17"/>
      <c r="P8" s="17"/>
      <c r="Q8" s="17"/>
      <c r="R8" s="17"/>
    </row>
    <row r="9" spans="1:18" ht="15.75">
      <c r="A9" s="17"/>
      <c r="B9" s="17"/>
      <c r="C9" s="17"/>
      <c r="D9" s="17"/>
      <c r="E9" s="17"/>
      <c r="F9" s="17"/>
      <c r="G9" s="17"/>
      <c r="H9" s="17"/>
      <c r="I9" s="125" t="s">
        <v>421</v>
      </c>
      <c r="J9" s="125">
        <f>K7-J7</f>
        <v>0</v>
      </c>
      <c r="K9" s="125"/>
      <c r="L9" s="17"/>
      <c r="M9" s="17"/>
      <c r="N9" s="17"/>
      <c r="O9" s="17"/>
      <c r="P9" s="17"/>
      <c r="Q9" s="17"/>
      <c r="R9" s="17"/>
    </row>
    <row r="10" spans="1:18" ht="15.75">
      <c r="A10" s="17"/>
      <c r="B10" s="17"/>
      <c r="C10" s="181" t="s">
        <v>507</v>
      </c>
      <c r="D10" s="17"/>
      <c r="E10" s="17"/>
      <c r="F10" s="17"/>
      <c r="G10" s="17"/>
      <c r="H10" s="17"/>
      <c r="I10" s="125"/>
      <c r="J10" s="125"/>
      <c r="K10" s="125"/>
      <c r="L10" s="17"/>
      <c r="M10" s="17"/>
      <c r="N10" s="17"/>
      <c r="O10" s="17"/>
      <c r="P10" s="17"/>
      <c r="Q10" s="17"/>
      <c r="R10" s="17"/>
    </row>
    <row r="11" spans="1:18" ht="15.75">
      <c r="A11" s="17"/>
      <c r="B11" s="17"/>
      <c r="C11" s="13" t="s">
        <v>508</v>
      </c>
      <c r="D11" s="17"/>
      <c r="E11" s="17"/>
      <c r="F11" s="17"/>
      <c r="G11" s="17"/>
      <c r="H11" s="17"/>
      <c r="I11" s="125"/>
      <c r="J11" s="125"/>
      <c r="K11" s="125"/>
      <c r="L11" s="17"/>
      <c r="M11" s="17"/>
      <c r="N11" s="17"/>
      <c r="O11" s="17"/>
      <c r="P11" s="17"/>
      <c r="Q11" s="17"/>
      <c r="R11" s="17"/>
    </row>
    <row r="12" spans="1:18" ht="15.75">
      <c r="A12" s="17"/>
      <c r="B12" s="17"/>
      <c r="C12" s="17"/>
      <c r="D12" s="17"/>
      <c r="E12" s="17"/>
      <c r="F12" s="17"/>
      <c r="G12" s="17"/>
      <c r="H12" s="17"/>
      <c r="I12" s="125"/>
      <c r="J12" s="125"/>
      <c r="K12" s="125"/>
      <c r="L12" s="17"/>
      <c r="M12" s="17"/>
      <c r="N12" s="17"/>
      <c r="O12" s="17"/>
      <c r="P12" s="17"/>
      <c r="Q12" s="17"/>
      <c r="R12" s="17"/>
    </row>
    <row r="13" spans="1:18" ht="15.75">
      <c r="A13" s="17"/>
      <c r="B13" s="17"/>
      <c r="C13" s="17"/>
      <c r="D13" s="17"/>
      <c r="E13" s="17"/>
      <c r="F13" s="17"/>
      <c r="G13" s="17"/>
      <c r="H13" s="17"/>
      <c r="I13" s="125"/>
      <c r="J13" s="125"/>
      <c r="K13" s="125"/>
      <c r="L13" s="17"/>
      <c r="M13" s="17"/>
      <c r="N13" s="17"/>
      <c r="O13" s="17"/>
      <c r="P13" s="17"/>
      <c r="Q13" s="17"/>
      <c r="R13" s="17"/>
    </row>
    <row r="14" spans="1:18" ht="15.75">
      <c r="A14" s="17"/>
      <c r="B14" s="17"/>
      <c r="C14" s="17"/>
      <c r="D14" s="17"/>
      <c r="E14" s="17"/>
      <c r="F14" s="17"/>
      <c r="G14" s="17"/>
      <c r="H14" s="17"/>
      <c r="I14" s="17"/>
      <c r="J14" s="17"/>
      <c r="K14" s="17"/>
      <c r="L14" s="17"/>
      <c r="M14" s="17"/>
      <c r="N14" s="17"/>
      <c r="O14" s="17"/>
      <c r="P14" s="17"/>
      <c r="Q14" s="17"/>
      <c r="R14" s="17"/>
    </row>
    <row r="15" spans="1:18" ht="15.75">
      <c r="A15" s="17"/>
      <c r="B15" s="17"/>
      <c r="C15" s="17"/>
      <c r="D15" s="17"/>
      <c r="E15" s="17"/>
      <c r="F15" s="17"/>
      <c r="G15" s="17"/>
      <c r="H15" s="17"/>
      <c r="I15" s="17"/>
      <c r="J15" s="17"/>
      <c r="K15" s="17"/>
      <c r="L15" s="17"/>
      <c r="M15" s="17"/>
      <c r="N15" s="17"/>
      <c r="O15" s="17"/>
      <c r="P15" s="17"/>
      <c r="Q15" s="17"/>
      <c r="R15" s="17"/>
    </row>
    <row r="16" spans="1:18" ht="15.75">
      <c r="A16" s="17"/>
      <c r="B16" s="17"/>
      <c r="C16" s="17"/>
      <c r="D16" s="17"/>
      <c r="E16" s="17"/>
      <c r="F16" s="17"/>
      <c r="G16" s="17"/>
      <c r="H16" s="17"/>
      <c r="I16" s="17"/>
      <c r="J16" s="17"/>
      <c r="K16" s="17"/>
      <c r="L16" s="17"/>
      <c r="M16" s="17"/>
      <c r="N16" s="17"/>
      <c r="O16" s="17"/>
      <c r="P16" s="17"/>
      <c r="Q16" s="17"/>
      <c r="R16" s="17"/>
    </row>
    <row r="17" spans="1:18" ht="15.75">
      <c r="A17" s="17"/>
      <c r="B17" s="17"/>
      <c r="C17" s="17"/>
      <c r="D17" s="17"/>
      <c r="E17" s="17"/>
      <c r="F17" s="17"/>
      <c r="G17" s="17"/>
      <c r="H17" s="17"/>
      <c r="I17" s="17"/>
      <c r="J17" s="17"/>
      <c r="K17" s="17"/>
      <c r="L17" s="17"/>
      <c r="M17" s="17"/>
      <c r="N17" s="17"/>
      <c r="O17" s="17"/>
      <c r="P17" s="17"/>
      <c r="Q17" s="17"/>
      <c r="R17" s="17"/>
    </row>
    <row r="18" spans="1:18" ht="15.75">
      <c r="A18" s="17"/>
      <c r="B18" s="17"/>
      <c r="C18" s="17"/>
      <c r="D18" s="17"/>
      <c r="E18" s="17"/>
      <c r="F18" s="17"/>
      <c r="G18" s="17"/>
      <c r="H18" s="17"/>
      <c r="I18" s="17"/>
      <c r="J18" s="17"/>
      <c r="K18" s="17"/>
      <c r="L18" s="17"/>
      <c r="M18" s="17"/>
      <c r="N18" s="17"/>
      <c r="O18" s="17"/>
      <c r="P18" s="17"/>
      <c r="Q18" s="17"/>
      <c r="R18" s="17"/>
    </row>
    <row r="19" spans="1:18" ht="15.75">
      <c r="A19" s="17"/>
      <c r="B19" s="17"/>
      <c r="C19" s="17"/>
      <c r="D19" s="17"/>
      <c r="E19" s="17"/>
      <c r="F19" s="17"/>
      <c r="G19" s="17"/>
      <c r="H19" s="17"/>
      <c r="I19" s="17"/>
      <c r="J19" s="17"/>
      <c r="K19" s="17"/>
      <c r="L19" s="17"/>
      <c r="M19" s="17"/>
      <c r="N19" s="17"/>
      <c r="O19" s="17"/>
      <c r="P19" s="17"/>
      <c r="Q19" s="17"/>
      <c r="R19" s="17"/>
    </row>
    <row r="20" spans="1:18" ht="15.75">
      <c r="A20" s="17"/>
      <c r="B20" s="17"/>
      <c r="C20" s="17"/>
      <c r="D20" s="17"/>
      <c r="E20" s="17"/>
      <c r="F20" s="17"/>
      <c r="G20" s="17"/>
      <c r="H20" s="17"/>
      <c r="I20" s="17"/>
      <c r="J20" s="17"/>
      <c r="K20" s="17"/>
      <c r="L20" s="17"/>
      <c r="M20" s="17"/>
      <c r="N20" s="17"/>
      <c r="O20" s="17"/>
      <c r="P20" s="17"/>
      <c r="Q20" s="17"/>
      <c r="R20" s="17"/>
    </row>
    <row r="21" spans="1:18" ht="15.75">
      <c r="A21" s="17"/>
      <c r="B21" s="17"/>
      <c r="C21" s="17"/>
      <c r="D21" s="17"/>
      <c r="E21" s="17"/>
      <c r="F21" s="17"/>
      <c r="G21" s="17"/>
      <c r="H21" s="17"/>
      <c r="I21" s="17"/>
      <c r="J21" s="17"/>
      <c r="K21" s="17"/>
      <c r="L21" s="17"/>
      <c r="M21" s="17"/>
      <c r="N21" s="17"/>
      <c r="O21" s="17"/>
      <c r="P21" s="17"/>
      <c r="Q21" s="17"/>
      <c r="R21" s="17"/>
    </row>
    <row r="22" spans="1:18" ht="15.75">
      <c r="A22" s="17"/>
      <c r="B22" s="17"/>
      <c r="C22" s="17"/>
      <c r="D22" s="17"/>
      <c r="E22" s="17"/>
      <c r="F22" s="17"/>
      <c r="G22" s="17"/>
      <c r="H22" s="17"/>
      <c r="I22" s="17"/>
      <c r="J22" s="17"/>
      <c r="K22" s="17"/>
      <c r="L22" s="17"/>
      <c r="M22" s="17"/>
      <c r="N22" s="17"/>
      <c r="O22" s="17"/>
      <c r="P22" s="17"/>
      <c r="Q22" s="17"/>
      <c r="R22" s="17"/>
    </row>
    <row r="23" spans="1:18" ht="15.75">
      <c r="A23" s="17"/>
      <c r="B23" s="17"/>
      <c r="C23" s="17"/>
      <c r="D23" s="17"/>
      <c r="E23" s="17"/>
      <c r="F23" s="17"/>
      <c r="G23" s="17"/>
      <c r="H23" s="17"/>
      <c r="I23" s="17"/>
      <c r="J23" s="17"/>
      <c r="K23" s="17"/>
      <c r="L23" s="17"/>
      <c r="M23" s="17"/>
      <c r="N23" s="17"/>
      <c r="O23" s="17"/>
      <c r="P23" s="17"/>
      <c r="Q23" s="17"/>
      <c r="R23" s="17"/>
    </row>
    <row r="24" spans="1:18" ht="15.75">
      <c r="A24" s="17"/>
      <c r="B24" s="17"/>
      <c r="C24" s="17"/>
      <c r="D24" s="17"/>
      <c r="E24" s="17"/>
      <c r="F24" s="17"/>
      <c r="G24" s="17"/>
      <c r="H24" s="17"/>
      <c r="I24" s="17"/>
      <c r="J24" s="17"/>
      <c r="K24" s="17"/>
      <c r="L24" s="17"/>
      <c r="M24" s="17"/>
      <c r="N24" s="17"/>
      <c r="O24" s="17"/>
      <c r="P24" s="17"/>
      <c r="Q24" s="17"/>
      <c r="R24" s="17"/>
    </row>
    <row r="25" spans="1:18" ht="15.75">
      <c r="A25" s="17"/>
      <c r="B25" s="17"/>
      <c r="C25" s="17"/>
      <c r="D25" s="17"/>
      <c r="E25" s="17"/>
      <c r="F25" s="17"/>
      <c r="G25" s="17"/>
      <c r="H25" s="17"/>
      <c r="I25" s="17"/>
      <c r="J25" s="17"/>
      <c r="K25" s="17"/>
      <c r="L25" s="17"/>
      <c r="M25" s="17"/>
      <c r="N25" s="17"/>
      <c r="O25" s="17"/>
      <c r="P25" s="17"/>
      <c r="Q25" s="17"/>
      <c r="R25" s="17"/>
    </row>
    <row r="26" spans="1:18" ht="15.75">
      <c r="A26" s="17"/>
      <c r="B26" s="17"/>
      <c r="C26" s="17"/>
      <c r="D26" s="17"/>
      <c r="E26" s="17"/>
      <c r="F26" s="17"/>
      <c r="G26" s="17"/>
      <c r="H26" s="17"/>
      <c r="I26" s="17"/>
      <c r="J26" s="17"/>
      <c r="K26" s="17"/>
      <c r="L26" s="17"/>
      <c r="M26" s="17"/>
      <c r="N26" s="17"/>
      <c r="O26" s="17"/>
      <c r="P26" s="17"/>
      <c r="Q26" s="17"/>
      <c r="R26" s="17"/>
    </row>
    <row r="27" spans="1:18" ht="15.75">
      <c r="A27" s="17"/>
      <c r="B27" s="17"/>
      <c r="C27" s="17"/>
      <c r="D27" s="17"/>
      <c r="E27" s="17"/>
      <c r="F27" s="17"/>
      <c r="G27" s="17"/>
      <c r="H27" s="17"/>
      <c r="I27" s="17"/>
      <c r="J27" s="17"/>
      <c r="K27" s="17"/>
      <c r="L27" s="17"/>
      <c r="M27" s="17"/>
      <c r="N27" s="17"/>
      <c r="O27" s="17"/>
      <c r="P27" s="17"/>
      <c r="Q27" s="17"/>
      <c r="R27" s="17"/>
    </row>
    <row r="28" spans="1:18" ht="15.75">
      <c r="A28" s="17"/>
      <c r="B28" s="17"/>
      <c r="C28" s="17"/>
      <c r="D28" s="17"/>
      <c r="E28" s="17"/>
      <c r="F28" s="17"/>
      <c r="G28" s="17"/>
      <c r="H28" s="17"/>
      <c r="I28" s="17"/>
      <c r="J28" s="17"/>
      <c r="K28" s="17"/>
      <c r="L28" s="17"/>
      <c r="M28" s="17"/>
      <c r="N28" s="17"/>
      <c r="O28" s="17"/>
      <c r="P28" s="17"/>
      <c r="Q28" s="17"/>
      <c r="R28" s="17"/>
    </row>
    <row r="29" spans="1:18" ht="15.75">
      <c r="A29" s="17"/>
      <c r="B29" s="17"/>
      <c r="C29" s="17"/>
      <c r="D29" s="17"/>
      <c r="E29" s="17"/>
      <c r="F29" s="17"/>
      <c r="G29" s="17"/>
      <c r="H29" s="17"/>
      <c r="I29" s="17"/>
      <c r="J29" s="17"/>
      <c r="K29" s="17"/>
      <c r="L29" s="17"/>
      <c r="M29" s="17"/>
      <c r="N29" s="17"/>
      <c r="O29" s="17"/>
      <c r="P29" s="17"/>
      <c r="Q29" s="17"/>
      <c r="R29" s="17"/>
    </row>
    <row r="30" spans="1:18" ht="15.75">
      <c r="A30" s="17"/>
      <c r="B30" s="17"/>
      <c r="C30" s="17"/>
      <c r="D30" s="17"/>
      <c r="E30" s="17"/>
      <c r="F30" s="17"/>
      <c r="G30" s="17"/>
      <c r="H30" s="17"/>
      <c r="I30" s="17"/>
      <c r="J30" s="17"/>
      <c r="K30" s="17"/>
      <c r="L30" s="17"/>
      <c r="M30" s="17"/>
      <c r="N30" s="17"/>
      <c r="O30" s="17"/>
      <c r="P30" s="17"/>
      <c r="Q30" s="17"/>
      <c r="R30" s="17"/>
    </row>
  </sheetData>
  <mergeCells count="2">
    <mergeCell ref="A3:M3"/>
    <mergeCell ref="C7:I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8.xml><?xml version="1.0" encoding="utf-8"?>
<worksheet xmlns="http://schemas.openxmlformats.org/spreadsheetml/2006/main" xmlns:r="http://schemas.openxmlformats.org/officeDocument/2006/relationships">
  <dimension ref="A2:Q32"/>
  <sheetViews>
    <sheetView zoomScale="75" zoomScaleNormal="75" workbookViewId="0" topLeftCell="A1">
      <selection activeCell="B17" sqref="B17"/>
    </sheetView>
  </sheetViews>
  <sheetFormatPr defaultColWidth="9.00390625" defaultRowHeight="12.75"/>
  <cols>
    <col min="1" max="1" width="4.00390625" style="0" customWidth="1"/>
    <col min="2" max="2" width="47.25390625" style="0" customWidth="1"/>
    <col min="3" max="3" width="6.625" style="0" customWidth="1"/>
    <col min="4" max="4" width="11.875" style="0" customWidth="1"/>
    <col min="5" max="5" width="5.25390625" style="0" bestFit="1" customWidth="1"/>
    <col min="6" max="6" width="10.25390625" style="0" customWidth="1"/>
    <col min="7" max="7" width="6.00390625" style="0" customWidth="1"/>
    <col min="8" max="8" width="10.75390625" style="0" customWidth="1"/>
    <col min="9" max="9" width="11.125" style="0" customWidth="1"/>
    <col min="10" max="10" width="11.25390625" style="0" customWidth="1"/>
    <col min="11" max="11" width="13.375" style="0" customWidth="1"/>
  </cols>
  <sheetData>
    <row r="2" ht="12.75">
      <c r="I2" t="s">
        <v>353</v>
      </c>
    </row>
    <row r="3" spans="1:16" ht="23.25">
      <c r="A3" s="213" t="s">
        <v>506</v>
      </c>
      <c r="B3" s="213"/>
      <c r="C3" s="213"/>
      <c r="D3" s="213"/>
      <c r="E3" s="213"/>
      <c r="F3" s="213"/>
      <c r="G3" s="213"/>
      <c r="H3" s="213"/>
      <c r="I3" s="213"/>
      <c r="J3" s="213"/>
      <c r="K3" s="213"/>
      <c r="L3" s="213"/>
      <c r="M3" s="105"/>
      <c r="N3" s="16"/>
      <c r="O3" s="16"/>
      <c r="P3" s="16"/>
    </row>
    <row r="4" spans="1:17" ht="15.75">
      <c r="A4" s="17"/>
      <c r="B4" s="17"/>
      <c r="C4" s="17"/>
      <c r="D4" s="17"/>
      <c r="E4" s="17"/>
      <c r="F4" s="17"/>
      <c r="G4" s="17"/>
      <c r="H4" s="17"/>
      <c r="I4" s="17"/>
      <c r="J4" s="17"/>
      <c r="K4" s="17"/>
      <c r="L4" s="17"/>
      <c r="M4" s="17"/>
      <c r="N4" s="17"/>
      <c r="O4" s="17"/>
      <c r="P4" s="17"/>
      <c r="Q4" s="17"/>
    </row>
    <row r="5" spans="1:17" ht="63">
      <c r="A5" s="19" t="s">
        <v>110</v>
      </c>
      <c r="B5" s="19" t="s">
        <v>111</v>
      </c>
      <c r="C5" s="20" t="s">
        <v>112</v>
      </c>
      <c r="D5" s="20" t="s">
        <v>113</v>
      </c>
      <c r="E5" s="19" t="s">
        <v>114</v>
      </c>
      <c r="F5" s="20" t="s">
        <v>115</v>
      </c>
      <c r="G5" s="19" t="s">
        <v>116</v>
      </c>
      <c r="H5" s="20" t="s">
        <v>117</v>
      </c>
      <c r="I5" s="20" t="s">
        <v>118</v>
      </c>
      <c r="J5" s="20" t="s">
        <v>119</v>
      </c>
      <c r="K5" s="19" t="s">
        <v>120</v>
      </c>
      <c r="L5" s="17"/>
      <c r="M5" s="17"/>
      <c r="N5" s="17"/>
      <c r="O5" s="17"/>
      <c r="P5" s="17"/>
      <c r="Q5" s="17"/>
    </row>
    <row r="6" spans="1:17" ht="76.5" customHeight="1">
      <c r="A6" s="25">
        <v>1</v>
      </c>
      <c r="B6" s="21" t="s">
        <v>266</v>
      </c>
      <c r="C6" s="25" t="s">
        <v>135</v>
      </c>
      <c r="D6" s="25"/>
      <c r="E6" s="25">
        <v>12</v>
      </c>
      <c r="F6" s="24"/>
      <c r="G6" s="129"/>
      <c r="H6" s="72">
        <f>F6*G6+F6</f>
        <v>0</v>
      </c>
      <c r="I6" s="72">
        <f>F6*E6</f>
        <v>0</v>
      </c>
      <c r="J6" s="72">
        <f>I6*G6+I6</f>
        <v>0</v>
      </c>
      <c r="K6" s="25" t="s">
        <v>328</v>
      </c>
      <c r="L6" s="17"/>
      <c r="M6" s="17"/>
      <c r="N6" s="17"/>
      <c r="O6" s="17"/>
      <c r="P6" s="17"/>
      <c r="Q6" s="17"/>
    </row>
    <row r="7" spans="1:17" ht="38.25" customHeight="1">
      <c r="A7" s="25">
        <v>2</v>
      </c>
      <c r="B7" s="21" t="s">
        <v>267</v>
      </c>
      <c r="C7" s="25" t="s">
        <v>124</v>
      </c>
      <c r="D7" s="25"/>
      <c r="E7" s="25">
        <v>40</v>
      </c>
      <c r="F7" s="24"/>
      <c r="G7" s="129"/>
      <c r="H7" s="72">
        <f>F7*G7+F7</f>
        <v>0</v>
      </c>
      <c r="I7" s="72">
        <f>F7*E7</f>
        <v>0</v>
      </c>
      <c r="J7" s="72">
        <f>I7*G7+I7</f>
        <v>0</v>
      </c>
      <c r="K7" s="25" t="s">
        <v>328</v>
      </c>
      <c r="L7" s="17"/>
      <c r="M7" s="17"/>
      <c r="N7" s="17"/>
      <c r="O7" s="17"/>
      <c r="P7" s="17"/>
      <c r="Q7" s="17"/>
    </row>
    <row r="8" spans="1:17" ht="38.25" customHeight="1">
      <c r="A8" s="25">
        <v>3</v>
      </c>
      <c r="B8" s="21" t="s">
        <v>268</v>
      </c>
      <c r="C8" s="25" t="s">
        <v>135</v>
      </c>
      <c r="D8" s="25"/>
      <c r="E8" s="25">
        <v>40</v>
      </c>
      <c r="F8" s="24"/>
      <c r="G8" s="129"/>
      <c r="H8" s="72">
        <f>F8*G8+F8</f>
        <v>0</v>
      </c>
      <c r="I8" s="72">
        <f>F8*E8</f>
        <v>0</v>
      </c>
      <c r="J8" s="72">
        <f>I8*G8+I8</f>
        <v>0</v>
      </c>
      <c r="K8" s="25" t="s">
        <v>328</v>
      </c>
      <c r="L8" s="17"/>
      <c r="M8" s="17"/>
      <c r="N8" s="17"/>
      <c r="O8" s="17"/>
      <c r="P8" s="17"/>
      <c r="Q8" s="17"/>
    </row>
    <row r="9" spans="1:17" ht="15.75">
      <c r="A9" s="25"/>
      <c r="B9" s="214" t="s">
        <v>129</v>
      </c>
      <c r="C9" s="211"/>
      <c r="D9" s="211"/>
      <c r="E9" s="211"/>
      <c r="F9" s="211"/>
      <c r="G9" s="211"/>
      <c r="H9" s="211"/>
      <c r="I9" s="166">
        <f>SUM(I6:I8)</f>
        <v>0</v>
      </c>
      <c r="J9" s="166">
        <f>SUM(J6:J8)</f>
        <v>0</v>
      </c>
      <c r="K9" s="28"/>
      <c r="L9" s="17"/>
      <c r="M9" s="17"/>
      <c r="N9" s="17"/>
      <c r="O9" s="17"/>
      <c r="P9" s="17"/>
      <c r="Q9" s="17"/>
    </row>
    <row r="10" spans="1:17" ht="15.75">
      <c r="A10" s="17"/>
      <c r="B10" s="17"/>
      <c r="C10" s="17"/>
      <c r="D10" s="17"/>
      <c r="E10" s="17"/>
      <c r="F10" s="17"/>
      <c r="G10" s="17"/>
      <c r="H10" s="125"/>
      <c r="I10" s="125"/>
      <c r="J10" s="125"/>
      <c r="K10" s="17"/>
      <c r="L10" s="17"/>
      <c r="M10" s="17"/>
      <c r="N10" s="17"/>
      <c r="O10" s="17"/>
      <c r="P10" s="17"/>
      <c r="Q10" s="17"/>
    </row>
    <row r="11" spans="1:17" ht="15.75">
      <c r="A11" s="17"/>
      <c r="B11" s="17" t="s">
        <v>269</v>
      </c>
      <c r="C11" s="17"/>
      <c r="D11" s="17"/>
      <c r="E11" s="17"/>
      <c r="F11" s="17"/>
      <c r="G11" s="17"/>
      <c r="H11" s="125" t="s">
        <v>421</v>
      </c>
      <c r="I11" s="125">
        <f>J9-I9</f>
        <v>0</v>
      </c>
      <c r="J11" s="125"/>
      <c r="K11" s="17"/>
      <c r="L11" s="17"/>
      <c r="M11" s="17"/>
      <c r="N11" s="17"/>
      <c r="O11" s="17"/>
      <c r="P11" s="17"/>
      <c r="Q11" s="17"/>
    </row>
    <row r="12" spans="1:17" ht="15.75">
      <c r="A12" s="17"/>
      <c r="B12" s="17"/>
      <c r="C12" s="17"/>
      <c r="D12" s="17"/>
      <c r="E12" s="17"/>
      <c r="F12" s="17"/>
      <c r="G12" s="17"/>
      <c r="H12" s="125"/>
      <c r="I12" s="125"/>
      <c r="J12" s="125"/>
      <c r="K12" s="17"/>
      <c r="L12" s="17"/>
      <c r="M12" s="17"/>
      <c r="N12" s="17"/>
      <c r="O12" s="17"/>
      <c r="P12" s="17"/>
      <c r="Q12" s="17"/>
    </row>
    <row r="13" spans="1:17" ht="15.75">
      <c r="A13" s="17"/>
      <c r="B13" s="181" t="s">
        <v>507</v>
      </c>
      <c r="C13" s="17"/>
      <c r="D13" s="17"/>
      <c r="E13" s="17"/>
      <c r="F13" s="17"/>
      <c r="G13" s="17"/>
      <c r="H13" s="125"/>
      <c r="I13" s="125"/>
      <c r="J13" s="125"/>
      <c r="K13" s="17"/>
      <c r="L13" s="17"/>
      <c r="M13" s="17"/>
      <c r="N13" s="17"/>
      <c r="O13" s="17"/>
      <c r="P13" s="17"/>
      <c r="Q13" s="17"/>
    </row>
    <row r="14" spans="1:17" ht="15.75">
      <c r="A14" s="17"/>
      <c r="B14" s="13" t="s">
        <v>508</v>
      </c>
      <c r="C14" s="17"/>
      <c r="D14" s="17"/>
      <c r="E14" s="17"/>
      <c r="F14" s="17"/>
      <c r="G14" s="17"/>
      <c r="H14" s="125"/>
      <c r="I14" s="125"/>
      <c r="J14" s="125"/>
      <c r="K14" s="17"/>
      <c r="L14" s="17"/>
      <c r="M14" s="17"/>
      <c r="N14" s="17"/>
      <c r="O14" s="17"/>
      <c r="P14" s="17"/>
      <c r="Q14" s="17"/>
    </row>
    <row r="15" spans="1:17" ht="15.75">
      <c r="A15" s="17"/>
      <c r="B15" s="17"/>
      <c r="C15" s="17"/>
      <c r="D15" s="17"/>
      <c r="E15" s="17"/>
      <c r="F15" s="17"/>
      <c r="G15" s="17"/>
      <c r="H15" s="17"/>
      <c r="I15" s="17"/>
      <c r="J15" s="17"/>
      <c r="K15" s="17"/>
      <c r="L15" s="17"/>
      <c r="M15" s="17"/>
      <c r="N15" s="17"/>
      <c r="O15" s="17"/>
      <c r="P15" s="17"/>
      <c r="Q15" s="17"/>
    </row>
    <row r="16" spans="1:17" ht="15.75">
      <c r="A16" s="17"/>
      <c r="B16" s="17"/>
      <c r="C16" s="17"/>
      <c r="D16" s="17"/>
      <c r="E16" s="17"/>
      <c r="F16" s="17"/>
      <c r="G16" s="17"/>
      <c r="H16" s="17"/>
      <c r="I16" s="17"/>
      <c r="J16" s="17"/>
      <c r="K16" s="17"/>
      <c r="L16" s="17"/>
      <c r="M16" s="17"/>
      <c r="N16" s="17"/>
      <c r="O16" s="17"/>
      <c r="P16" s="17"/>
      <c r="Q16" s="17"/>
    </row>
    <row r="17" spans="1:17" ht="15.75">
      <c r="A17" s="17"/>
      <c r="B17" s="17"/>
      <c r="C17" s="17"/>
      <c r="D17" s="17"/>
      <c r="E17" s="17"/>
      <c r="F17" s="17"/>
      <c r="G17" s="17"/>
      <c r="H17" s="17"/>
      <c r="I17" s="17"/>
      <c r="J17" s="17"/>
      <c r="K17" s="17"/>
      <c r="L17" s="17"/>
      <c r="M17" s="17"/>
      <c r="N17" s="17"/>
      <c r="O17" s="17"/>
      <c r="P17" s="17"/>
      <c r="Q17" s="17"/>
    </row>
    <row r="18" spans="1:17" ht="15.75">
      <c r="A18" s="17"/>
      <c r="B18" s="17"/>
      <c r="C18" s="17"/>
      <c r="D18" s="17"/>
      <c r="E18" s="17"/>
      <c r="F18" s="17"/>
      <c r="G18" s="17"/>
      <c r="H18" s="17"/>
      <c r="I18" s="17"/>
      <c r="J18" s="17"/>
      <c r="K18" s="17"/>
      <c r="L18" s="17"/>
      <c r="M18" s="17"/>
      <c r="N18" s="17"/>
      <c r="O18" s="17"/>
      <c r="P18" s="17"/>
      <c r="Q18" s="17"/>
    </row>
    <row r="19" spans="1:17" ht="15.75">
      <c r="A19" s="17"/>
      <c r="B19" s="17"/>
      <c r="C19" s="17"/>
      <c r="D19" s="17"/>
      <c r="E19" s="17"/>
      <c r="F19" s="17"/>
      <c r="G19" s="17"/>
      <c r="H19" s="17"/>
      <c r="I19" s="17"/>
      <c r="J19" s="17"/>
      <c r="K19" s="17"/>
      <c r="L19" s="17"/>
      <c r="M19" s="17"/>
      <c r="N19" s="17"/>
      <c r="O19" s="17"/>
      <c r="P19" s="17"/>
      <c r="Q19" s="17"/>
    </row>
    <row r="20" spans="1:17" ht="15.75">
      <c r="A20" s="17"/>
      <c r="B20" s="17"/>
      <c r="C20" s="17"/>
      <c r="D20" s="17"/>
      <c r="E20" s="17"/>
      <c r="F20" s="17"/>
      <c r="G20" s="17"/>
      <c r="H20" s="17"/>
      <c r="I20" s="17"/>
      <c r="J20" s="17"/>
      <c r="K20" s="17"/>
      <c r="L20" s="17"/>
      <c r="M20" s="17"/>
      <c r="N20" s="17"/>
      <c r="O20" s="17"/>
      <c r="P20" s="17"/>
      <c r="Q20" s="17"/>
    </row>
    <row r="21" spans="1:17" ht="15.75">
      <c r="A21" s="17"/>
      <c r="B21" s="17"/>
      <c r="C21" s="17"/>
      <c r="D21" s="17"/>
      <c r="E21" s="17"/>
      <c r="F21" s="17"/>
      <c r="G21" s="17"/>
      <c r="H21" s="17"/>
      <c r="I21" s="17"/>
      <c r="J21" s="17"/>
      <c r="K21" s="17"/>
      <c r="L21" s="17"/>
      <c r="M21" s="17"/>
      <c r="N21" s="17"/>
      <c r="O21" s="17"/>
      <c r="P21" s="17"/>
      <c r="Q21" s="17"/>
    </row>
    <row r="22" spans="1:17" ht="15.75">
      <c r="A22" s="17"/>
      <c r="B22" s="17"/>
      <c r="C22" s="17"/>
      <c r="D22" s="17"/>
      <c r="E22" s="17"/>
      <c r="F22" s="17"/>
      <c r="G22" s="17"/>
      <c r="H22" s="17"/>
      <c r="I22" s="17"/>
      <c r="J22" s="17"/>
      <c r="K22" s="17"/>
      <c r="L22" s="17"/>
      <c r="M22" s="17"/>
      <c r="N22" s="17"/>
      <c r="O22" s="17"/>
      <c r="P22" s="17"/>
      <c r="Q22" s="17"/>
    </row>
    <row r="23" spans="1:17" ht="15.75">
      <c r="A23" s="17"/>
      <c r="B23" s="17"/>
      <c r="C23" s="17"/>
      <c r="D23" s="17"/>
      <c r="E23" s="17"/>
      <c r="F23" s="17"/>
      <c r="G23" s="17"/>
      <c r="H23" s="17"/>
      <c r="I23" s="17"/>
      <c r="J23" s="17"/>
      <c r="K23" s="17"/>
      <c r="L23" s="17"/>
      <c r="M23" s="17"/>
      <c r="N23" s="17"/>
      <c r="O23" s="17"/>
      <c r="P23" s="17"/>
      <c r="Q23" s="17"/>
    </row>
    <row r="24" spans="1:17" ht="15.75">
      <c r="A24" s="17"/>
      <c r="B24" s="17"/>
      <c r="C24" s="17"/>
      <c r="D24" s="17"/>
      <c r="E24" s="17"/>
      <c r="F24" s="17"/>
      <c r="G24" s="17"/>
      <c r="H24" s="17"/>
      <c r="I24" s="17"/>
      <c r="J24" s="17"/>
      <c r="K24" s="17"/>
      <c r="L24" s="17"/>
      <c r="M24" s="17"/>
      <c r="N24" s="17"/>
      <c r="O24" s="17"/>
      <c r="P24" s="17"/>
      <c r="Q24" s="17"/>
    </row>
    <row r="25" spans="1:17" ht="15.75">
      <c r="A25" s="17"/>
      <c r="B25" s="17"/>
      <c r="C25" s="17"/>
      <c r="D25" s="17"/>
      <c r="E25" s="17"/>
      <c r="F25" s="17"/>
      <c r="G25" s="17"/>
      <c r="H25" s="17"/>
      <c r="I25" s="17"/>
      <c r="J25" s="17"/>
      <c r="K25" s="17"/>
      <c r="L25" s="17"/>
      <c r="M25" s="17"/>
      <c r="N25" s="17"/>
      <c r="O25" s="17"/>
      <c r="P25" s="17"/>
      <c r="Q25" s="17"/>
    </row>
    <row r="26" spans="1:17" ht="15.75">
      <c r="A26" s="17"/>
      <c r="B26" s="17"/>
      <c r="C26" s="17"/>
      <c r="D26" s="17"/>
      <c r="E26" s="17"/>
      <c r="F26" s="17"/>
      <c r="G26" s="17"/>
      <c r="H26" s="17"/>
      <c r="I26" s="17"/>
      <c r="J26" s="17"/>
      <c r="K26" s="17"/>
      <c r="L26" s="17"/>
      <c r="M26" s="17"/>
      <c r="N26" s="17"/>
      <c r="O26" s="17"/>
      <c r="P26" s="17"/>
      <c r="Q26" s="17"/>
    </row>
    <row r="27" spans="1:17" ht="15.75">
      <c r="A27" s="17"/>
      <c r="B27" s="17"/>
      <c r="C27" s="17"/>
      <c r="D27" s="17"/>
      <c r="E27" s="17"/>
      <c r="F27" s="17"/>
      <c r="G27" s="17"/>
      <c r="H27" s="17"/>
      <c r="I27" s="17"/>
      <c r="J27" s="17"/>
      <c r="K27" s="17"/>
      <c r="L27" s="17"/>
      <c r="M27" s="17"/>
      <c r="N27" s="17"/>
      <c r="O27" s="17"/>
      <c r="P27" s="17"/>
      <c r="Q27" s="17"/>
    </row>
    <row r="28" spans="1:17" ht="15.75">
      <c r="A28" s="17"/>
      <c r="B28" s="17"/>
      <c r="C28" s="17"/>
      <c r="D28" s="17"/>
      <c r="E28" s="17"/>
      <c r="F28" s="17"/>
      <c r="G28" s="17"/>
      <c r="H28" s="17"/>
      <c r="I28" s="17"/>
      <c r="J28" s="17"/>
      <c r="K28" s="17"/>
      <c r="L28" s="17"/>
      <c r="M28" s="17"/>
      <c r="N28" s="17"/>
      <c r="O28" s="17"/>
      <c r="P28" s="17"/>
      <c r="Q28" s="17"/>
    </row>
    <row r="29" spans="1:17" ht="15.75">
      <c r="A29" s="17"/>
      <c r="B29" s="17"/>
      <c r="C29" s="17"/>
      <c r="D29" s="17"/>
      <c r="E29" s="17"/>
      <c r="F29" s="17"/>
      <c r="G29" s="17"/>
      <c r="H29" s="17"/>
      <c r="I29" s="17"/>
      <c r="J29" s="17"/>
      <c r="K29" s="17"/>
      <c r="L29" s="17"/>
      <c r="M29" s="17"/>
      <c r="N29" s="17"/>
      <c r="O29" s="17"/>
      <c r="P29" s="17"/>
      <c r="Q29" s="17"/>
    </row>
    <row r="30" spans="1:17" ht="15.75">
      <c r="A30" s="17"/>
      <c r="B30" s="17"/>
      <c r="C30" s="17"/>
      <c r="D30" s="17"/>
      <c r="E30" s="17"/>
      <c r="F30" s="17"/>
      <c r="G30" s="17"/>
      <c r="H30" s="17"/>
      <c r="I30" s="17"/>
      <c r="J30" s="17"/>
      <c r="K30" s="17"/>
      <c r="L30" s="17"/>
      <c r="M30" s="17"/>
      <c r="N30" s="17"/>
      <c r="O30" s="17"/>
      <c r="P30" s="17"/>
      <c r="Q30" s="17"/>
    </row>
    <row r="31" spans="1:17" ht="15.75">
      <c r="A31" s="17"/>
      <c r="B31" s="17"/>
      <c r="C31" s="17"/>
      <c r="D31" s="17"/>
      <c r="E31" s="17"/>
      <c r="F31" s="17"/>
      <c r="G31" s="17"/>
      <c r="H31" s="17"/>
      <c r="I31" s="17"/>
      <c r="J31" s="17"/>
      <c r="K31" s="17"/>
      <c r="L31" s="17"/>
      <c r="M31" s="17"/>
      <c r="N31" s="17"/>
      <c r="O31" s="17"/>
      <c r="P31" s="17"/>
      <c r="Q31" s="17"/>
    </row>
    <row r="32" spans="1:17" ht="15.75">
      <c r="A32" s="17"/>
      <c r="B32" s="17"/>
      <c r="C32" s="17"/>
      <c r="D32" s="17"/>
      <c r="E32" s="17"/>
      <c r="F32" s="17"/>
      <c r="G32" s="17"/>
      <c r="H32" s="17"/>
      <c r="I32" s="17"/>
      <c r="J32" s="17"/>
      <c r="K32" s="17"/>
      <c r="L32" s="17"/>
      <c r="M32" s="17"/>
      <c r="N32" s="17"/>
      <c r="O32" s="17"/>
      <c r="P32" s="17"/>
      <c r="Q32" s="17"/>
    </row>
  </sheetData>
  <mergeCells count="2">
    <mergeCell ref="A3:L3"/>
    <mergeCell ref="B9:H9"/>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49.xml><?xml version="1.0" encoding="utf-8"?>
<worksheet xmlns="http://schemas.openxmlformats.org/spreadsheetml/2006/main" xmlns:r="http://schemas.openxmlformats.org/officeDocument/2006/relationships">
  <dimension ref="A1:K19"/>
  <sheetViews>
    <sheetView zoomScale="75" zoomScaleNormal="75" workbookViewId="0" topLeftCell="A4">
      <selection activeCell="D10" sqref="D10"/>
    </sheetView>
  </sheetViews>
  <sheetFormatPr defaultColWidth="9.00390625" defaultRowHeight="12.75"/>
  <cols>
    <col min="1" max="1" width="5.125" style="0" customWidth="1"/>
    <col min="2" max="2" width="45.125" style="0" customWidth="1"/>
    <col min="3" max="3" width="5.625" style="0" customWidth="1"/>
    <col min="4" max="4" width="16.625" style="0" customWidth="1"/>
    <col min="5" max="5" width="7.125" style="0" bestFit="1" customWidth="1"/>
    <col min="6" max="6" width="10.00390625" style="0" customWidth="1"/>
    <col min="7" max="7" width="5.75390625" style="0" customWidth="1"/>
    <col min="8" max="8" width="10.375" style="0" customWidth="1"/>
    <col min="9" max="9" width="10.75390625" style="0" customWidth="1"/>
    <col min="10" max="10" width="10.25390625" style="0" customWidth="1"/>
    <col min="11" max="11" width="14.25390625" style="0" customWidth="1"/>
    <col min="12" max="16384" width="11.625" style="0" customWidth="1"/>
  </cols>
  <sheetData>
    <row r="1" spans="8:10" ht="12.75">
      <c r="H1" t="s">
        <v>354</v>
      </c>
      <c r="J1" t="s">
        <v>478</v>
      </c>
    </row>
    <row r="2" spans="1:11" ht="25.5" customHeight="1">
      <c r="A2" s="209" t="s">
        <v>97</v>
      </c>
      <c r="B2" s="209"/>
      <c r="C2" s="209"/>
      <c r="D2" s="209"/>
      <c r="E2" s="209"/>
      <c r="F2" s="209"/>
      <c r="G2" s="209"/>
      <c r="H2" s="209"/>
      <c r="I2" s="209"/>
      <c r="J2" s="209"/>
      <c r="K2" s="2"/>
    </row>
    <row r="3" spans="1:11" ht="33" customHeight="1">
      <c r="A3" s="2"/>
      <c r="B3" s="2"/>
      <c r="C3" s="2"/>
      <c r="D3" s="2"/>
      <c r="E3" s="2"/>
      <c r="F3" s="2"/>
      <c r="G3" s="2"/>
      <c r="H3" s="2"/>
      <c r="I3" s="2"/>
      <c r="J3" s="2"/>
      <c r="K3" s="2"/>
    </row>
    <row r="4" spans="1:11" ht="47.25" customHeight="1">
      <c r="A4" s="3" t="s">
        <v>110</v>
      </c>
      <c r="B4" s="3" t="s">
        <v>270</v>
      </c>
      <c r="C4" s="3" t="s">
        <v>112</v>
      </c>
      <c r="D4" s="4" t="s">
        <v>137</v>
      </c>
      <c r="E4" s="3" t="s">
        <v>114</v>
      </c>
      <c r="F4" s="4" t="s">
        <v>115</v>
      </c>
      <c r="G4" s="3" t="s">
        <v>116</v>
      </c>
      <c r="H4" s="4" t="s">
        <v>117</v>
      </c>
      <c r="I4" s="4" t="s">
        <v>118</v>
      </c>
      <c r="J4" s="4" t="s">
        <v>119</v>
      </c>
      <c r="K4" s="4" t="s">
        <v>120</v>
      </c>
    </row>
    <row r="5" spans="1:11" ht="37.5" customHeight="1">
      <c r="A5" s="3">
        <v>1</v>
      </c>
      <c r="B5" s="6" t="s">
        <v>482</v>
      </c>
      <c r="C5" s="112" t="s">
        <v>135</v>
      </c>
      <c r="D5" s="6"/>
      <c r="E5" s="7">
        <v>2</v>
      </c>
      <c r="F5" s="8"/>
      <c r="G5" s="121"/>
      <c r="H5" s="119">
        <f>F5*G5+F5</f>
        <v>0</v>
      </c>
      <c r="I5" s="119">
        <f>F5*E5</f>
        <v>0</v>
      </c>
      <c r="J5" s="119">
        <f>I5*G5+I5</f>
        <v>0</v>
      </c>
      <c r="K5" s="7" t="s">
        <v>271</v>
      </c>
    </row>
    <row r="6" spans="1:11" ht="39.75" customHeight="1">
      <c r="A6" s="3">
        <v>2</v>
      </c>
      <c r="B6" s="6" t="s">
        <v>483</v>
      </c>
      <c r="C6" s="66" t="s">
        <v>135</v>
      </c>
      <c r="D6" s="7"/>
      <c r="E6" s="9">
        <v>9</v>
      </c>
      <c r="F6" s="8"/>
      <c r="G6" s="121"/>
      <c r="H6" s="119">
        <f aca="true" t="shared" si="0" ref="H6:H11">F6*G6+F6</f>
        <v>0</v>
      </c>
      <c r="I6" s="119">
        <f aca="true" t="shared" si="1" ref="I6:I11">F6*E6</f>
        <v>0</v>
      </c>
      <c r="J6" s="119">
        <f aca="true" t="shared" si="2" ref="J6:J11">I6*G6+I6</f>
        <v>0</v>
      </c>
      <c r="K6" s="7" t="s">
        <v>163</v>
      </c>
    </row>
    <row r="7" spans="1:11" ht="74.25" customHeight="1">
      <c r="A7" s="3">
        <v>3</v>
      </c>
      <c r="B7" s="205" t="s">
        <v>27</v>
      </c>
      <c r="C7" s="66" t="s">
        <v>124</v>
      </c>
      <c r="D7" s="7"/>
      <c r="E7" s="7">
        <v>600</v>
      </c>
      <c r="F7" s="8"/>
      <c r="G7" s="121"/>
      <c r="H7" s="119">
        <f t="shared" si="0"/>
        <v>0</v>
      </c>
      <c r="I7" s="119">
        <f t="shared" si="1"/>
        <v>0</v>
      </c>
      <c r="J7" s="119">
        <f t="shared" si="2"/>
        <v>0</v>
      </c>
      <c r="K7" s="7" t="s">
        <v>456</v>
      </c>
    </row>
    <row r="8" spans="1:11" ht="168.75" customHeight="1">
      <c r="A8" s="3">
        <v>4</v>
      </c>
      <c r="B8" s="6" t="s">
        <v>28</v>
      </c>
      <c r="C8" s="66" t="s">
        <v>124</v>
      </c>
      <c r="D8" s="7"/>
      <c r="E8" s="9">
        <v>24300</v>
      </c>
      <c r="F8" s="8"/>
      <c r="G8" s="121"/>
      <c r="H8" s="119">
        <f t="shared" si="0"/>
        <v>0</v>
      </c>
      <c r="I8" s="119">
        <f t="shared" si="1"/>
        <v>0</v>
      </c>
      <c r="J8" s="119">
        <f t="shared" si="2"/>
        <v>0</v>
      </c>
      <c r="K8" s="7" t="s">
        <v>122</v>
      </c>
    </row>
    <row r="9" spans="1:11" ht="75.75" customHeight="1">
      <c r="A9" s="3">
        <v>5</v>
      </c>
      <c r="B9" s="205" t="s">
        <v>24</v>
      </c>
      <c r="C9" s="66" t="s">
        <v>124</v>
      </c>
      <c r="D9" s="7"/>
      <c r="E9" s="9">
        <v>4400</v>
      </c>
      <c r="F9" s="8"/>
      <c r="G9" s="121"/>
      <c r="H9" s="119">
        <f t="shared" si="0"/>
        <v>0</v>
      </c>
      <c r="I9" s="119">
        <f t="shared" si="1"/>
        <v>0</v>
      </c>
      <c r="J9" s="119">
        <f t="shared" si="2"/>
        <v>0</v>
      </c>
      <c r="K9" s="7" t="s">
        <v>122</v>
      </c>
    </row>
    <row r="10" spans="1:11" ht="96.75" customHeight="1">
      <c r="A10" s="3">
        <v>6</v>
      </c>
      <c r="B10" s="205" t="s">
        <v>25</v>
      </c>
      <c r="C10" s="112" t="s">
        <v>124</v>
      </c>
      <c r="D10" s="6"/>
      <c r="E10" s="9">
        <v>200</v>
      </c>
      <c r="F10" s="8"/>
      <c r="G10" s="121"/>
      <c r="H10" s="119">
        <f t="shared" si="0"/>
        <v>0</v>
      </c>
      <c r="I10" s="119">
        <f t="shared" si="1"/>
        <v>0</v>
      </c>
      <c r="J10" s="119">
        <f t="shared" si="2"/>
        <v>0</v>
      </c>
      <c r="K10" s="7" t="s">
        <v>456</v>
      </c>
    </row>
    <row r="11" spans="1:11" ht="150.75" customHeight="1">
      <c r="A11" s="3">
        <v>7</v>
      </c>
      <c r="B11" s="21" t="s">
        <v>272</v>
      </c>
      <c r="C11" s="112" t="s">
        <v>124</v>
      </c>
      <c r="D11" s="6"/>
      <c r="E11" s="25">
        <v>400</v>
      </c>
      <c r="F11" s="24"/>
      <c r="G11" s="121"/>
      <c r="H11" s="119">
        <f t="shared" si="0"/>
        <v>0</v>
      </c>
      <c r="I11" s="138">
        <f t="shared" si="1"/>
        <v>0</v>
      </c>
      <c r="J11" s="138">
        <f t="shared" si="2"/>
        <v>0</v>
      </c>
      <c r="K11" s="7" t="s">
        <v>9</v>
      </c>
    </row>
    <row r="12" spans="1:11" ht="15.75">
      <c r="A12" s="7"/>
      <c r="B12" s="210" t="s">
        <v>129</v>
      </c>
      <c r="C12" s="211"/>
      <c r="D12" s="211"/>
      <c r="E12" s="211"/>
      <c r="F12" s="211"/>
      <c r="G12" s="211"/>
      <c r="H12" s="211"/>
      <c r="I12" s="159">
        <f>SUM(I5:I11)</f>
        <v>0</v>
      </c>
      <c r="J12" s="159">
        <f>SUM(J5:J11)</f>
        <v>0</v>
      </c>
      <c r="K12" s="12"/>
    </row>
    <row r="13" spans="8:10" ht="12.75">
      <c r="H13" s="137"/>
      <c r="I13" s="137"/>
      <c r="J13" s="137"/>
    </row>
    <row r="14" spans="8:10" ht="12.75">
      <c r="H14" s="137" t="s">
        <v>421</v>
      </c>
      <c r="I14" s="137">
        <f>J12-I12</f>
        <v>0</v>
      </c>
      <c r="J14" s="137"/>
    </row>
    <row r="15" spans="2:10" s="42" customFormat="1" ht="15.75">
      <c r="B15" s="42" t="s">
        <v>273</v>
      </c>
      <c r="H15" s="128"/>
      <c r="I15" s="128"/>
      <c r="J15" s="128"/>
    </row>
    <row r="16" spans="2:10" ht="12.75">
      <c r="B16" t="s">
        <v>481</v>
      </c>
      <c r="H16" s="137"/>
      <c r="I16" s="137"/>
      <c r="J16" s="137"/>
    </row>
    <row r="17" spans="2:10" ht="12.75">
      <c r="B17" t="s">
        <v>23</v>
      </c>
      <c r="H17" s="137"/>
      <c r="I17" s="137"/>
      <c r="J17" s="137"/>
    </row>
    <row r="18" spans="2:10" ht="15" customHeight="1">
      <c r="B18" s="181" t="s">
        <v>507</v>
      </c>
      <c r="H18" s="137"/>
      <c r="I18" s="137"/>
      <c r="J18" s="137"/>
    </row>
    <row r="19" spans="2:10" ht="15.75">
      <c r="B19" s="13" t="s">
        <v>508</v>
      </c>
      <c r="H19" s="137"/>
      <c r="I19" s="137"/>
      <c r="J19" s="137"/>
    </row>
  </sheetData>
  <mergeCells count="2">
    <mergeCell ref="A2:J2"/>
    <mergeCell ref="B12:H12"/>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xml><?xml version="1.0" encoding="utf-8"?>
<worksheet xmlns="http://schemas.openxmlformats.org/spreadsheetml/2006/main" xmlns:r="http://schemas.openxmlformats.org/officeDocument/2006/relationships">
  <dimension ref="A1:L141"/>
  <sheetViews>
    <sheetView workbookViewId="0" topLeftCell="A14">
      <selection activeCell="A12" sqref="A12"/>
    </sheetView>
  </sheetViews>
  <sheetFormatPr defaultColWidth="9.00390625" defaultRowHeight="12.75"/>
  <cols>
    <col min="1" max="1" width="4.25390625" style="0" customWidth="1"/>
    <col min="2" max="2" width="56.375" style="0" customWidth="1"/>
    <col min="3" max="3" width="6.00390625" style="0" customWidth="1"/>
    <col min="4" max="4" width="12.00390625" style="0" customWidth="1"/>
    <col min="5" max="5" width="5.125" style="0" bestFit="1" customWidth="1"/>
    <col min="6" max="6" width="9.25390625" style="0" customWidth="1"/>
    <col min="7" max="7" width="6.25390625" style="0" customWidth="1"/>
    <col min="8" max="8" width="9.75390625" style="0" customWidth="1"/>
    <col min="9" max="9" width="9.25390625" style="0" customWidth="1"/>
    <col min="11" max="11" width="13.375" style="0" customWidth="1"/>
    <col min="256" max="16384" width="11.625" style="0" customWidth="1"/>
  </cols>
  <sheetData>
    <row r="1" spans="1:12" ht="12.75" customHeight="1">
      <c r="A1" s="40"/>
      <c r="B1" s="40"/>
      <c r="C1" s="40"/>
      <c r="D1" s="40"/>
      <c r="E1" s="41"/>
      <c r="F1" s="41"/>
      <c r="G1" t="s">
        <v>377</v>
      </c>
      <c r="H1" s="41"/>
      <c r="I1" s="41"/>
      <c r="J1" s="41"/>
      <c r="K1" s="41"/>
      <c r="L1" s="16"/>
    </row>
    <row r="2" spans="1:12" ht="23.25">
      <c r="A2" s="40"/>
      <c r="B2" s="41"/>
      <c r="C2" s="41"/>
      <c r="D2" s="41" t="s">
        <v>161</v>
      </c>
      <c r="E2" s="41"/>
      <c r="F2" s="41"/>
      <c r="G2" s="41"/>
      <c r="H2" s="41"/>
      <c r="I2" s="41"/>
      <c r="J2" s="41"/>
      <c r="K2" s="41"/>
      <c r="L2" s="16"/>
    </row>
    <row r="4" spans="1:12" ht="63">
      <c r="A4" s="19" t="s">
        <v>110</v>
      </c>
      <c r="B4" s="19" t="s">
        <v>111</v>
      </c>
      <c r="C4" s="19" t="s">
        <v>112</v>
      </c>
      <c r="D4" s="20" t="s">
        <v>113</v>
      </c>
      <c r="E4" s="19" t="s">
        <v>114</v>
      </c>
      <c r="F4" s="20" t="s">
        <v>115</v>
      </c>
      <c r="G4" s="19" t="s">
        <v>116</v>
      </c>
      <c r="H4" s="20" t="s">
        <v>117</v>
      </c>
      <c r="I4" s="20" t="s">
        <v>118</v>
      </c>
      <c r="J4" s="20" t="s">
        <v>119</v>
      </c>
      <c r="K4" s="19" t="s">
        <v>120</v>
      </c>
      <c r="L4" s="17"/>
    </row>
    <row r="5" spans="1:12" ht="47.25">
      <c r="A5" s="19">
        <v>1</v>
      </c>
      <c r="B5" s="21" t="s">
        <v>162</v>
      </c>
      <c r="C5" s="21" t="s">
        <v>124</v>
      </c>
      <c r="D5" s="21"/>
      <c r="E5" s="25">
        <v>100</v>
      </c>
      <c r="F5" s="24"/>
      <c r="G5" s="129"/>
      <c r="H5" s="119">
        <f>F5*G5+F5</f>
        <v>0</v>
      </c>
      <c r="I5" s="119">
        <f>E5*F5</f>
        <v>0</v>
      </c>
      <c r="J5" s="119">
        <f>I5*G5+I5</f>
        <v>0</v>
      </c>
      <c r="K5" s="25" t="s">
        <v>163</v>
      </c>
      <c r="L5" s="17"/>
    </row>
    <row r="6" spans="1:12" ht="63.75" customHeight="1">
      <c r="A6" s="19">
        <v>2</v>
      </c>
      <c r="B6" s="21" t="s">
        <v>170</v>
      </c>
      <c r="C6" s="21" t="s">
        <v>124</v>
      </c>
      <c r="D6" s="21"/>
      <c r="E6" s="25">
        <v>1</v>
      </c>
      <c r="F6" s="24"/>
      <c r="G6" s="129"/>
      <c r="H6" s="119">
        <f aca="true" t="shared" si="0" ref="H6:H12">F6*G6+F6</f>
        <v>0</v>
      </c>
      <c r="I6" s="119">
        <f aca="true" t="shared" si="1" ref="I6:I12">E6*F6</f>
        <v>0</v>
      </c>
      <c r="J6" s="119">
        <f aca="true" t="shared" si="2" ref="J6:J12">I6*G6+I6</f>
        <v>0</v>
      </c>
      <c r="K6" s="25" t="s">
        <v>163</v>
      </c>
      <c r="L6" s="17"/>
    </row>
    <row r="7" spans="1:12" ht="59.25" customHeight="1">
      <c r="A7" s="19">
        <v>3</v>
      </c>
      <c r="B7" s="21" t="s">
        <v>171</v>
      </c>
      <c r="C7" s="21" t="s">
        <v>124</v>
      </c>
      <c r="D7" s="21"/>
      <c r="E7" s="25">
        <v>240</v>
      </c>
      <c r="F7" s="24"/>
      <c r="G7" s="129"/>
      <c r="H7" s="119">
        <f t="shared" si="0"/>
        <v>0</v>
      </c>
      <c r="I7" s="119">
        <f t="shared" si="1"/>
        <v>0</v>
      </c>
      <c r="J7" s="119">
        <f t="shared" si="2"/>
        <v>0</v>
      </c>
      <c r="K7" s="25" t="s">
        <v>163</v>
      </c>
      <c r="L7" s="17"/>
    </row>
    <row r="8" spans="1:12" ht="77.25" customHeight="1">
      <c r="A8" s="19">
        <v>4</v>
      </c>
      <c r="B8" s="21" t="s">
        <v>172</v>
      </c>
      <c r="C8" s="21" t="s">
        <v>124</v>
      </c>
      <c r="D8" s="21"/>
      <c r="E8" s="25">
        <v>150</v>
      </c>
      <c r="F8" s="24"/>
      <c r="G8" s="129"/>
      <c r="H8" s="119">
        <f t="shared" si="0"/>
        <v>0</v>
      </c>
      <c r="I8" s="119">
        <f t="shared" si="1"/>
        <v>0</v>
      </c>
      <c r="J8" s="119">
        <f t="shared" si="2"/>
        <v>0</v>
      </c>
      <c r="K8" s="25" t="s">
        <v>163</v>
      </c>
      <c r="L8" s="17"/>
    </row>
    <row r="9" spans="1:12" ht="96" customHeight="1">
      <c r="A9" s="19">
        <v>5</v>
      </c>
      <c r="B9" s="21" t="s">
        <v>173</v>
      </c>
      <c r="C9" s="21" t="s">
        <v>124</v>
      </c>
      <c r="D9" s="21"/>
      <c r="E9" s="25">
        <v>50</v>
      </c>
      <c r="F9" s="24"/>
      <c r="G9" s="129"/>
      <c r="H9" s="119">
        <f t="shared" si="0"/>
        <v>0</v>
      </c>
      <c r="I9" s="119">
        <f t="shared" si="1"/>
        <v>0</v>
      </c>
      <c r="J9" s="119">
        <f t="shared" si="2"/>
        <v>0</v>
      </c>
      <c r="K9" s="25" t="s">
        <v>163</v>
      </c>
      <c r="L9" s="17"/>
    </row>
    <row r="10" spans="1:11" ht="31.5">
      <c r="A10" s="19">
        <v>6</v>
      </c>
      <c r="B10" s="6" t="s">
        <v>174</v>
      </c>
      <c r="C10" s="7" t="s">
        <v>124</v>
      </c>
      <c r="D10" s="7"/>
      <c r="E10" s="7">
        <v>10</v>
      </c>
      <c r="F10" s="8"/>
      <c r="G10" s="121"/>
      <c r="H10" s="119">
        <f t="shared" si="0"/>
        <v>0</v>
      </c>
      <c r="I10" s="119">
        <f t="shared" si="1"/>
        <v>0</v>
      </c>
      <c r="J10" s="119">
        <f t="shared" si="2"/>
        <v>0</v>
      </c>
      <c r="K10" s="7" t="s">
        <v>175</v>
      </c>
    </row>
    <row r="11" spans="1:11" ht="15.75">
      <c r="A11" s="19">
        <v>7</v>
      </c>
      <c r="B11" s="6" t="s">
        <v>176</v>
      </c>
      <c r="C11" s="7" t="s">
        <v>124</v>
      </c>
      <c r="D11" s="7"/>
      <c r="E11" s="7">
        <v>50</v>
      </c>
      <c r="F11" s="8"/>
      <c r="G11" s="121"/>
      <c r="H11" s="119">
        <f t="shared" si="0"/>
        <v>0</v>
      </c>
      <c r="I11" s="119">
        <f t="shared" si="1"/>
        <v>0</v>
      </c>
      <c r="J11" s="119">
        <f t="shared" si="2"/>
        <v>0</v>
      </c>
      <c r="K11" s="7" t="s">
        <v>156</v>
      </c>
    </row>
    <row r="12" spans="1:11" ht="15.75">
      <c r="A12" s="19">
        <v>8</v>
      </c>
      <c r="B12" s="6" t="s">
        <v>177</v>
      </c>
      <c r="C12" s="7" t="s">
        <v>124</v>
      </c>
      <c r="D12" s="7"/>
      <c r="E12" s="7">
        <v>60</v>
      </c>
      <c r="F12" s="8"/>
      <c r="G12" s="121"/>
      <c r="H12" s="119">
        <f t="shared" si="0"/>
        <v>0</v>
      </c>
      <c r="I12" s="138">
        <f t="shared" si="1"/>
        <v>0</v>
      </c>
      <c r="J12" s="138">
        <f t="shared" si="2"/>
        <v>0</v>
      </c>
      <c r="K12" s="7" t="s">
        <v>156</v>
      </c>
    </row>
    <row r="13" spans="1:12" ht="15.75">
      <c r="A13" s="25"/>
      <c r="B13" s="214" t="s">
        <v>129</v>
      </c>
      <c r="C13" s="211"/>
      <c r="D13" s="211"/>
      <c r="E13" s="211"/>
      <c r="F13" s="211"/>
      <c r="G13" s="211"/>
      <c r="H13" s="211"/>
      <c r="I13" s="141">
        <f>SUM(I5:I12)</f>
        <v>0</v>
      </c>
      <c r="J13" s="166">
        <f>SUM(J5:J12)</f>
        <v>0</v>
      </c>
      <c r="K13" s="28"/>
      <c r="L13" s="17"/>
    </row>
    <row r="14" spans="1:12" ht="15.75">
      <c r="A14" s="17"/>
      <c r="B14" s="17"/>
      <c r="C14" s="17"/>
      <c r="D14" s="17"/>
      <c r="E14" s="17"/>
      <c r="F14" s="30"/>
      <c r="G14" s="17"/>
      <c r="H14" s="17"/>
      <c r="I14" s="30"/>
      <c r="J14" s="17"/>
      <c r="K14" s="17"/>
      <c r="L14" s="17"/>
    </row>
    <row r="15" spans="1:12" ht="15.75">
      <c r="A15" s="17"/>
      <c r="B15" s="17"/>
      <c r="C15" s="17"/>
      <c r="D15" s="17"/>
      <c r="E15" s="17"/>
      <c r="F15" s="30"/>
      <c r="G15" s="17"/>
      <c r="H15" s="17" t="s">
        <v>359</v>
      </c>
      <c r="I15" s="30">
        <f>J13-I13</f>
        <v>0</v>
      </c>
      <c r="J15" s="17"/>
      <c r="K15" s="17"/>
      <c r="L15" s="17"/>
    </row>
    <row r="16" spans="1:12" ht="15.75">
      <c r="A16" s="17"/>
      <c r="B16" s="181" t="s">
        <v>507</v>
      </c>
      <c r="C16" s="17"/>
      <c r="D16" s="17"/>
      <c r="E16" s="17"/>
      <c r="F16" s="30"/>
      <c r="G16" s="17"/>
      <c r="H16" s="17"/>
      <c r="I16" s="30"/>
      <c r="J16" s="17"/>
      <c r="K16" s="17"/>
      <c r="L16" s="17"/>
    </row>
    <row r="17" spans="1:12" ht="15.75">
      <c r="A17" s="17"/>
      <c r="B17" s="13" t="s">
        <v>508</v>
      </c>
      <c r="C17" s="17"/>
      <c r="D17" s="17"/>
      <c r="E17" s="17"/>
      <c r="F17" s="30"/>
      <c r="G17" s="17"/>
      <c r="H17" s="17"/>
      <c r="I17" s="30"/>
      <c r="J17" s="17"/>
      <c r="K17" s="17"/>
      <c r="L17" s="17"/>
    </row>
    <row r="18" spans="1:12" ht="15.75">
      <c r="A18" s="17"/>
      <c r="B18" s="17"/>
      <c r="C18" s="17"/>
      <c r="D18" s="17"/>
      <c r="E18" s="17"/>
      <c r="F18" s="30"/>
      <c r="G18" s="17"/>
      <c r="H18" s="17"/>
      <c r="I18" s="30"/>
      <c r="J18" s="17"/>
      <c r="K18" s="17"/>
      <c r="L18" s="17"/>
    </row>
    <row r="19" spans="1:12" ht="15.75">
      <c r="A19" s="17"/>
      <c r="B19" s="17"/>
      <c r="C19" s="17"/>
      <c r="D19" s="17"/>
      <c r="E19" s="17"/>
      <c r="F19" s="30"/>
      <c r="G19" s="17"/>
      <c r="H19" s="17"/>
      <c r="I19" s="30"/>
      <c r="J19" s="17"/>
      <c r="K19" s="17"/>
      <c r="L19" s="17"/>
    </row>
    <row r="20" spans="1:12" ht="15.75">
      <c r="A20" s="17"/>
      <c r="B20" s="17"/>
      <c r="C20" s="17"/>
      <c r="D20" s="17"/>
      <c r="E20" s="17"/>
      <c r="F20" s="30"/>
      <c r="G20" s="17"/>
      <c r="H20" s="17"/>
      <c r="I20" s="30"/>
      <c r="J20" s="17"/>
      <c r="K20" s="17"/>
      <c r="L20" s="17"/>
    </row>
    <row r="21" spans="1:12" ht="15.75">
      <c r="A21" s="17"/>
      <c r="B21" s="17"/>
      <c r="C21" s="17"/>
      <c r="D21" s="17"/>
      <c r="E21" s="17"/>
      <c r="F21" s="30"/>
      <c r="G21" s="17"/>
      <c r="H21" s="17"/>
      <c r="I21" s="30"/>
      <c r="J21" s="17"/>
      <c r="K21" s="17"/>
      <c r="L21" s="17"/>
    </row>
    <row r="22" spans="1:12" ht="15.75">
      <c r="A22" s="17"/>
      <c r="B22" s="17"/>
      <c r="C22" s="17"/>
      <c r="D22" s="17"/>
      <c r="E22" s="17"/>
      <c r="F22" s="30"/>
      <c r="G22" s="17"/>
      <c r="H22" s="17"/>
      <c r="I22" s="17"/>
      <c r="J22" s="17"/>
      <c r="K22" s="17"/>
      <c r="L22" s="17"/>
    </row>
    <row r="23" spans="1:12" ht="15.75">
      <c r="A23" s="17"/>
      <c r="B23" s="17"/>
      <c r="C23" s="17"/>
      <c r="D23" s="17"/>
      <c r="E23" s="17"/>
      <c r="F23" s="30"/>
      <c r="G23" s="17"/>
      <c r="H23" s="17"/>
      <c r="I23" s="17"/>
      <c r="J23" s="17"/>
      <c r="K23" s="17"/>
      <c r="L23" s="17"/>
    </row>
    <row r="24" ht="12.75">
      <c r="F24" s="18"/>
    </row>
    <row r="25" ht="12.75">
      <c r="F25" s="18"/>
    </row>
    <row r="26" ht="12.75">
      <c r="F26" s="18"/>
    </row>
    <row r="27" ht="12.75">
      <c r="F27" s="18"/>
    </row>
    <row r="28" ht="12.75">
      <c r="F28" s="18"/>
    </row>
    <row r="29" ht="12.75">
      <c r="F29" s="18"/>
    </row>
    <row r="30" ht="12.75">
      <c r="F30" s="18"/>
    </row>
    <row r="31" ht="12.75">
      <c r="F31" s="18"/>
    </row>
    <row r="32" ht="12.75">
      <c r="F32" s="18"/>
    </row>
    <row r="33" ht="12.75">
      <c r="F33" s="18"/>
    </row>
    <row r="34" ht="12.75">
      <c r="F34" s="18"/>
    </row>
    <row r="35" ht="12.75">
      <c r="F35" s="18"/>
    </row>
    <row r="36" ht="12.75">
      <c r="F36" s="18"/>
    </row>
    <row r="37" ht="12.75">
      <c r="F37" s="18"/>
    </row>
    <row r="38" ht="12.75">
      <c r="F38" s="18"/>
    </row>
    <row r="39" ht="12.75">
      <c r="F39" s="18"/>
    </row>
    <row r="40" ht="12.75">
      <c r="F40" s="18"/>
    </row>
    <row r="41" ht="12.75">
      <c r="F41" s="18"/>
    </row>
    <row r="42" ht="12.75">
      <c r="F42" s="18"/>
    </row>
    <row r="43" ht="12.75">
      <c r="F43" s="18"/>
    </row>
    <row r="44" ht="12.75">
      <c r="F44" s="18"/>
    </row>
    <row r="45" ht="12.75">
      <c r="F45" s="18"/>
    </row>
    <row r="46" ht="12.75">
      <c r="F46" s="18"/>
    </row>
    <row r="47" ht="12.75">
      <c r="F47" s="18"/>
    </row>
    <row r="48" ht="12.75">
      <c r="F48" s="18"/>
    </row>
    <row r="49" ht="12.75">
      <c r="F49" s="18"/>
    </row>
    <row r="50" ht="12.75">
      <c r="F50" s="18"/>
    </row>
    <row r="51" ht="12.75">
      <c r="F51" s="18"/>
    </row>
    <row r="52" ht="12.75">
      <c r="F52" s="18"/>
    </row>
    <row r="53" ht="12.75">
      <c r="F53" s="18"/>
    </row>
    <row r="54" ht="12.75">
      <c r="F54" s="18"/>
    </row>
    <row r="55" ht="12.75">
      <c r="F55" s="18"/>
    </row>
    <row r="56" ht="12.75">
      <c r="F56" s="18"/>
    </row>
    <row r="57" ht="12.75">
      <c r="F57" s="18"/>
    </row>
    <row r="58" ht="12.75">
      <c r="F58" s="18"/>
    </row>
    <row r="59" ht="12.75">
      <c r="F59" s="18"/>
    </row>
    <row r="60" ht="12.75">
      <c r="F60" s="18"/>
    </row>
    <row r="61" ht="12.75">
      <c r="F61" s="18"/>
    </row>
    <row r="62" ht="12.75">
      <c r="F62" s="18"/>
    </row>
    <row r="63" ht="12.75">
      <c r="F63" s="18"/>
    </row>
    <row r="64" ht="12.75">
      <c r="F64" s="18"/>
    </row>
    <row r="65" ht="12.75">
      <c r="F65" s="18"/>
    </row>
    <row r="66" ht="12.75">
      <c r="F66" s="18"/>
    </row>
    <row r="67" ht="12.75">
      <c r="F67" s="18"/>
    </row>
    <row r="68" ht="12.75">
      <c r="F68" s="18"/>
    </row>
    <row r="69" ht="12.75">
      <c r="F69" s="18"/>
    </row>
    <row r="70" ht="12.75">
      <c r="F70" s="18"/>
    </row>
    <row r="71" ht="12.75">
      <c r="F71" s="18"/>
    </row>
    <row r="72" ht="12.75">
      <c r="F72" s="18"/>
    </row>
    <row r="73" ht="12.75">
      <c r="F73" s="18"/>
    </row>
    <row r="74" ht="12.75">
      <c r="F74" s="18"/>
    </row>
    <row r="75" ht="12.75">
      <c r="F75" s="18"/>
    </row>
    <row r="76" ht="12.75">
      <c r="F76" s="18"/>
    </row>
    <row r="77" ht="12.75">
      <c r="F77" s="18"/>
    </row>
    <row r="78" ht="12.75">
      <c r="F78" s="18"/>
    </row>
    <row r="79" ht="12.75">
      <c r="F79" s="18"/>
    </row>
    <row r="80" ht="12.75">
      <c r="F80" s="18"/>
    </row>
    <row r="81" ht="12.75">
      <c r="F81" s="18"/>
    </row>
    <row r="82" ht="12.75">
      <c r="F82" s="18"/>
    </row>
    <row r="83" ht="12.75">
      <c r="F83" s="18"/>
    </row>
    <row r="84" ht="12.75">
      <c r="F84" s="18"/>
    </row>
    <row r="85" ht="12.75">
      <c r="F85" s="18"/>
    </row>
    <row r="86" ht="12.75">
      <c r="F86" s="18"/>
    </row>
    <row r="87" ht="12.75">
      <c r="F87" s="18"/>
    </row>
    <row r="88" ht="12.75">
      <c r="F88" s="18"/>
    </row>
    <row r="89" ht="12.75">
      <c r="F89" s="18"/>
    </row>
    <row r="90" ht="12.75">
      <c r="F90" s="18"/>
    </row>
    <row r="91" ht="12.75">
      <c r="F91" s="18"/>
    </row>
    <row r="92" ht="12.75">
      <c r="F92" s="18"/>
    </row>
    <row r="93" ht="12.75">
      <c r="F93" s="18"/>
    </row>
    <row r="94" ht="12.75">
      <c r="F94" s="18"/>
    </row>
    <row r="95" ht="12.75">
      <c r="F95" s="18"/>
    </row>
    <row r="96" ht="12.75">
      <c r="F96" s="18"/>
    </row>
    <row r="97" ht="12.75">
      <c r="F97" s="18"/>
    </row>
    <row r="98" ht="12.75">
      <c r="F98" s="18"/>
    </row>
    <row r="99" ht="12.75">
      <c r="F99" s="18"/>
    </row>
    <row r="100" ht="12.75">
      <c r="F100" s="18"/>
    </row>
    <row r="101" ht="12.75">
      <c r="F101" s="18"/>
    </row>
    <row r="102" ht="12.75">
      <c r="F102" s="18"/>
    </row>
    <row r="103" ht="12.75">
      <c r="F103" s="18"/>
    </row>
    <row r="104" ht="12.75">
      <c r="F104" s="18"/>
    </row>
    <row r="105" ht="12.75">
      <c r="F105" s="18"/>
    </row>
    <row r="106" ht="12.75">
      <c r="F106" s="18"/>
    </row>
    <row r="107" ht="12.75">
      <c r="F107" s="18"/>
    </row>
    <row r="108" ht="12.75">
      <c r="F108" s="18"/>
    </row>
    <row r="109" ht="12.75">
      <c r="F109" s="18"/>
    </row>
    <row r="110" ht="12.75">
      <c r="F110" s="18"/>
    </row>
    <row r="111" ht="12.75">
      <c r="F111" s="18"/>
    </row>
    <row r="112" ht="12.75">
      <c r="F112" s="18"/>
    </row>
    <row r="113" ht="12.75">
      <c r="F113" s="18"/>
    </row>
    <row r="114" ht="12.75">
      <c r="F114" s="18"/>
    </row>
    <row r="115" ht="12.75">
      <c r="F115" s="18"/>
    </row>
    <row r="116" ht="12.75">
      <c r="F116" s="18"/>
    </row>
    <row r="117" ht="12.75">
      <c r="F117" s="18"/>
    </row>
    <row r="118" ht="12.75">
      <c r="F118" s="18"/>
    </row>
    <row r="119" ht="12.75">
      <c r="F119" s="18"/>
    </row>
    <row r="120" ht="12.75">
      <c r="F120" s="18"/>
    </row>
    <row r="121" ht="12.75">
      <c r="F121" s="18"/>
    </row>
    <row r="122" ht="12.75">
      <c r="F122" s="18"/>
    </row>
    <row r="123" ht="12.75">
      <c r="F123" s="18"/>
    </row>
    <row r="124" ht="12.75">
      <c r="F124" s="18"/>
    </row>
    <row r="125" ht="12.75">
      <c r="F125" s="18"/>
    </row>
    <row r="126" ht="12.75">
      <c r="F126" s="18"/>
    </row>
    <row r="127" ht="12.75">
      <c r="F127" s="18"/>
    </row>
    <row r="128" ht="12.75">
      <c r="F128" s="18"/>
    </row>
    <row r="129" ht="12.75">
      <c r="F129" s="18"/>
    </row>
    <row r="130" ht="12.75">
      <c r="F130" s="18"/>
    </row>
    <row r="131" ht="12.75">
      <c r="F131" s="18"/>
    </row>
    <row r="132" ht="12.75">
      <c r="F132" s="18"/>
    </row>
    <row r="133" ht="12.75">
      <c r="F133" s="18"/>
    </row>
    <row r="134" ht="12.75">
      <c r="F134" s="18"/>
    </row>
    <row r="135" ht="12.75">
      <c r="F135" s="18"/>
    </row>
    <row r="136" ht="12.75">
      <c r="F136" s="18"/>
    </row>
    <row r="137" ht="12.75">
      <c r="F137" s="18"/>
    </row>
    <row r="138" ht="12.75">
      <c r="F138" s="18"/>
    </row>
    <row r="139" ht="12.75">
      <c r="F139" s="18"/>
    </row>
    <row r="140" ht="12.75">
      <c r="F140" s="18"/>
    </row>
    <row r="141" ht="12.75">
      <c r="F141" s="18"/>
    </row>
  </sheetData>
  <mergeCells count="1">
    <mergeCell ref="B13:H13"/>
  </mergeCells>
  <printOptions/>
  <pageMargins left="0.3736111111111111" right="0.29583333333333334" top="0.6402777777777777" bottom="0.6597222222222222" header="0.5118055555555555" footer="0.5118055555555555"/>
  <pageSetup horizontalDpi="300" verticalDpi="300" orientation="landscape" paperSize="9" r:id="rId1"/>
</worksheet>
</file>

<file path=xl/worksheets/sheet50.xml><?xml version="1.0" encoding="utf-8"?>
<worksheet xmlns="http://schemas.openxmlformats.org/spreadsheetml/2006/main" xmlns:r="http://schemas.openxmlformats.org/officeDocument/2006/relationships">
  <dimension ref="A1:K10"/>
  <sheetViews>
    <sheetView zoomScale="75" zoomScaleNormal="75" workbookViewId="0" topLeftCell="A1">
      <selection activeCell="B9" sqref="B9:B10"/>
    </sheetView>
  </sheetViews>
  <sheetFormatPr defaultColWidth="9.00390625" defaultRowHeight="12.75"/>
  <cols>
    <col min="1" max="1" width="5.00390625" style="0" customWidth="1"/>
    <col min="2" max="2" width="47.00390625" style="0" customWidth="1"/>
    <col min="3" max="3" width="5.75390625" style="0" customWidth="1"/>
    <col min="4" max="4" width="11.375" style="0" customWidth="1"/>
    <col min="5" max="5" width="5.25390625" style="0" bestFit="1" customWidth="1"/>
    <col min="6" max="6" width="11.125" style="0" customWidth="1"/>
    <col min="7" max="7" width="5.625" style="0" customWidth="1"/>
    <col min="8" max="8" width="11.25390625" style="0" customWidth="1"/>
    <col min="9" max="9" width="10.625" style="0" customWidth="1"/>
    <col min="10" max="10" width="10.375" style="0" customWidth="1"/>
    <col min="11" max="11" width="13.125" style="0" customWidth="1"/>
  </cols>
  <sheetData>
    <row r="1" spans="1:9" ht="15.75">
      <c r="A1" s="17"/>
      <c r="I1" t="s">
        <v>355</v>
      </c>
    </row>
    <row r="3" spans="1:11" ht="22.5" customHeight="1">
      <c r="A3" s="232" t="s">
        <v>98</v>
      </c>
      <c r="B3" s="232"/>
      <c r="C3" s="232"/>
      <c r="D3" s="232"/>
      <c r="E3" s="232"/>
      <c r="F3" s="232"/>
      <c r="G3" s="232"/>
      <c r="H3" s="232"/>
      <c r="I3" s="232"/>
      <c r="J3" s="232"/>
      <c r="K3" s="232"/>
    </row>
    <row r="4" spans="1:11" ht="63">
      <c r="A4" s="19" t="s">
        <v>110</v>
      </c>
      <c r="B4" s="19" t="s">
        <v>111</v>
      </c>
      <c r="C4" s="19" t="s">
        <v>112</v>
      </c>
      <c r="D4" s="20" t="s">
        <v>103</v>
      </c>
      <c r="E4" s="19" t="s">
        <v>114</v>
      </c>
      <c r="F4" s="20" t="s">
        <v>115</v>
      </c>
      <c r="G4" s="19" t="s">
        <v>116</v>
      </c>
      <c r="H4" s="20" t="s">
        <v>117</v>
      </c>
      <c r="I4" s="20" t="s">
        <v>118</v>
      </c>
      <c r="J4" s="20" t="s">
        <v>119</v>
      </c>
      <c r="K4" s="19" t="s">
        <v>120</v>
      </c>
    </row>
    <row r="5" spans="1:11" ht="39.75" customHeight="1">
      <c r="A5" s="75">
        <v>1</v>
      </c>
      <c r="B5" s="53" t="s">
        <v>274</v>
      </c>
      <c r="C5" s="75" t="s">
        <v>124</v>
      </c>
      <c r="D5" s="75"/>
      <c r="E5" s="75">
        <v>15</v>
      </c>
      <c r="F5" s="100"/>
      <c r="G5" s="133"/>
      <c r="H5" s="167">
        <f>F5*G5+F5</f>
        <v>0</v>
      </c>
      <c r="I5" s="165">
        <f>F5*E5</f>
        <v>0</v>
      </c>
      <c r="J5" s="165">
        <f>I5*G5+I5</f>
        <v>0</v>
      </c>
      <c r="K5" s="19" t="s">
        <v>190</v>
      </c>
    </row>
    <row r="6" spans="1:11" ht="15.75">
      <c r="A6" s="25"/>
      <c r="B6" s="214" t="s">
        <v>129</v>
      </c>
      <c r="C6" s="211"/>
      <c r="D6" s="211"/>
      <c r="E6" s="211"/>
      <c r="F6" s="211"/>
      <c r="G6" s="211"/>
      <c r="H6" s="211"/>
      <c r="I6" s="166">
        <f>SUM(I5)</f>
        <v>0</v>
      </c>
      <c r="J6" s="166">
        <f>SUM(J5)</f>
        <v>0</v>
      </c>
      <c r="K6" s="28"/>
    </row>
    <row r="7" spans="1:11" ht="15.75">
      <c r="A7" s="17"/>
      <c r="B7" s="17"/>
      <c r="C7" s="17"/>
      <c r="D7" s="17"/>
      <c r="E7" s="17"/>
      <c r="F7" s="17"/>
      <c r="G7" s="17"/>
      <c r="H7" s="17"/>
      <c r="I7" s="125"/>
      <c r="J7" s="125"/>
      <c r="K7" s="17"/>
    </row>
    <row r="8" spans="1:11" ht="15.75">
      <c r="A8" s="17"/>
      <c r="B8" s="17"/>
      <c r="C8" s="17"/>
      <c r="D8" s="17"/>
      <c r="E8" s="17"/>
      <c r="F8" s="17"/>
      <c r="G8" s="17"/>
      <c r="H8" s="17" t="s">
        <v>421</v>
      </c>
      <c r="I8" s="125">
        <f>J6-I6</f>
        <v>0</v>
      </c>
      <c r="J8" s="125"/>
      <c r="K8" s="17"/>
    </row>
    <row r="9" spans="1:11" ht="15.75">
      <c r="A9" s="17"/>
      <c r="B9" s="196" t="s">
        <v>484</v>
      </c>
      <c r="C9" s="17"/>
      <c r="D9" s="17"/>
      <c r="E9" s="17"/>
      <c r="F9" s="17"/>
      <c r="G9" s="17"/>
      <c r="H9" s="17"/>
      <c r="I9" s="125"/>
      <c r="J9" s="125"/>
      <c r="K9" s="17"/>
    </row>
    <row r="10" spans="2:10" ht="15">
      <c r="B10" s="197" t="s">
        <v>508</v>
      </c>
      <c r="I10" s="137"/>
      <c r="J10" s="137"/>
    </row>
  </sheetData>
  <mergeCells count="2">
    <mergeCell ref="A3:K3"/>
    <mergeCell ref="B6:H6"/>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1.xml><?xml version="1.0" encoding="utf-8"?>
<worksheet xmlns="http://schemas.openxmlformats.org/spreadsheetml/2006/main" xmlns:r="http://schemas.openxmlformats.org/officeDocument/2006/relationships">
  <dimension ref="A2:K26"/>
  <sheetViews>
    <sheetView zoomScale="75" zoomScaleNormal="75" workbookViewId="0" topLeftCell="A10">
      <selection activeCell="A8" sqref="A8"/>
    </sheetView>
  </sheetViews>
  <sheetFormatPr defaultColWidth="9.00390625" defaultRowHeight="12.75"/>
  <cols>
    <col min="1" max="1" width="4.625" style="0" customWidth="1"/>
    <col min="2" max="2" width="50.875" style="0" customWidth="1"/>
    <col min="3" max="3" width="6.625" style="0" customWidth="1"/>
    <col min="4" max="4" width="11.625" style="0" customWidth="1"/>
    <col min="5" max="5" width="5.375" style="0" bestFit="1" customWidth="1"/>
    <col min="6" max="6" width="11.00390625" style="0" customWidth="1"/>
    <col min="7" max="7" width="5.75390625" style="0" customWidth="1"/>
    <col min="8" max="8" width="11.625" style="0" customWidth="1"/>
    <col min="9" max="9" width="10.125" style="0" customWidth="1"/>
    <col min="10" max="10" width="10.00390625" style="0" customWidth="1"/>
    <col min="11" max="11" width="13.75390625" style="0" customWidth="1"/>
    <col min="12" max="16384" width="11.625" style="0" customWidth="1"/>
  </cols>
  <sheetData>
    <row r="2" ht="12.75">
      <c r="H2" t="s">
        <v>356</v>
      </c>
    </row>
    <row r="4" spans="1:11" ht="22.5">
      <c r="A4" s="209" t="s">
        <v>99</v>
      </c>
      <c r="B4" s="209"/>
      <c r="C4" s="209"/>
      <c r="D4" s="209"/>
      <c r="E4" s="209"/>
      <c r="F4" s="209"/>
      <c r="G4" s="209"/>
      <c r="H4" s="209"/>
      <c r="I4" s="209"/>
      <c r="J4" s="209"/>
      <c r="K4" s="5"/>
    </row>
    <row r="5" spans="1:11" ht="64.5" customHeight="1">
      <c r="A5" s="3" t="s">
        <v>110</v>
      </c>
      <c r="B5" s="3" t="s">
        <v>111</v>
      </c>
      <c r="C5" s="3" t="s">
        <v>112</v>
      </c>
      <c r="D5" s="4" t="s">
        <v>113</v>
      </c>
      <c r="E5" s="3" t="s">
        <v>114</v>
      </c>
      <c r="F5" s="4" t="s">
        <v>115</v>
      </c>
      <c r="G5" s="3" t="s">
        <v>116</v>
      </c>
      <c r="H5" s="4" t="s">
        <v>117</v>
      </c>
      <c r="I5" s="4" t="s">
        <v>118</v>
      </c>
      <c r="J5" s="4" t="s">
        <v>119</v>
      </c>
      <c r="K5" s="4" t="s">
        <v>120</v>
      </c>
    </row>
    <row r="6" spans="1:11" ht="72" customHeight="1">
      <c r="A6" s="3">
        <v>1</v>
      </c>
      <c r="B6" s="6" t="s">
        <v>277</v>
      </c>
      <c r="C6" s="7" t="s">
        <v>135</v>
      </c>
      <c r="D6" s="7"/>
      <c r="E6" s="7">
        <v>7</v>
      </c>
      <c r="F6" s="8"/>
      <c r="G6" s="121"/>
      <c r="H6" s="119">
        <f>F6*G6+F6</f>
        <v>0</v>
      </c>
      <c r="I6" s="119">
        <f>F6*E6</f>
        <v>0</v>
      </c>
      <c r="J6" s="119">
        <f>I6*G6+I6</f>
        <v>0</v>
      </c>
      <c r="K6" s="7" t="s">
        <v>521</v>
      </c>
    </row>
    <row r="7" spans="1:11" ht="69" customHeight="1">
      <c r="A7" s="3">
        <v>2</v>
      </c>
      <c r="B7" s="6" t="s">
        <v>0</v>
      </c>
      <c r="C7" s="7" t="s">
        <v>135</v>
      </c>
      <c r="D7" s="7"/>
      <c r="E7" s="7">
        <v>13</v>
      </c>
      <c r="F7" s="8"/>
      <c r="G7" s="121"/>
      <c r="H7" s="119">
        <f aca="true" t="shared" si="0" ref="H7:H19">F7*G7+F7</f>
        <v>0</v>
      </c>
      <c r="I7" s="119">
        <f aca="true" t="shared" si="1" ref="I7:I19">F7*E7</f>
        <v>0</v>
      </c>
      <c r="J7" s="119">
        <f aca="true" t="shared" si="2" ref="J7:J19">I7*G7+I7</f>
        <v>0</v>
      </c>
      <c r="K7" s="7" t="s">
        <v>1</v>
      </c>
    </row>
    <row r="8" spans="1:11" ht="22.5" customHeight="1">
      <c r="A8" s="3">
        <v>3</v>
      </c>
      <c r="B8" s="7" t="s">
        <v>2</v>
      </c>
      <c r="C8" s="7" t="s">
        <v>124</v>
      </c>
      <c r="D8" s="7"/>
      <c r="E8" s="7">
        <v>100</v>
      </c>
      <c r="F8" s="8"/>
      <c r="G8" s="121"/>
      <c r="H8" s="119">
        <f t="shared" si="0"/>
        <v>0</v>
      </c>
      <c r="I8" s="119">
        <f t="shared" si="1"/>
        <v>0</v>
      </c>
      <c r="J8" s="119">
        <f t="shared" si="2"/>
        <v>0</v>
      </c>
      <c r="K8" s="7" t="s">
        <v>521</v>
      </c>
    </row>
    <row r="9" spans="1:11" ht="21.75" customHeight="1">
      <c r="A9" s="3">
        <v>4</v>
      </c>
      <c r="B9" s="7" t="s">
        <v>3</v>
      </c>
      <c r="C9" s="7" t="s">
        <v>124</v>
      </c>
      <c r="D9" s="7"/>
      <c r="E9" s="7">
        <v>3024</v>
      </c>
      <c r="F9" s="8"/>
      <c r="G9" s="121"/>
      <c r="H9" s="119">
        <f t="shared" si="0"/>
        <v>0</v>
      </c>
      <c r="I9" s="119">
        <f t="shared" si="1"/>
        <v>0</v>
      </c>
      <c r="J9" s="119">
        <f t="shared" si="2"/>
        <v>0</v>
      </c>
      <c r="K9" s="7" t="s">
        <v>521</v>
      </c>
    </row>
    <row r="10" spans="1:11" ht="22.5" customHeight="1">
      <c r="A10" s="3">
        <v>5</v>
      </c>
      <c r="B10" s="7" t="s">
        <v>4</v>
      </c>
      <c r="C10" s="7" t="s">
        <v>124</v>
      </c>
      <c r="D10" s="7"/>
      <c r="E10" s="7">
        <v>600</v>
      </c>
      <c r="F10" s="8"/>
      <c r="G10" s="121"/>
      <c r="H10" s="119">
        <f t="shared" si="0"/>
        <v>0</v>
      </c>
      <c r="I10" s="119">
        <f t="shared" si="1"/>
        <v>0</v>
      </c>
      <c r="J10" s="119">
        <f t="shared" si="2"/>
        <v>0</v>
      </c>
      <c r="K10" s="7" t="s">
        <v>122</v>
      </c>
    </row>
    <row r="11" spans="1:11" ht="27" customHeight="1">
      <c r="A11" s="3">
        <v>6</v>
      </c>
      <c r="B11" s="7" t="s">
        <v>5</v>
      </c>
      <c r="C11" s="7" t="s">
        <v>124</v>
      </c>
      <c r="D11" s="7"/>
      <c r="E11" s="7">
        <v>550</v>
      </c>
      <c r="F11" s="8"/>
      <c r="G11" s="121"/>
      <c r="H11" s="119">
        <f t="shared" si="0"/>
        <v>0</v>
      </c>
      <c r="I11" s="119">
        <f t="shared" si="1"/>
        <v>0</v>
      </c>
      <c r="J11" s="119">
        <f t="shared" si="2"/>
        <v>0</v>
      </c>
      <c r="K11" s="7" t="s">
        <v>122</v>
      </c>
    </row>
    <row r="12" spans="1:11" ht="35.25" customHeight="1">
      <c r="A12" s="3">
        <v>7</v>
      </c>
      <c r="B12" s="6" t="s">
        <v>6</v>
      </c>
      <c r="C12" s="7" t="s">
        <v>124</v>
      </c>
      <c r="D12" s="7"/>
      <c r="E12" s="7">
        <v>400</v>
      </c>
      <c r="F12" s="8"/>
      <c r="G12" s="121"/>
      <c r="H12" s="119">
        <f t="shared" si="0"/>
        <v>0</v>
      </c>
      <c r="I12" s="119">
        <f t="shared" si="1"/>
        <v>0</v>
      </c>
      <c r="J12" s="119">
        <f t="shared" si="2"/>
        <v>0</v>
      </c>
      <c r="K12" s="7" t="s">
        <v>220</v>
      </c>
    </row>
    <row r="13" spans="1:11" ht="56.25" customHeight="1">
      <c r="A13" s="3">
        <v>8</v>
      </c>
      <c r="B13" s="6" t="s">
        <v>7</v>
      </c>
      <c r="C13" s="7" t="s">
        <v>135</v>
      </c>
      <c r="D13" s="7"/>
      <c r="E13" s="7">
        <v>2</v>
      </c>
      <c r="F13" s="8"/>
      <c r="G13" s="121"/>
      <c r="H13" s="119">
        <f t="shared" si="0"/>
        <v>0</v>
      </c>
      <c r="I13" s="119">
        <f t="shared" si="1"/>
        <v>0</v>
      </c>
      <c r="J13" s="119">
        <f t="shared" si="2"/>
        <v>0</v>
      </c>
      <c r="K13" s="7" t="s">
        <v>518</v>
      </c>
    </row>
    <row r="14" spans="1:11" ht="40.5" customHeight="1">
      <c r="A14" s="3">
        <v>9</v>
      </c>
      <c r="B14" s="6" t="s">
        <v>8</v>
      </c>
      <c r="C14" s="7" t="s">
        <v>124</v>
      </c>
      <c r="D14" s="7"/>
      <c r="E14" s="7">
        <v>800</v>
      </c>
      <c r="F14" s="8"/>
      <c r="G14" s="121"/>
      <c r="H14" s="119">
        <f t="shared" si="0"/>
        <v>0</v>
      </c>
      <c r="I14" s="119">
        <f t="shared" si="1"/>
        <v>0</v>
      </c>
      <c r="J14" s="119">
        <f t="shared" si="2"/>
        <v>0</v>
      </c>
      <c r="K14" s="7" t="s">
        <v>9</v>
      </c>
    </row>
    <row r="15" spans="1:11" ht="33" customHeight="1">
      <c r="A15" s="3">
        <v>10</v>
      </c>
      <c r="B15" s="6" t="s">
        <v>10</v>
      </c>
      <c r="C15" s="7" t="s">
        <v>124</v>
      </c>
      <c r="D15" s="7"/>
      <c r="E15" s="7">
        <v>40</v>
      </c>
      <c r="F15" s="8"/>
      <c r="G15" s="121"/>
      <c r="H15" s="119">
        <f t="shared" si="0"/>
        <v>0</v>
      </c>
      <c r="I15" s="119">
        <f t="shared" si="1"/>
        <v>0</v>
      </c>
      <c r="J15" s="119">
        <f t="shared" si="2"/>
        <v>0</v>
      </c>
      <c r="K15" s="7" t="s">
        <v>11</v>
      </c>
    </row>
    <row r="16" spans="1:11" ht="39.75" customHeight="1">
      <c r="A16" s="3">
        <v>11</v>
      </c>
      <c r="B16" s="6" t="s">
        <v>12</v>
      </c>
      <c r="C16" s="7" t="s">
        <v>124</v>
      </c>
      <c r="D16" s="7"/>
      <c r="E16" s="7">
        <v>40</v>
      </c>
      <c r="F16" s="8"/>
      <c r="G16" s="121"/>
      <c r="H16" s="119">
        <f t="shared" si="0"/>
        <v>0</v>
      </c>
      <c r="I16" s="119">
        <f t="shared" si="1"/>
        <v>0</v>
      </c>
      <c r="J16" s="119">
        <f t="shared" si="2"/>
        <v>0</v>
      </c>
      <c r="K16" s="7" t="s">
        <v>11</v>
      </c>
    </row>
    <row r="17" spans="1:11" ht="36.75" customHeight="1">
      <c r="A17" s="3">
        <v>12</v>
      </c>
      <c r="B17" s="6" t="s">
        <v>13</v>
      </c>
      <c r="C17" s="7" t="s">
        <v>124</v>
      </c>
      <c r="D17" s="7"/>
      <c r="E17" s="7">
        <v>180</v>
      </c>
      <c r="F17" s="8"/>
      <c r="G17" s="121"/>
      <c r="H17" s="119">
        <f t="shared" si="0"/>
        <v>0</v>
      </c>
      <c r="I17" s="119">
        <f t="shared" si="1"/>
        <v>0</v>
      </c>
      <c r="J17" s="119">
        <f t="shared" si="2"/>
        <v>0</v>
      </c>
      <c r="K17" s="7" t="s">
        <v>11</v>
      </c>
    </row>
    <row r="18" spans="1:11" ht="19.5" customHeight="1">
      <c r="A18" s="3">
        <v>13</v>
      </c>
      <c r="B18" s="6" t="s">
        <v>14</v>
      </c>
      <c r="C18" s="7" t="s">
        <v>124</v>
      </c>
      <c r="D18" s="7"/>
      <c r="E18" s="7">
        <v>5</v>
      </c>
      <c r="F18" s="8"/>
      <c r="G18" s="121"/>
      <c r="H18" s="119">
        <f t="shared" si="0"/>
        <v>0</v>
      </c>
      <c r="I18" s="119">
        <f t="shared" si="1"/>
        <v>0</v>
      </c>
      <c r="J18" s="119">
        <f t="shared" si="2"/>
        <v>0</v>
      </c>
      <c r="K18" s="7" t="s">
        <v>518</v>
      </c>
    </row>
    <row r="19" spans="1:11" ht="89.25" customHeight="1">
      <c r="A19" s="3">
        <v>14</v>
      </c>
      <c r="B19" s="6" t="s">
        <v>15</v>
      </c>
      <c r="C19" s="7" t="s">
        <v>124</v>
      </c>
      <c r="D19" s="7"/>
      <c r="E19" s="7">
        <v>600</v>
      </c>
      <c r="F19" s="8"/>
      <c r="G19" s="121"/>
      <c r="H19" s="119">
        <f t="shared" si="0"/>
        <v>0</v>
      </c>
      <c r="I19" s="119">
        <f t="shared" si="1"/>
        <v>0</v>
      </c>
      <c r="J19" s="119">
        <f t="shared" si="2"/>
        <v>0</v>
      </c>
      <c r="K19" s="7" t="s">
        <v>521</v>
      </c>
    </row>
    <row r="20" spans="1:11" ht="15.75">
      <c r="A20" s="7"/>
      <c r="B20" s="210" t="s">
        <v>129</v>
      </c>
      <c r="C20" s="211"/>
      <c r="D20" s="211"/>
      <c r="E20" s="211"/>
      <c r="F20" s="211"/>
      <c r="G20" s="211"/>
      <c r="H20" s="211"/>
      <c r="I20" s="159">
        <f>SUM(I6:I19)</f>
        <v>0</v>
      </c>
      <c r="J20" s="159">
        <f>SUM(J6:J19)</f>
        <v>0</v>
      </c>
      <c r="K20" s="7"/>
    </row>
    <row r="21" spans="1:11" ht="15.75">
      <c r="A21" s="5"/>
      <c r="B21" s="5"/>
      <c r="C21" s="5"/>
      <c r="D21" s="5"/>
      <c r="E21" s="5"/>
      <c r="F21" s="5"/>
      <c r="G21" s="5"/>
      <c r="H21" s="5"/>
      <c r="I21" s="132"/>
      <c r="J21" s="132"/>
      <c r="K21" s="5"/>
    </row>
    <row r="22" spans="1:11" ht="15.75">
      <c r="A22" s="5"/>
      <c r="B22" s="5"/>
      <c r="C22" s="5"/>
      <c r="D22" s="5"/>
      <c r="E22" s="5"/>
      <c r="F22" s="5"/>
      <c r="G22" s="5"/>
      <c r="H22" s="5" t="s">
        <v>421</v>
      </c>
      <c r="I22" s="132">
        <f>J20-I20</f>
        <v>0</v>
      </c>
      <c r="J22" s="132"/>
      <c r="K22" s="5"/>
    </row>
    <row r="23" spans="1:11" ht="15.75">
      <c r="A23" s="5"/>
      <c r="B23" s="5" t="s">
        <v>16</v>
      </c>
      <c r="C23" s="5"/>
      <c r="D23" s="5"/>
      <c r="E23" s="5"/>
      <c r="F23" s="5"/>
      <c r="G23" s="5"/>
      <c r="H23" s="5"/>
      <c r="I23" s="132"/>
      <c r="J23" s="132"/>
      <c r="K23" s="5"/>
    </row>
    <row r="24" spans="9:10" ht="12.75">
      <c r="I24" s="137"/>
      <c r="J24" s="137"/>
    </row>
    <row r="25" spans="2:10" ht="15.75">
      <c r="B25" s="181" t="s">
        <v>507</v>
      </c>
      <c r="I25" s="137"/>
      <c r="J25" s="137"/>
    </row>
    <row r="26" ht="15.75">
      <c r="B26" s="13" t="s">
        <v>508</v>
      </c>
    </row>
  </sheetData>
  <mergeCells count="2">
    <mergeCell ref="A4:J4"/>
    <mergeCell ref="B20:H20"/>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2.xml><?xml version="1.0" encoding="utf-8"?>
<worksheet xmlns="http://schemas.openxmlformats.org/spreadsheetml/2006/main" xmlns:r="http://schemas.openxmlformats.org/officeDocument/2006/relationships">
  <dimension ref="A1:K38"/>
  <sheetViews>
    <sheetView zoomScale="75" zoomScaleNormal="75" workbookViewId="0" topLeftCell="A1">
      <selection activeCell="B12" sqref="B12:B13"/>
    </sheetView>
  </sheetViews>
  <sheetFormatPr defaultColWidth="9.00390625" defaultRowHeight="12.75"/>
  <cols>
    <col min="1" max="1" width="5.25390625" style="0" customWidth="1"/>
    <col min="2" max="2" width="46.875" style="0" customWidth="1"/>
    <col min="3" max="3" width="5.125" style="0" customWidth="1"/>
    <col min="4" max="4" width="11.625" style="0" customWidth="1"/>
    <col min="5" max="5" width="5.25390625" style="0" bestFit="1" customWidth="1"/>
    <col min="6" max="6" width="11.625" style="0" customWidth="1"/>
    <col min="7" max="7" width="6.00390625" style="0" customWidth="1"/>
    <col min="8" max="10" width="11.625" style="0" customWidth="1"/>
    <col min="11" max="11" width="13.75390625" style="0" customWidth="1"/>
    <col min="12" max="16384" width="11.625" style="0" customWidth="1"/>
  </cols>
  <sheetData>
    <row r="1" spans="1:11" ht="15.75">
      <c r="A1" s="42"/>
      <c r="B1" s="42"/>
      <c r="C1" s="42"/>
      <c r="D1" s="42"/>
      <c r="E1" s="42"/>
      <c r="F1" s="42"/>
      <c r="G1" s="42"/>
      <c r="H1" s="42" t="s">
        <v>357</v>
      </c>
      <c r="I1" s="42"/>
      <c r="J1" s="42"/>
      <c r="K1" s="42"/>
    </row>
    <row r="2" spans="1:11" ht="22.5">
      <c r="A2" s="209" t="s">
        <v>100</v>
      </c>
      <c r="B2" s="209"/>
      <c r="C2" s="209"/>
      <c r="D2" s="209"/>
      <c r="E2" s="209"/>
      <c r="F2" s="209"/>
      <c r="G2" s="209"/>
      <c r="H2" s="209"/>
      <c r="I2" s="209"/>
      <c r="J2" s="209"/>
      <c r="K2" s="5"/>
    </row>
    <row r="3" spans="1:11" s="44" customFormat="1" ht="64.5">
      <c r="A3" s="169" t="s">
        <v>110</v>
      </c>
      <c r="B3" s="169" t="s">
        <v>111</v>
      </c>
      <c r="C3" s="169" t="s">
        <v>112</v>
      </c>
      <c r="D3" s="170" t="s">
        <v>113</v>
      </c>
      <c r="E3" s="169" t="s">
        <v>114</v>
      </c>
      <c r="F3" s="170" t="s">
        <v>115</v>
      </c>
      <c r="G3" s="169" t="s">
        <v>116</v>
      </c>
      <c r="H3" s="170" t="s">
        <v>117</v>
      </c>
      <c r="I3" s="170" t="s">
        <v>118</v>
      </c>
      <c r="J3" s="170" t="s">
        <v>119</v>
      </c>
      <c r="K3" s="170" t="s">
        <v>120</v>
      </c>
    </row>
    <row r="4" spans="1:11" ht="199.5" customHeight="1">
      <c r="A4" s="169">
        <v>1</v>
      </c>
      <c r="B4" s="171" t="s">
        <v>49</v>
      </c>
      <c r="C4" s="172" t="s">
        <v>124</v>
      </c>
      <c r="D4" s="170"/>
      <c r="E4" s="172">
        <v>700</v>
      </c>
      <c r="F4" s="173"/>
      <c r="G4" s="176"/>
      <c r="H4" s="178">
        <f>F4*G4+F4</f>
        <v>0</v>
      </c>
      <c r="I4" s="178">
        <f>F4*E4</f>
        <v>0</v>
      </c>
      <c r="J4" s="178">
        <f>I4*G4+I4</f>
        <v>0</v>
      </c>
      <c r="K4" s="170" t="s">
        <v>9</v>
      </c>
    </row>
    <row r="5" spans="1:11" ht="75" customHeight="1">
      <c r="A5" s="169">
        <v>2</v>
      </c>
      <c r="B5" s="171" t="s">
        <v>50</v>
      </c>
      <c r="C5" s="172" t="s">
        <v>124</v>
      </c>
      <c r="D5" s="174"/>
      <c r="E5" s="174">
        <v>25</v>
      </c>
      <c r="F5" s="139"/>
      <c r="G5" s="177"/>
      <c r="H5" s="178">
        <f>F5*G5+F5</f>
        <v>0</v>
      </c>
      <c r="I5" s="178">
        <f>F5*E5</f>
        <v>0</v>
      </c>
      <c r="J5" s="178">
        <f>I5*G5+I5</f>
        <v>0</v>
      </c>
      <c r="K5" s="170" t="s">
        <v>9</v>
      </c>
    </row>
    <row r="6" spans="1:11" ht="31.5">
      <c r="A6" s="169">
        <v>3</v>
      </c>
      <c r="B6" s="175" t="s">
        <v>51</v>
      </c>
      <c r="C6" s="172" t="s">
        <v>124</v>
      </c>
      <c r="D6" s="174"/>
      <c r="E6" s="174">
        <v>10</v>
      </c>
      <c r="F6" s="139"/>
      <c r="G6" s="177"/>
      <c r="H6" s="178">
        <f>F6*G6+F6</f>
        <v>0</v>
      </c>
      <c r="I6" s="178">
        <f>F6*E6</f>
        <v>0</v>
      </c>
      <c r="J6" s="178">
        <f>I6*G6+I6</f>
        <v>0</v>
      </c>
      <c r="K6" s="170" t="s">
        <v>9</v>
      </c>
    </row>
    <row r="7" spans="1:11" ht="15.75">
      <c r="A7" s="169"/>
      <c r="B7" s="242" t="s">
        <v>129</v>
      </c>
      <c r="C7" s="243"/>
      <c r="D7" s="243"/>
      <c r="E7" s="243"/>
      <c r="F7" s="243"/>
      <c r="G7" s="243"/>
      <c r="H7" s="244"/>
      <c r="I7" s="159">
        <f>SUM(I4:I6)</f>
        <v>0</v>
      </c>
      <c r="J7" s="159">
        <f>SUM(J4:J6)</f>
        <v>0</v>
      </c>
      <c r="K7" s="174"/>
    </row>
    <row r="8" spans="1:11" ht="15.75">
      <c r="A8" s="113"/>
      <c r="B8" s="13"/>
      <c r="C8" s="13"/>
      <c r="D8" s="13"/>
      <c r="E8" s="13"/>
      <c r="F8" s="65"/>
      <c r="G8" s="13"/>
      <c r="H8" s="13"/>
      <c r="I8" s="123"/>
      <c r="J8" s="123"/>
      <c r="K8" s="13"/>
    </row>
    <row r="9" spans="1:11" ht="15.75">
      <c r="A9" s="113"/>
      <c r="B9" s="13"/>
      <c r="C9" s="13"/>
      <c r="D9" s="13"/>
      <c r="E9" s="13"/>
      <c r="F9" s="65"/>
      <c r="G9" s="13"/>
      <c r="H9" s="13" t="s">
        <v>421</v>
      </c>
      <c r="I9" s="123">
        <f>J7-I7</f>
        <v>0</v>
      </c>
      <c r="J9" s="123"/>
      <c r="K9" s="13"/>
    </row>
    <row r="10" spans="1:11" ht="15.75">
      <c r="A10" s="113"/>
      <c r="B10" s="114"/>
      <c r="C10" s="13"/>
      <c r="D10" s="13"/>
      <c r="E10" s="13"/>
      <c r="F10" s="65"/>
      <c r="G10" s="13"/>
      <c r="H10" s="13"/>
      <c r="I10" s="123"/>
      <c r="J10" s="123"/>
      <c r="K10" s="13"/>
    </row>
    <row r="11" spans="1:11" ht="22.5">
      <c r="A11" s="209"/>
      <c r="B11" s="209"/>
      <c r="C11" s="209"/>
      <c r="D11" s="209"/>
      <c r="E11" s="209"/>
      <c r="F11" s="209"/>
      <c r="G11" s="209"/>
      <c r="H11" s="209"/>
      <c r="I11" s="209"/>
      <c r="J11" s="209"/>
      <c r="K11" s="5"/>
    </row>
    <row r="12" spans="1:11" ht="15.75">
      <c r="A12" s="113"/>
      <c r="B12" s="181" t="s">
        <v>507</v>
      </c>
      <c r="C12" s="113"/>
      <c r="D12" s="115"/>
      <c r="E12" s="113"/>
      <c r="F12" s="115"/>
      <c r="G12" s="113"/>
      <c r="H12" s="115"/>
      <c r="I12" s="115"/>
      <c r="J12" s="115"/>
      <c r="K12" s="115"/>
    </row>
    <row r="13" spans="1:11" ht="15.75">
      <c r="A13" s="113"/>
      <c r="B13" s="13" t="s">
        <v>508</v>
      </c>
      <c r="C13" s="13"/>
      <c r="D13" s="13"/>
      <c r="E13" s="13"/>
      <c r="F13" s="65"/>
      <c r="G13" s="13"/>
      <c r="H13" s="13"/>
      <c r="I13" s="65"/>
      <c r="J13" s="13"/>
      <c r="K13" s="13"/>
    </row>
    <row r="14" spans="1:11" ht="15.75">
      <c r="A14" s="113"/>
      <c r="B14" s="114"/>
      <c r="C14" s="13"/>
      <c r="D14" s="13"/>
      <c r="E14" s="13"/>
      <c r="F14" s="65"/>
      <c r="G14" s="13"/>
      <c r="H14" s="13"/>
      <c r="I14" s="65"/>
      <c r="J14" s="13"/>
      <c r="K14" s="13"/>
    </row>
    <row r="15" spans="1:11" ht="15.75">
      <c r="A15" s="113"/>
      <c r="B15" s="13"/>
      <c r="C15" s="13"/>
      <c r="D15" s="13"/>
      <c r="E15" s="13"/>
      <c r="F15" s="65"/>
      <c r="G15" s="13"/>
      <c r="H15" s="13"/>
      <c r="I15" s="65"/>
      <c r="J15" s="13"/>
      <c r="K15" s="13"/>
    </row>
    <row r="16" spans="1:11" ht="15.75">
      <c r="A16" s="42"/>
      <c r="B16" s="42"/>
      <c r="C16" s="42"/>
      <c r="D16" s="42"/>
      <c r="E16" s="42"/>
      <c r="F16" s="42"/>
      <c r="G16" s="42"/>
      <c r="H16" s="42"/>
      <c r="I16" s="42"/>
      <c r="J16" s="42"/>
      <c r="K16" s="42"/>
    </row>
    <row r="17" spans="1:11" ht="15.75">
      <c r="A17" s="42"/>
      <c r="B17" s="42"/>
      <c r="C17" s="42"/>
      <c r="D17" s="42"/>
      <c r="E17" s="42"/>
      <c r="F17" s="42"/>
      <c r="G17" s="42"/>
      <c r="H17" s="42"/>
      <c r="I17" s="42"/>
      <c r="J17" s="42"/>
      <c r="K17" s="42"/>
    </row>
    <row r="18" spans="1:11" ht="15.75">
      <c r="A18" s="42"/>
      <c r="B18" s="42"/>
      <c r="C18" s="42"/>
      <c r="D18" s="42"/>
      <c r="E18" s="42"/>
      <c r="F18" s="42"/>
      <c r="G18" s="42"/>
      <c r="H18" s="42"/>
      <c r="I18" s="42"/>
      <c r="J18" s="42"/>
      <c r="K18" s="42"/>
    </row>
    <row r="19" spans="1:11" ht="15.75">
      <c r="A19" s="42"/>
      <c r="B19" s="42"/>
      <c r="C19" s="42"/>
      <c r="D19" s="42"/>
      <c r="E19" s="42"/>
      <c r="F19" s="42"/>
      <c r="G19" s="42"/>
      <c r="H19" s="42"/>
      <c r="I19" s="42"/>
      <c r="J19" s="42"/>
      <c r="K19" s="42"/>
    </row>
    <row r="20" spans="1:11" ht="15.75">
      <c r="A20" s="42"/>
      <c r="B20" s="42"/>
      <c r="C20" s="42"/>
      <c r="D20" s="42"/>
      <c r="E20" s="42"/>
      <c r="F20" s="42"/>
      <c r="G20" s="42"/>
      <c r="H20" s="42"/>
      <c r="I20" s="42"/>
      <c r="J20" s="42"/>
      <c r="K20" s="42"/>
    </row>
    <row r="21" spans="1:11" ht="15.75">
      <c r="A21" s="42"/>
      <c r="B21" s="42"/>
      <c r="C21" s="42"/>
      <c r="D21" s="42"/>
      <c r="E21" s="42"/>
      <c r="F21" s="42"/>
      <c r="G21" s="42"/>
      <c r="H21" s="42"/>
      <c r="I21" s="42"/>
      <c r="J21" s="42"/>
      <c r="K21" s="42"/>
    </row>
    <row r="22" spans="1:11" ht="15.75">
      <c r="A22" s="42"/>
      <c r="B22" s="42"/>
      <c r="C22" s="42"/>
      <c r="D22" s="42"/>
      <c r="E22" s="42"/>
      <c r="F22" s="42"/>
      <c r="G22" s="42"/>
      <c r="H22" s="42"/>
      <c r="I22" s="42"/>
      <c r="J22" s="42"/>
      <c r="K22" s="42"/>
    </row>
    <row r="23" spans="1:11" ht="15.75">
      <c r="A23" s="42"/>
      <c r="B23" s="42"/>
      <c r="C23" s="42"/>
      <c r="D23" s="42"/>
      <c r="E23" s="42"/>
      <c r="F23" s="42"/>
      <c r="G23" s="42"/>
      <c r="H23" s="42"/>
      <c r="I23" s="42"/>
      <c r="J23" s="42"/>
      <c r="K23" s="42"/>
    </row>
    <row r="24" spans="1:11" ht="15.75">
      <c r="A24" s="42"/>
      <c r="B24" s="42"/>
      <c r="C24" s="42"/>
      <c r="D24" s="42"/>
      <c r="E24" s="42"/>
      <c r="F24" s="42"/>
      <c r="G24" s="42"/>
      <c r="H24" s="42"/>
      <c r="I24" s="42"/>
      <c r="J24" s="42"/>
      <c r="K24" s="42"/>
    </row>
    <row r="25" spans="1:11" ht="15.75">
      <c r="A25" s="42"/>
      <c r="B25" s="42"/>
      <c r="C25" s="42"/>
      <c r="D25" s="42"/>
      <c r="E25" s="42"/>
      <c r="F25" s="42"/>
      <c r="G25" s="42"/>
      <c r="H25" s="42"/>
      <c r="I25" s="42"/>
      <c r="J25" s="42"/>
      <c r="K25" s="42"/>
    </row>
    <row r="26" spans="1:11" ht="15.75">
      <c r="A26" s="42"/>
      <c r="B26" s="42"/>
      <c r="C26" s="42"/>
      <c r="D26" s="42"/>
      <c r="E26" s="42"/>
      <c r="F26" s="42"/>
      <c r="G26" s="42"/>
      <c r="H26" s="42"/>
      <c r="I26" s="42"/>
      <c r="J26" s="42"/>
      <c r="K26" s="42"/>
    </row>
    <row r="27" spans="1:11" ht="15.75">
      <c r="A27" s="42"/>
      <c r="B27" s="42"/>
      <c r="C27" s="42"/>
      <c r="D27" s="42"/>
      <c r="E27" s="42"/>
      <c r="F27" s="42"/>
      <c r="G27" s="42"/>
      <c r="H27" s="42"/>
      <c r="I27" s="42"/>
      <c r="J27" s="42"/>
      <c r="K27" s="42"/>
    </row>
    <row r="28" spans="1:11" ht="15.75">
      <c r="A28" s="42"/>
      <c r="B28" s="42"/>
      <c r="C28" s="42"/>
      <c r="D28" s="42"/>
      <c r="E28" s="42"/>
      <c r="F28" s="42"/>
      <c r="G28" s="42"/>
      <c r="H28" s="42"/>
      <c r="I28" s="42"/>
      <c r="J28" s="42"/>
      <c r="K28" s="42"/>
    </row>
    <row r="29" spans="1:11" ht="15.75">
      <c r="A29" s="42"/>
      <c r="B29" s="42"/>
      <c r="C29" s="42"/>
      <c r="D29" s="42"/>
      <c r="E29" s="42"/>
      <c r="F29" s="42"/>
      <c r="G29" s="42"/>
      <c r="H29" s="42"/>
      <c r="I29" s="42"/>
      <c r="J29" s="42"/>
      <c r="K29" s="42"/>
    </row>
    <row r="30" spans="1:11" ht="15.75">
      <c r="A30" s="42"/>
      <c r="B30" s="42"/>
      <c r="C30" s="42"/>
      <c r="D30" s="42"/>
      <c r="E30" s="42"/>
      <c r="F30" s="42"/>
      <c r="G30" s="42"/>
      <c r="H30" s="42"/>
      <c r="I30" s="42"/>
      <c r="J30" s="42"/>
      <c r="K30" s="42"/>
    </row>
    <row r="31" spans="1:11" ht="15.75">
      <c r="A31" s="42"/>
      <c r="B31" s="42"/>
      <c r="C31" s="42"/>
      <c r="D31" s="42"/>
      <c r="E31" s="42"/>
      <c r="F31" s="42"/>
      <c r="G31" s="42"/>
      <c r="H31" s="42"/>
      <c r="I31" s="42"/>
      <c r="J31" s="42"/>
      <c r="K31" s="42"/>
    </row>
    <row r="32" spans="1:11" ht="15.75">
      <c r="A32" s="42"/>
      <c r="B32" s="42"/>
      <c r="C32" s="42"/>
      <c r="D32" s="42"/>
      <c r="E32" s="42"/>
      <c r="F32" s="42"/>
      <c r="G32" s="42"/>
      <c r="H32" s="42"/>
      <c r="I32" s="42"/>
      <c r="J32" s="42"/>
      <c r="K32" s="42"/>
    </row>
    <row r="33" spans="1:11" ht="15.75">
      <c r="A33" s="42"/>
      <c r="B33" s="42"/>
      <c r="C33" s="42"/>
      <c r="D33" s="42"/>
      <c r="E33" s="42"/>
      <c r="F33" s="42"/>
      <c r="G33" s="42"/>
      <c r="H33" s="42"/>
      <c r="I33" s="42"/>
      <c r="J33" s="42"/>
      <c r="K33" s="42"/>
    </row>
    <row r="34" spans="1:11" ht="15.75">
      <c r="A34" s="42"/>
      <c r="B34" s="42"/>
      <c r="C34" s="42"/>
      <c r="D34" s="42"/>
      <c r="E34" s="42"/>
      <c r="F34" s="42"/>
      <c r="G34" s="42"/>
      <c r="H34" s="42"/>
      <c r="I34" s="42"/>
      <c r="J34" s="42"/>
      <c r="K34" s="42"/>
    </row>
    <row r="35" spans="1:11" ht="15.75">
      <c r="A35" s="42"/>
      <c r="B35" s="42"/>
      <c r="C35" s="42"/>
      <c r="D35" s="42"/>
      <c r="E35" s="42"/>
      <c r="F35" s="42"/>
      <c r="G35" s="42"/>
      <c r="H35" s="42"/>
      <c r="I35" s="42"/>
      <c r="J35" s="42"/>
      <c r="K35" s="42"/>
    </row>
    <row r="36" spans="1:11" ht="15.75">
      <c r="A36" s="42"/>
      <c r="B36" s="42"/>
      <c r="C36" s="42"/>
      <c r="D36" s="42"/>
      <c r="E36" s="42"/>
      <c r="F36" s="42"/>
      <c r="G36" s="42"/>
      <c r="H36" s="42"/>
      <c r="I36" s="42"/>
      <c r="J36" s="42"/>
      <c r="K36" s="42"/>
    </row>
    <row r="37" spans="1:11" ht="15.75">
      <c r="A37" s="42"/>
      <c r="B37" s="42"/>
      <c r="C37" s="42"/>
      <c r="D37" s="42"/>
      <c r="E37" s="42"/>
      <c r="F37" s="42"/>
      <c r="G37" s="42"/>
      <c r="H37" s="42"/>
      <c r="I37" s="42"/>
      <c r="J37" s="42"/>
      <c r="K37" s="42"/>
    </row>
    <row r="38" spans="1:11" ht="15.75">
      <c r="A38" s="42"/>
      <c r="B38" s="42"/>
      <c r="C38" s="42"/>
      <c r="D38" s="42"/>
      <c r="E38" s="42"/>
      <c r="F38" s="42"/>
      <c r="G38" s="42"/>
      <c r="H38" s="42"/>
      <c r="I38" s="42"/>
      <c r="J38" s="42"/>
      <c r="K38" s="42"/>
    </row>
  </sheetData>
  <mergeCells count="3">
    <mergeCell ref="A2:J2"/>
    <mergeCell ref="A11:J11"/>
    <mergeCell ref="B7:H7"/>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53.xml><?xml version="1.0" encoding="utf-8"?>
<worksheet xmlns="http://schemas.openxmlformats.org/spreadsheetml/2006/main" xmlns:r="http://schemas.openxmlformats.org/officeDocument/2006/relationships">
  <dimension ref="A1:P39"/>
  <sheetViews>
    <sheetView zoomScale="75" zoomScaleNormal="75" workbookViewId="0" topLeftCell="A8">
      <selection activeCell="B9" sqref="B9"/>
    </sheetView>
  </sheetViews>
  <sheetFormatPr defaultColWidth="9.00390625" defaultRowHeight="12.75"/>
  <cols>
    <col min="1" max="1" width="5.125" style="0" customWidth="1"/>
    <col min="2" max="2" width="47.00390625" style="0" customWidth="1"/>
    <col min="3" max="3" width="6.125" style="0" customWidth="1"/>
    <col min="4" max="4" width="11.625" style="0" customWidth="1"/>
    <col min="5" max="5" width="5.25390625" style="0" bestFit="1" customWidth="1"/>
    <col min="6" max="6" width="11.00390625" style="0" customWidth="1"/>
    <col min="7" max="7" width="6.125" style="0" customWidth="1"/>
    <col min="8" max="8" width="11.125" style="0" customWidth="1"/>
    <col min="9" max="10" width="11.625" style="0" customWidth="1"/>
    <col min="11" max="11" width="13.25390625" style="0" customWidth="1"/>
    <col min="12" max="16384" width="11.625" style="0" customWidth="1"/>
  </cols>
  <sheetData>
    <row r="1" spans="1:16" ht="15.75">
      <c r="A1" s="42"/>
      <c r="B1" s="42"/>
      <c r="C1" s="42"/>
      <c r="D1" s="42"/>
      <c r="E1" s="42"/>
      <c r="F1" s="42"/>
      <c r="G1" s="42"/>
      <c r="H1" s="42" t="s">
        <v>358</v>
      </c>
      <c r="I1" s="42"/>
      <c r="J1" s="42" t="s">
        <v>231</v>
      </c>
      <c r="K1" s="42"/>
      <c r="L1" s="42"/>
      <c r="M1" s="42"/>
      <c r="N1" s="42"/>
      <c r="O1" s="42"/>
      <c r="P1" s="42"/>
    </row>
    <row r="2" spans="1:16" ht="15.75">
      <c r="A2" s="42"/>
      <c r="B2" s="42"/>
      <c r="C2" s="42"/>
      <c r="D2" s="42"/>
      <c r="E2" s="42"/>
      <c r="F2" s="42"/>
      <c r="G2" s="42"/>
      <c r="H2" s="42"/>
      <c r="I2" s="42"/>
      <c r="J2" s="42"/>
      <c r="K2" s="42"/>
      <c r="L2" s="42"/>
      <c r="M2" s="42"/>
      <c r="N2" s="42"/>
      <c r="O2" s="42"/>
      <c r="P2" s="42"/>
    </row>
    <row r="3" spans="1:16" s="44" customFormat="1" ht="23.25">
      <c r="A3" s="209" t="s">
        <v>101</v>
      </c>
      <c r="B3" s="209"/>
      <c r="C3" s="209"/>
      <c r="D3" s="209"/>
      <c r="E3" s="209"/>
      <c r="F3" s="209"/>
      <c r="G3" s="209"/>
      <c r="H3" s="209"/>
      <c r="I3" s="209"/>
      <c r="J3" s="209"/>
      <c r="K3" s="5"/>
      <c r="L3" s="43"/>
      <c r="M3" s="43"/>
      <c r="N3" s="43"/>
      <c r="O3" s="43"/>
      <c r="P3" s="43"/>
    </row>
    <row r="4" spans="1:16" ht="15.75">
      <c r="A4" s="5"/>
      <c r="B4" s="5"/>
      <c r="C4" s="5"/>
      <c r="D4" s="5"/>
      <c r="E4" s="5"/>
      <c r="F4" s="5"/>
      <c r="G4" s="5"/>
      <c r="H4" s="5"/>
      <c r="I4" s="5"/>
      <c r="J4" s="5"/>
      <c r="K4" s="5"/>
      <c r="L4" s="42"/>
      <c r="M4" s="42"/>
      <c r="N4" s="42"/>
      <c r="O4" s="42"/>
      <c r="P4" s="42"/>
    </row>
    <row r="5" spans="1:16" ht="63">
      <c r="A5" s="3" t="s">
        <v>110</v>
      </c>
      <c r="B5" s="3" t="s">
        <v>111</v>
      </c>
      <c r="C5" s="3" t="s">
        <v>112</v>
      </c>
      <c r="D5" s="4" t="s">
        <v>113</v>
      </c>
      <c r="E5" s="3" t="s">
        <v>114</v>
      </c>
      <c r="F5" s="4" t="s">
        <v>115</v>
      </c>
      <c r="G5" s="3" t="s">
        <v>116</v>
      </c>
      <c r="H5" s="4" t="s">
        <v>117</v>
      </c>
      <c r="I5" s="4" t="s">
        <v>118</v>
      </c>
      <c r="J5" s="4" t="s">
        <v>119</v>
      </c>
      <c r="K5" s="4" t="s">
        <v>120</v>
      </c>
      <c r="L5" s="42"/>
      <c r="M5" s="42"/>
      <c r="N5" s="42"/>
      <c r="O5" s="42"/>
      <c r="P5" s="42"/>
    </row>
    <row r="6" spans="1:16" ht="148.5" customHeight="1">
      <c r="A6" s="3">
        <v>1</v>
      </c>
      <c r="B6" s="116" t="s">
        <v>20</v>
      </c>
      <c r="C6" s="3" t="s">
        <v>135</v>
      </c>
      <c r="D6" s="3"/>
      <c r="E6" s="9">
        <v>5</v>
      </c>
      <c r="F6" s="8"/>
      <c r="G6" s="121"/>
      <c r="H6" s="119">
        <f>F6*G6+F6</f>
        <v>0</v>
      </c>
      <c r="I6" s="8">
        <f>F6*E6</f>
        <v>0</v>
      </c>
      <c r="J6" s="119">
        <f>I6*G6+I6</f>
        <v>0</v>
      </c>
      <c r="K6" s="7" t="s">
        <v>474</v>
      </c>
      <c r="L6" s="42"/>
      <c r="M6" s="42"/>
      <c r="N6" s="42"/>
      <c r="O6" s="42"/>
      <c r="P6" s="42"/>
    </row>
    <row r="7" spans="1:16" ht="166.5" customHeight="1">
      <c r="A7" s="3">
        <v>2</v>
      </c>
      <c r="B7" s="116" t="s">
        <v>21</v>
      </c>
      <c r="C7" s="3" t="s">
        <v>135</v>
      </c>
      <c r="D7" s="3"/>
      <c r="E7" s="9">
        <v>3</v>
      </c>
      <c r="F7" s="8"/>
      <c r="G7" s="121"/>
      <c r="H7" s="119">
        <f aca="true" t="shared" si="0" ref="H7:H19">F7*G7+F7</f>
        <v>0</v>
      </c>
      <c r="I7" s="8">
        <f aca="true" t="shared" si="1" ref="I7:I19">F7*E7</f>
        <v>0</v>
      </c>
      <c r="J7" s="119">
        <f aca="true" t="shared" si="2" ref="J7:J19">I7*G7+I7</f>
        <v>0</v>
      </c>
      <c r="K7" s="7" t="s">
        <v>474</v>
      </c>
      <c r="L7" s="42"/>
      <c r="M7" s="42"/>
      <c r="N7" s="42"/>
      <c r="O7" s="42"/>
      <c r="P7" s="42"/>
    </row>
    <row r="8" spans="1:16" ht="228" customHeight="1">
      <c r="A8" s="3">
        <v>3</v>
      </c>
      <c r="B8" s="116" t="s">
        <v>22</v>
      </c>
      <c r="C8" s="3" t="s">
        <v>135</v>
      </c>
      <c r="D8" s="3"/>
      <c r="E8" s="9">
        <v>4</v>
      </c>
      <c r="F8" s="8"/>
      <c r="G8" s="121"/>
      <c r="H8" s="119">
        <f t="shared" si="0"/>
        <v>0</v>
      </c>
      <c r="I8" s="8">
        <f t="shared" si="1"/>
        <v>0</v>
      </c>
      <c r="J8" s="119">
        <f t="shared" si="2"/>
        <v>0</v>
      </c>
      <c r="K8" s="7" t="s">
        <v>474</v>
      </c>
      <c r="L8" s="42"/>
      <c r="M8" s="42"/>
      <c r="N8" s="42"/>
      <c r="O8" s="42"/>
      <c r="P8" s="42"/>
    </row>
    <row r="9" spans="1:16" ht="216.75" customHeight="1">
      <c r="A9" s="3">
        <v>4</v>
      </c>
      <c r="B9" s="116" t="s">
        <v>321</v>
      </c>
      <c r="C9" s="3" t="s">
        <v>124</v>
      </c>
      <c r="D9" s="3"/>
      <c r="E9" s="9">
        <v>500</v>
      </c>
      <c r="F9" s="8"/>
      <c r="G9" s="121"/>
      <c r="H9" s="119">
        <f t="shared" si="0"/>
        <v>0</v>
      </c>
      <c r="I9" s="8">
        <f t="shared" si="1"/>
        <v>0</v>
      </c>
      <c r="J9" s="119">
        <f t="shared" si="2"/>
        <v>0</v>
      </c>
      <c r="K9" s="7" t="s">
        <v>143</v>
      </c>
      <c r="L9" s="42"/>
      <c r="M9" s="42"/>
      <c r="N9" s="42"/>
      <c r="O9" s="42"/>
      <c r="P9" s="42"/>
    </row>
    <row r="10" spans="1:16" ht="176.25" customHeight="1">
      <c r="A10" s="3">
        <v>5</v>
      </c>
      <c r="B10" s="116" t="s">
        <v>81</v>
      </c>
      <c r="C10" s="3" t="s">
        <v>124</v>
      </c>
      <c r="D10" s="3"/>
      <c r="E10" s="9">
        <v>50</v>
      </c>
      <c r="F10" s="8"/>
      <c r="G10" s="121"/>
      <c r="H10" s="119">
        <f t="shared" si="0"/>
        <v>0</v>
      </c>
      <c r="I10" s="8">
        <f t="shared" si="1"/>
        <v>0</v>
      </c>
      <c r="J10" s="119">
        <f t="shared" si="2"/>
        <v>0</v>
      </c>
      <c r="K10" s="7" t="s">
        <v>143</v>
      </c>
      <c r="L10" s="42"/>
      <c r="M10" s="42"/>
      <c r="N10" s="42"/>
      <c r="O10" s="42"/>
      <c r="P10" s="42"/>
    </row>
    <row r="11" spans="1:16" ht="194.25" customHeight="1">
      <c r="A11" s="3">
        <v>6</v>
      </c>
      <c r="B11" s="116" t="s">
        <v>82</v>
      </c>
      <c r="C11" s="3" t="s">
        <v>124</v>
      </c>
      <c r="D11" s="3"/>
      <c r="E11" s="9">
        <v>30</v>
      </c>
      <c r="F11" s="8"/>
      <c r="G11" s="121"/>
      <c r="H11" s="119">
        <f t="shared" si="0"/>
        <v>0</v>
      </c>
      <c r="I11" s="8">
        <f t="shared" si="1"/>
        <v>0</v>
      </c>
      <c r="J11" s="119">
        <f t="shared" si="2"/>
        <v>0</v>
      </c>
      <c r="K11" s="7" t="s">
        <v>143</v>
      </c>
      <c r="L11" s="42"/>
      <c r="M11" s="42"/>
      <c r="N11" s="42"/>
      <c r="O11" s="42"/>
      <c r="P11" s="42"/>
    </row>
    <row r="12" spans="1:16" ht="113.25" customHeight="1">
      <c r="A12" s="3">
        <v>7</v>
      </c>
      <c r="B12" s="117" t="s">
        <v>83</v>
      </c>
      <c r="C12" s="3" t="s">
        <v>124</v>
      </c>
      <c r="D12" s="3"/>
      <c r="E12" s="9">
        <v>300</v>
      </c>
      <c r="F12" s="8"/>
      <c r="G12" s="121"/>
      <c r="H12" s="119">
        <f t="shared" si="0"/>
        <v>0</v>
      </c>
      <c r="I12" s="8">
        <f t="shared" si="1"/>
        <v>0</v>
      </c>
      <c r="J12" s="119">
        <f t="shared" si="2"/>
        <v>0</v>
      </c>
      <c r="K12" s="7" t="s">
        <v>143</v>
      </c>
      <c r="L12" s="42"/>
      <c r="M12" s="42"/>
      <c r="N12" s="42"/>
      <c r="O12" s="42"/>
      <c r="P12" s="42"/>
    </row>
    <row r="13" spans="1:16" ht="81.75" customHeight="1">
      <c r="A13" s="3">
        <v>8</v>
      </c>
      <c r="B13" s="117" t="s">
        <v>84</v>
      </c>
      <c r="C13" s="3" t="s">
        <v>124</v>
      </c>
      <c r="D13" s="3"/>
      <c r="E13" s="9">
        <v>200</v>
      </c>
      <c r="F13" s="8"/>
      <c r="G13" s="121"/>
      <c r="H13" s="119">
        <f t="shared" si="0"/>
        <v>0</v>
      </c>
      <c r="I13" s="8">
        <f t="shared" si="1"/>
        <v>0</v>
      </c>
      <c r="J13" s="119">
        <f t="shared" si="2"/>
        <v>0</v>
      </c>
      <c r="K13" s="7" t="s">
        <v>143</v>
      </c>
      <c r="L13" s="42"/>
      <c r="M13" s="42"/>
      <c r="N13" s="42"/>
      <c r="O13" s="42"/>
      <c r="P13" s="42"/>
    </row>
    <row r="14" spans="1:16" ht="244.5" customHeight="1">
      <c r="A14" s="3">
        <v>9</v>
      </c>
      <c r="B14" s="117" t="s">
        <v>85</v>
      </c>
      <c r="C14" s="3" t="s">
        <v>124</v>
      </c>
      <c r="D14" s="3"/>
      <c r="E14" s="9">
        <v>300</v>
      </c>
      <c r="F14" s="8"/>
      <c r="G14" s="121"/>
      <c r="H14" s="119">
        <f t="shared" si="0"/>
        <v>0</v>
      </c>
      <c r="I14" s="8">
        <f t="shared" si="1"/>
        <v>0</v>
      </c>
      <c r="J14" s="119">
        <f t="shared" si="2"/>
        <v>0</v>
      </c>
      <c r="K14" s="7" t="s">
        <v>143</v>
      </c>
      <c r="L14" s="42"/>
      <c r="M14" s="42"/>
      <c r="N14" s="42"/>
      <c r="O14" s="42"/>
      <c r="P14" s="42"/>
    </row>
    <row r="15" spans="1:16" ht="106.5" customHeight="1">
      <c r="A15" s="3">
        <v>10</v>
      </c>
      <c r="B15" s="117" t="s">
        <v>86</v>
      </c>
      <c r="C15" s="3" t="s">
        <v>124</v>
      </c>
      <c r="D15" s="3"/>
      <c r="E15" s="9">
        <v>300</v>
      </c>
      <c r="F15" s="8"/>
      <c r="G15" s="121"/>
      <c r="H15" s="119">
        <f t="shared" si="0"/>
        <v>0</v>
      </c>
      <c r="I15" s="8">
        <f t="shared" si="1"/>
        <v>0</v>
      </c>
      <c r="J15" s="119">
        <f t="shared" si="2"/>
        <v>0</v>
      </c>
      <c r="K15" s="7" t="s">
        <v>143</v>
      </c>
      <c r="L15" s="42"/>
      <c r="M15" s="42"/>
      <c r="N15" s="42"/>
      <c r="O15" s="42"/>
      <c r="P15" s="42"/>
    </row>
    <row r="16" spans="1:16" ht="102.75" customHeight="1">
      <c r="A16" s="3">
        <v>11</v>
      </c>
      <c r="B16" s="118" t="s">
        <v>87</v>
      </c>
      <c r="C16" s="3" t="s">
        <v>124</v>
      </c>
      <c r="D16" s="3"/>
      <c r="E16" s="9">
        <v>50</v>
      </c>
      <c r="F16" s="8"/>
      <c r="G16" s="121"/>
      <c r="H16" s="119">
        <f t="shared" si="0"/>
        <v>0</v>
      </c>
      <c r="I16" s="8">
        <f t="shared" si="1"/>
        <v>0</v>
      </c>
      <c r="J16" s="119">
        <f t="shared" si="2"/>
        <v>0</v>
      </c>
      <c r="K16" s="7" t="s">
        <v>143</v>
      </c>
      <c r="L16" s="42"/>
      <c r="M16" s="42"/>
      <c r="N16" s="42"/>
      <c r="O16" s="42"/>
      <c r="P16" s="42"/>
    </row>
    <row r="17" spans="1:16" ht="80.25" customHeight="1">
      <c r="A17" s="3">
        <v>12</v>
      </c>
      <c r="B17" s="118" t="s">
        <v>88</v>
      </c>
      <c r="C17" s="3" t="s">
        <v>124</v>
      </c>
      <c r="D17" s="3"/>
      <c r="E17" s="9">
        <v>50</v>
      </c>
      <c r="F17" s="8"/>
      <c r="G17" s="121"/>
      <c r="H17" s="119">
        <f t="shared" si="0"/>
        <v>0</v>
      </c>
      <c r="I17" s="8">
        <f t="shared" si="1"/>
        <v>0</v>
      </c>
      <c r="J17" s="119">
        <f t="shared" si="2"/>
        <v>0</v>
      </c>
      <c r="K17" s="7" t="s">
        <v>143</v>
      </c>
      <c r="L17" s="42"/>
      <c r="M17" s="42"/>
      <c r="N17" s="42"/>
      <c r="O17" s="42"/>
      <c r="P17" s="42"/>
    </row>
    <row r="18" spans="1:16" ht="264" customHeight="1">
      <c r="A18" s="3">
        <v>13</v>
      </c>
      <c r="B18" s="118" t="s">
        <v>89</v>
      </c>
      <c r="C18" s="3" t="s">
        <v>124</v>
      </c>
      <c r="D18" s="3"/>
      <c r="E18" s="9">
        <v>100</v>
      </c>
      <c r="F18" s="8"/>
      <c r="G18" s="121"/>
      <c r="H18" s="119">
        <f t="shared" si="0"/>
        <v>0</v>
      </c>
      <c r="I18" s="8">
        <f t="shared" si="1"/>
        <v>0</v>
      </c>
      <c r="J18" s="119">
        <f t="shared" si="2"/>
        <v>0</v>
      </c>
      <c r="K18" s="7" t="s">
        <v>128</v>
      </c>
      <c r="L18" s="42"/>
      <c r="M18" s="42"/>
      <c r="N18" s="42"/>
      <c r="O18" s="42"/>
      <c r="P18" s="42"/>
    </row>
    <row r="19" spans="1:16" ht="37.5" customHeight="1">
      <c r="A19" s="3">
        <v>14</v>
      </c>
      <c r="B19" s="118" t="s">
        <v>90</v>
      </c>
      <c r="C19" s="3" t="s">
        <v>124</v>
      </c>
      <c r="D19" s="3"/>
      <c r="E19" s="9">
        <v>100</v>
      </c>
      <c r="F19" s="8"/>
      <c r="G19" s="121"/>
      <c r="H19" s="119">
        <f t="shared" si="0"/>
        <v>0</v>
      </c>
      <c r="I19" s="34">
        <f t="shared" si="1"/>
        <v>0</v>
      </c>
      <c r="J19" s="138">
        <f t="shared" si="2"/>
        <v>0</v>
      </c>
      <c r="K19" s="7" t="s">
        <v>143</v>
      </c>
      <c r="L19" s="42"/>
      <c r="M19" s="42"/>
      <c r="N19" s="42"/>
      <c r="O19" s="42"/>
      <c r="P19" s="42"/>
    </row>
    <row r="20" spans="1:16" ht="15.75">
      <c r="A20" s="88"/>
      <c r="B20" s="210" t="s">
        <v>129</v>
      </c>
      <c r="C20" s="211"/>
      <c r="D20" s="211"/>
      <c r="E20" s="211"/>
      <c r="F20" s="211"/>
      <c r="G20" s="211"/>
      <c r="H20" s="212"/>
      <c r="I20" s="139">
        <f>SUM(I6:I19)</f>
        <v>0</v>
      </c>
      <c r="J20" s="139">
        <f>SUM(J6:J19)</f>
        <v>0</v>
      </c>
      <c r="K20" s="12"/>
      <c r="L20" s="42"/>
      <c r="M20" s="42"/>
      <c r="N20" s="42"/>
      <c r="O20" s="42"/>
      <c r="P20" s="42"/>
    </row>
    <row r="21" spans="1:16" ht="15.75">
      <c r="A21" s="42"/>
      <c r="B21" s="42"/>
      <c r="C21" s="42"/>
      <c r="D21" s="42"/>
      <c r="E21" s="42"/>
      <c r="F21" s="42"/>
      <c r="G21" s="42"/>
      <c r="H21" s="42"/>
      <c r="I21" s="65"/>
      <c r="J21" s="42"/>
      <c r="K21" s="42"/>
      <c r="L21" s="42"/>
      <c r="M21" s="42"/>
      <c r="N21" s="42"/>
      <c r="O21" s="42"/>
      <c r="P21" s="42"/>
    </row>
    <row r="22" spans="1:16" ht="46.5" customHeight="1">
      <c r="A22" s="42"/>
      <c r="G22" s="42"/>
      <c r="H22" s="42" t="s">
        <v>421</v>
      </c>
      <c r="I22" s="65">
        <f>J20-I20</f>
        <v>0</v>
      </c>
      <c r="J22" s="42"/>
      <c r="K22" s="42"/>
      <c r="L22" s="42"/>
      <c r="M22" s="42"/>
      <c r="N22" s="42"/>
      <c r="O22" s="42"/>
      <c r="P22" s="42"/>
    </row>
    <row r="23" spans="1:16" ht="46.5" customHeight="1">
      <c r="A23" s="42"/>
      <c r="B23" s="237" t="s">
        <v>320</v>
      </c>
      <c r="C23" s="237"/>
      <c r="D23" s="237"/>
      <c r="E23" s="237"/>
      <c r="F23" s="237"/>
      <c r="G23" s="237"/>
      <c r="H23" s="237"/>
      <c r="I23" s="237"/>
      <c r="J23" s="237"/>
      <c r="K23" s="237"/>
      <c r="L23" s="42"/>
      <c r="M23" s="42"/>
      <c r="N23" s="42"/>
      <c r="O23" s="42"/>
      <c r="P23" s="42"/>
    </row>
    <row r="24" spans="1:16" ht="15.75">
      <c r="A24" s="42"/>
      <c r="B24" s="181" t="s">
        <v>507</v>
      </c>
      <c r="C24" s="42"/>
      <c r="D24" s="42"/>
      <c r="E24" s="42"/>
      <c r="F24" s="42"/>
      <c r="G24" s="42"/>
      <c r="H24" s="42"/>
      <c r="I24" s="65"/>
      <c r="J24" s="42"/>
      <c r="K24" s="42"/>
      <c r="L24" s="42"/>
      <c r="M24" s="42"/>
      <c r="N24" s="42"/>
      <c r="O24" s="42"/>
      <c r="P24" s="42"/>
    </row>
    <row r="25" spans="1:16" ht="15.75">
      <c r="A25" s="42"/>
      <c r="B25" s="13" t="s">
        <v>508</v>
      </c>
      <c r="C25" s="42"/>
      <c r="D25" s="42"/>
      <c r="E25" s="42"/>
      <c r="F25" s="42"/>
      <c r="G25" s="42"/>
      <c r="H25" s="42"/>
      <c r="I25" s="42"/>
      <c r="J25" s="42"/>
      <c r="K25" s="42"/>
      <c r="L25" s="42"/>
      <c r="M25" s="42"/>
      <c r="N25" s="42"/>
      <c r="O25" s="42"/>
      <c r="P25" s="42"/>
    </row>
    <row r="26" spans="1:16" ht="15.75">
      <c r="A26" s="42"/>
      <c r="B26" s="42"/>
      <c r="C26" s="42"/>
      <c r="D26" s="42"/>
      <c r="E26" s="42"/>
      <c r="F26" s="42"/>
      <c r="G26" s="42"/>
      <c r="H26" s="42"/>
      <c r="I26" s="42"/>
      <c r="J26" s="42"/>
      <c r="K26" s="42"/>
      <c r="L26" s="42"/>
      <c r="M26" s="42"/>
      <c r="N26" s="42"/>
      <c r="O26" s="42"/>
      <c r="P26" s="42"/>
    </row>
    <row r="27" spans="1:16" ht="15.75">
      <c r="A27" s="42"/>
      <c r="B27" s="42"/>
      <c r="C27" s="42"/>
      <c r="D27" s="42"/>
      <c r="E27" s="42"/>
      <c r="F27" s="42"/>
      <c r="G27" s="42"/>
      <c r="H27" s="42"/>
      <c r="I27" s="42"/>
      <c r="J27" s="42"/>
      <c r="K27" s="42"/>
      <c r="L27" s="42"/>
      <c r="M27" s="42"/>
      <c r="N27" s="42"/>
      <c r="O27" s="42"/>
      <c r="P27" s="42"/>
    </row>
    <row r="28" spans="1:16" ht="15.75">
      <c r="A28" s="42"/>
      <c r="B28" s="42"/>
      <c r="C28" s="42"/>
      <c r="D28" s="42"/>
      <c r="E28" s="42"/>
      <c r="F28" s="42"/>
      <c r="G28" s="42"/>
      <c r="H28" s="42"/>
      <c r="I28" s="42"/>
      <c r="J28" s="42"/>
      <c r="K28" s="42"/>
      <c r="L28" s="42"/>
      <c r="M28" s="42"/>
      <c r="N28" s="42"/>
      <c r="O28" s="42"/>
      <c r="P28" s="42"/>
    </row>
    <row r="29" spans="1:16" ht="15.75">
      <c r="A29" s="42"/>
      <c r="B29" s="42"/>
      <c r="C29" s="42"/>
      <c r="D29" s="42"/>
      <c r="E29" s="42"/>
      <c r="F29" s="42"/>
      <c r="G29" s="42"/>
      <c r="H29" s="42"/>
      <c r="I29" s="42"/>
      <c r="J29" s="42"/>
      <c r="K29" s="42"/>
      <c r="L29" s="42"/>
      <c r="M29" s="42"/>
      <c r="N29" s="42"/>
      <c r="O29" s="42"/>
      <c r="P29" s="42"/>
    </row>
    <row r="30" spans="1:16" ht="15.75">
      <c r="A30" s="42"/>
      <c r="B30" s="42"/>
      <c r="C30" s="42"/>
      <c r="D30" s="42"/>
      <c r="E30" s="42"/>
      <c r="F30" s="42"/>
      <c r="G30" s="42"/>
      <c r="H30" s="42"/>
      <c r="I30" s="42"/>
      <c r="J30" s="42"/>
      <c r="K30" s="42"/>
      <c r="L30" s="42"/>
      <c r="M30" s="42"/>
      <c r="N30" s="42"/>
      <c r="O30" s="42"/>
      <c r="P30" s="42"/>
    </row>
    <row r="31" spans="1:16" ht="15.75">
      <c r="A31" s="42"/>
      <c r="B31" s="42"/>
      <c r="C31" s="42"/>
      <c r="D31" s="42"/>
      <c r="E31" s="42"/>
      <c r="F31" s="42"/>
      <c r="G31" s="42"/>
      <c r="H31" s="42"/>
      <c r="I31" s="42"/>
      <c r="J31" s="42"/>
      <c r="K31" s="42"/>
      <c r="L31" s="42"/>
      <c r="M31" s="42"/>
      <c r="N31" s="42"/>
      <c r="O31" s="42"/>
      <c r="P31" s="42"/>
    </row>
    <row r="32" spans="1:16" ht="15.75">
      <c r="A32" s="42"/>
      <c r="B32" s="42"/>
      <c r="C32" s="42"/>
      <c r="D32" s="42"/>
      <c r="E32" s="42"/>
      <c r="F32" s="42"/>
      <c r="G32" s="42"/>
      <c r="H32" s="42"/>
      <c r="I32" s="42"/>
      <c r="J32" s="42"/>
      <c r="K32" s="42"/>
      <c r="L32" s="42"/>
      <c r="M32" s="42"/>
      <c r="N32" s="42"/>
      <c r="O32" s="42"/>
      <c r="P32" s="42"/>
    </row>
    <row r="33" spans="1:16" ht="15.75">
      <c r="A33" s="42"/>
      <c r="B33" s="42"/>
      <c r="C33" s="42"/>
      <c r="D33" s="42"/>
      <c r="E33" s="42"/>
      <c r="F33" s="42"/>
      <c r="G33" s="42"/>
      <c r="H33" s="42"/>
      <c r="I33" s="42"/>
      <c r="J33" s="42"/>
      <c r="K33" s="42"/>
      <c r="L33" s="42"/>
      <c r="M33" s="42"/>
      <c r="N33" s="42"/>
      <c r="O33" s="42"/>
      <c r="P33" s="42"/>
    </row>
    <row r="34" spans="1:16" ht="15.75">
      <c r="A34" s="42"/>
      <c r="B34" s="42"/>
      <c r="C34" s="42"/>
      <c r="D34" s="42"/>
      <c r="E34" s="42"/>
      <c r="F34" s="42"/>
      <c r="G34" s="42"/>
      <c r="H34" s="42"/>
      <c r="I34" s="42"/>
      <c r="J34" s="42"/>
      <c r="K34" s="42"/>
      <c r="L34" s="42"/>
      <c r="M34" s="42"/>
      <c r="N34" s="42"/>
      <c r="O34" s="42"/>
      <c r="P34" s="42"/>
    </row>
    <row r="35" spans="1:16" ht="15.75">
      <c r="A35" s="42"/>
      <c r="B35" s="42"/>
      <c r="C35" s="42"/>
      <c r="D35" s="42"/>
      <c r="E35" s="42"/>
      <c r="F35" s="42"/>
      <c r="G35" s="42"/>
      <c r="H35" s="42"/>
      <c r="I35" s="42"/>
      <c r="J35" s="42"/>
      <c r="K35" s="42"/>
      <c r="L35" s="42"/>
      <c r="M35" s="42"/>
      <c r="N35" s="42"/>
      <c r="O35" s="42"/>
      <c r="P35" s="42"/>
    </row>
    <row r="36" spans="1:16" ht="15.75">
      <c r="A36" s="42"/>
      <c r="B36" s="42"/>
      <c r="C36" s="42"/>
      <c r="D36" s="42"/>
      <c r="E36" s="42"/>
      <c r="F36" s="42"/>
      <c r="G36" s="42"/>
      <c r="H36" s="42"/>
      <c r="I36" s="42"/>
      <c r="J36" s="42"/>
      <c r="K36" s="42"/>
      <c r="L36" s="42"/>
      <c r="M36" s="42"/>
      <c r="N36" s="42"/>
      <c r="O36" s="42"/>
      <c r="P36" s="42"/>
    </row>
    <row r="37" spans="1:16" ht="15.75">
      <c r="A37" s="42"/>
      <c r="B37" s="42"/>
      <c r="C37" s="42"/>
      <c r="D37" s="42"/>
      <c r="E37" s="42"/>
      <c r="F37" s="42"/>
      <c r="G37" s="42"/>
      <c r="H37" s="42"/>
      <c r="I37" s="42"/>
      <c r="J37" s="42"/>
      <c r="K37" s="42"/>
      <c r="L37" s="42"/>
      <c r="M37" s="42"/>
      <c r="N37" s="42"/>
      <c r="O37" s="42"/>
      <c r="P37" s="42"/>
    </row>
    <row r="38" spans="1:16" ht="15.75">
      <c r="A38" s="42"/>
      <c r="B38" s="42"/>
      <c r="C38" s="42"/>
      <c r="D38" s="42"/>
      <c r="E38" s="42"/>
      <c r="F38" s="42"/>
      <c r="G38" s="42"/>
      <c r="H38" s="42"/>
      <c r="I38" s="42"/>
      <c r="J38" s="42"/>
      <c r="K38" s="42"/>
      <c r="L38" s="42"/>
      <c r="M38" s="42"/>
      <c r="N38" s="42"/>
      <c r="O38" s="42"/>
      <c r="P38" s="42"/>
    </row>
    <row r="39" spans="1:16" ht="15.75">
      <c r="A39" s="42"/>
      <c r="B39" s="42"/>
      <c r="C39" s="42"/>
      <c r="D39" s="42"/>
      <c r="E39" s="42"/>
      <c r="F39" s="42"/>
      <c r="G39" s="42"/>
      <c r="H39" s="42"/>
      <c r="I39" s="42"/>
      <c r="J39" s="42"/>
      <c r="K39" s="42"/>
      <c r="L39" s="42"/>
      <c r="M39" s="42"/>
      <c r="N39" s="42"/>
      <c r="O39" s="42"/>
      <c r="P39" s="42"/>
    </row>
  </sheetData>
  <mergeCells count="3">
    <mergeCell ref="A3:J3"/>
    <mergeCell ref="B20:H20"/>
    <mergeCell ref="B23:K23"/>
  </mergeCells>
  <printOptions/>
  <pageMargins left="0.38958333333333334" right="0.35833333333333334" top="0.7979166666666666" bottom="1.0527777777777778" header="0.5326388888888889"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6.xml><?xml version="1.0" encoding="utf-8"?>
<worksheet xmlns="http://schemas.openxmlformats.org/spreadsheetml/2006/main" xmlns:r="http://schemas.openxmlformats.org/officeDocument/2006/relationships">
  <dimension ref="A1:N74"/>
  <sheetViews>
    <sheetView zoomScale="75" zoomScaleNormal="75" workbookViewId="0" topLeftCell="A1">
      <selection activeCell="A9" sqref="A9"/>
    </sheetView>
  </sheetViews>
  <sheetFormatPr defaultColWidth="9.00390625" defaultRowHeight="12.75"/>
  <cols>
    <col min="1" max="1" width="5.625" style="0" customWidth="1"/>
    <col min="2" max="2" width="57.875" style="0" customWidth="1"/>
    <col min="3" max="3" width="5.125" style="0" customWidth="1"/>
    <col min="4" max="4" width="11.625" style="0" customWidth="1"/>
    <col min="5" max="5" width="7.125" style="0" customWidth="1"/>
    <col min="6" max="6" width="9.00390625" style="0" customWidth="1"/>
    <col min="7" max="7" width="5.625" style="0" customWidth="1"/>
    <col min="8" max="8" width="9.25390625" style="0" customWidth="1"/>
    <col min="9" max="9" width="9.375" style="0" customWidth="1"/>
    <col min="10" max="10" width="10.00390625" style="0" customWidth="1"/>
    <col min="11" max="11" width="13.125" style="0" customWidth="1"/>
    <col min="12" max="16384" width="11.625" style="0" customWidth="1"/>
  </cols>
  <sheetData>
    <row r="1" spans="1:14" ht="15.75">
      <c r="A1" s="42"/>
      <c r="B1" s="42"/>
      <c r="C1" s="42"/>
      <c r="D1" s="42"/>
      <c r="E1" s="42"/>
      <c r="F1" s="42"/>
      <c r="G1" s="42"/>
      <c r="H1" s="42"/>
      <c r="I1" s="42"/>
      <c r="J1" s="42"/>
      <c r="K1" s="42"/>
      <c r="L1" s="42"/>
      <c r="M1" s="42"/>
      <c r="N1" s="42"/>
    </row>
    <row r="2" spans="1:14" ht="15.75">
      <c r="A2" s="42"/>
      <c r="B2" s="42"/>
      <c r="C2" s="42"/>
      <c r="D2" s="42"/>
      <c r="E2" s="42"/>
      <c r="F2" s="42"/>
      <c r="G2" s="42"/>
      <c r="H2" t="s">
        <v>378</v>
      </c>
      <c r="I2" s="42"/>
      <c r="J2" s="42"/>
      <c r="K2" s="42"/>
      <c r="L2" s="42"/>
      <c r="M2" s="42"/>
      <c r="N2" s="42"/>
    </row>
    <row r="3" spans="1:14" s="44" customFormat="1" ht="23.25">
      <c r="A3" s="40"/>
      <c r="B3" s="40"/>
      <c r="C3" s="40"/>
      <c r="D3" s="40"/>
      <c r="E3" s="41" t="s">
        <v>178</v>
      </c>
      <c r="F3" s="41"/>
      <c r="G3" s="41"/>
      <c r="H3" s="41"/>
      <c r="I3" s="41"/>
      <c r="J3" s="41"/>
      <c r="K3" s="41"/>
      <c r="L3" s="43"/>
      <c r="M3" s="43"/>
      <c r="N3" s="43"/>
    </row>
    <row r="4" spans="12:14" ht="15.75">
      <c r="L4" s="42"/>
      <c r="M4" s="42"/>
      <c r="N4" s="42"/>
    </row>
    <row r="5" spans="1:14" ht="63">
      <c r="A5" s="19" t="s">
        <v>110</v>
      </c>
      <c r="B5" s="19" t="s">
        <v>111</v>
      </c>
      <c r="C5" s="19" t="s">
        <v>112</v>
      </c>
      <c r="D5" s="20" t="s">
        <v>113</v>
      </c>
      <c r="E5" s="19" t="s">
        <v>114</v>
      </c>
      <c r="F5" s="20" t="s">
        <v>115</v>
      </c>
      <c r="G5" s="19" t="s">
        <v>116</v>
      </c>
      <c r="H5" s="20" t="s">
        <v>117</v>
      </c>
      <c r="I5" s="20" t="s">
        <v>118</v>
      </c>
      <c r="J5" s="20" t="s">
        <v>119</v>
      </c>
      <c r="K5" s="19" t="s">
        <v>120</v>
      </c>
      <c r="L5" s="42"/>
      <c r="M5" s="42"/>
      <c r="N5" s="42"/>
    </row>
    <row r="6" spans="1:14" ht="130.5" customHeight="1">
      <c r="A6" s="19">
        <v>1</v>
      </c>
      <c r="B6" s="21" t="s">
        <v>487</v>
      </c>
      <c r="C6" s="21" t="s">
        <v>124</v>
      </c>
      <c r="D6" s="21"/>
      <c r="E6" s="25">
        <v>3</v>
      </c>
      <c r="F6" s="24"/>
      <c r="G6" s="129"/>
      <c r="H6" s="119">
        <f>F6*G6+F6</f>
        <v>0</v>
      </c>
      <c r="I6" s="119">
        <f>E6*F6</f>
        <v>0</v>
      </c>
      <c r="J6" s="119">
        <f>I6*G6+I6</f>
        <v>0</v>
      </c>
      <c r="K6" s="25" t="s">
        <v>163</v>
      </c>
      <c r="L6" s="42"/>
      <c r="M6" s="42"/>
      <c r="N6" s="42"/>
    </row>
    <row r="7" spans="1:14" ht="168.75" customHeight="1">
      <c r="A7" s="19">
        <v>2</v>
      </c>
      <c r="B7" s="21" t="s">
        <v>488</v>
      </c>
      <c r="C7" s="21" t="s">
        <v>124</v>
      </c>
      <c r="D7" s="21"/>
      <c r="E7" s="25">
        <v>30</v>
      </c>
      <c r="F7" s="24"/>
      <c r="G7" s="129"/>
      <c r="H7" s="119">
        <f>F7*G7+F7</f>
        <v>0</v>
      </c>
      <c r="I7" s="119">
        <f>E7*F7</f>
        <v>0</v>
      </c>
      <c r="J7" s="119">
        <f>I7*G7+I7</f>
        <v>0</v>
      </c>
      <c r="K7" s="25" t="s">
        <v>163</v>
      </c>
      <c r="L7" s="42"/>
      <c r="M7" s="42"/>
      <c r="N7" s="42"/>
    </row>
    <row r="8" spans="1:14" ht="255" customHeight="1">
      <c r="A8" s="19">
        <v>3</v>
      </c>
      <c r="B8" s="21" t="s">
        <v>194</v>
      </c>
      <c r="C8" s="21" t="s">
        <v>124</v>
      </c>
      <c r="D8" s="21"/>
      <c r="E8" s="25">
        <v>3</v>
      </c>
      <c r="F8" s="24"/>
      <c r="G8" s="129"/>
      <c r="H8" s="119">
        <f>F8*G8+F8</f>
        <v>0</v>
      </c>
      <c r="I8" s="119">
        <f>E8*F8</f>
        <v>0</v>
      </c>
      <c r="J8" s="119">
        <f>I8*G8+I8</f>
        <v>0</v>
      </c>
      <c r="K8" s="25" t="s">
        <v>163</v>
      </c>
      <c r="L8" s="42"/>
      <c r="M8" s="42"/>
      <c r="N8" s="42"/>
    </row>
    <row r="9" spans="1:14" ht="165" customHeight="1">
      <c r="A9" s="19">
        <v>4</v>
      </c>
      <c r="B9" s="21" t="s">
        <v>195</v>
      </c>
      <c r="C9" s="21" t="s">
        <v>124</v>
      </c>
      <c r="D9" s="21"/>
      <c r="E9" s="25">
        <v>60</v>
      </c>
      <c r="F9" s="24"/>
      <c r="G9" s="129"/>
      <c r="H9" s="119">
        <f>F9*G9+F9</f>
        <v>0</v>
      </c>
      <c r="I9" s="138">
        <f>E9*F9</f>
        <v>0</v>
      </c>
      <c r="J9" s="119">
        <f>I9*G9+I9</f>
        <v>0</v>
      </c>
      <c r="K9" s="25" t="s">
        <v>163</v>
      </c>
      <c r="L9" s="42"/>
      <c r="M9" s="42"/>
      <c r="N9" s="42"/>
    </row>
    <row r="10" spans="1:14" ht="15.75">
      <c r="A10" s="25"/>
      <c r="B10" s="214" t="s">
        <v>129</v>
      </c>
      <c r="C10" s="211"/>
      <c r="D10" s="211"/>
      <c r="E10" s="211"/>
      <c r="F10" s="211"/>
      <c r="G10" s="211"/>
      <c r="H10" s="211"/>
      <c r="I10" s="141">
        <f>SUM(I6:I9)</f>
        <v>0</v>
      </c>
      <c r="J10" s="131">
        <f>I10*G10+I10</f>
        <v>0</v>
      </c>
      <c r="K10" s="28"/>
      <c r="L10" s="42"/>
      <c r="M10" s="42"/>
      <c r="N10" s="42"/>
    </row>
    <row r="11" spans="1:14" ht="15.75">
      <c r="A11" s="42"/>
      <c r="B11" s="42"/>
      <c r="C11" s="42"/>
      <c r="D11" s="42"/>
      <c r="E11" s="42"/>
      <c r="F11" s="42"/>
      <c r="G11" s="42"/>
      <c r="H11" s="42"/>
      <c r="I11" s="42"/>
      <c r="J11" s="42"/>
      <c r="K11" s="42"/>
      <c r="L11" s="42"/>
      <c r="M11" s="42"/>
      <c r="N11" s="42"/>
    </row>
    <row r="12" spans="1:14" ht="15.75">
      <c r="A12" s="42"/>
      <c r="B12" s="42"/>
      <c r="C12" s="42"/>
      <c r="D12" s="42"/>
      <c r="E12" s="42"/>
      <c r="F12" s="42"/>
      <c r="G12" s="42"/>
      <c r="H12" s="42" t="s">
        <v>359</v>
      </c>
      <c r="I12" s="128">
        <f>J10-I10</f>
        <v>0</v>
      </c>
      <c r="J12" s="42"/>
      <c r="K12" s="42"/>
      <c r="L12" s="42"/>
      <c r="M12" s="42"/>
      <c r="N12" s="42"/>
    </row>
    <row r="13" spans="1:14" ht="15.75">
      <c r="A13" s="42"/>
      <c r="B13" s="181" t="s">
        <v>507</v>
      </c>
      <c r="C13" s="42"/>
      <c r="D13" s="42"/>
      <c r="E13" s="42"/>
      <c r="F13" s="42"/>
      <c r="G13" s="42"/>
      <c r="H13" s="42"/>
      <c r="I13" s="42"/>
      <c r="J13" s="42"/>
      <c r="K13" s="42"/>
      <c r="L13" s="42"/>
      <c r="M13" s="42"/>
      <c r="N13" s="42"/>
    </row>
    <row r="14" spans="1:14" ht="15.75">
      <c r="A14" s="42"/>
      <c r="B14" s="13" t="s">
        <v>508</v>
      </c>
      <c r="C14" s="42"/>
      <c r="D14" s="42"/>
      <c r="E14" s="42"/>
      <c r="F14" s="42"/>
      <c r="G14" s="42"/>
      <c r="H14" s="42"/>
      <c r="I14" s="42"/>
      <c r="J14" s="42"/>
      <c r="K14" s="42"/>
      <c r="L14" s="42"/>
      <c r="M14" s="42"/>
      <c r="N14" s="42"/>
    </row>
    <row r="15" spans="1:14" ht="15.75">
      <c r="A15" s="42"/>
      <c r="B15" s="42"/>
      <c r="C15" s="42"/>
      <c r="D15" s="42"/>
      <c r="E15" s="42"/>
      <c r="F15" s="42"/>
      <c r="G15" s="42"/>
      <c r="H15" s="42"/>
      <c r="I15" s="42"/>
      <c r="J15" s="42"/>
      <c r="K15" s="42"/>
      <c r="L15" s="42"/>
      <c r="M15" s="42"/>
      <c r="N15" s="42"/>
    </row>
    <row r="16" spans="1:14" ht="15.75">
      <c r="A16" s="42"/>
      <c r="B16" s="42"/>
      <c r="C16" s="42"/>
      <c r="D16" s="42"/>
      <c r="E16" s="42"/>
      <c r="F16" s="42"/>
      <c r="G16" s="42"/>
      <c r="H16" s="42"/>
      <c r="I16" s="42"/>
      <c r="J16" s="42"/>
      <c r="K16" s="42"/>
      <c r="L16" s="42"/>
      <c r="M16" s="42"/>
      <c r="N16" s="42"/>
    </row>
    <row r="17" spans="1:14" ht="15.75">
      <c r="A17" s="42"/>
      <c r="B17" s="42"/>
      <c r="C17" s="42"/>
      <c r="D17" s="42"/>
      <c r="E17" s="42"/>
      <c r="F17" s="42"/>
      <c r="G17" s="42"/>
      <c r="H17" s="42"/>
      <c r="I17" s="42"/>
      <c r="J17" s="42"/>
      <c r="K17" s="42"/>
      <c r="L17" s="42"/>
      <c r="M17" s="42"/>
      <c r="N17" s="42"/>
    </row>
    <row r="18" spans="1:14" ht="15.75">
      <c r="A18" s="42"/>
      <c r="B18" s="42"/>
      <c r="C18" s="42"/>
      <c r="D18" s="42"/>
      <c r="E18" s="42"/>
      <c r="F18" s="42"/>
      <c r="G18" s="42"/>
      <c r="H18" s="42"/>
      <c r="I18" s="42"/>
      <c r="J18" s="42"/>
      <c r="K18" s="42"/>
      <c r="L18" s="42"/>
      <c r="M18" s="42"/>
      <c r="N18" s="42"/>
    </row>
    <row r="19" spans="1:14" ht="15.75">
      <c r="A19" s="42"/>
      <c r="B19" s="42"/>
      <c r="C19" s="42"/>
      <c r="D19" s="42"/>
      <c r="E19" s="42"/>
      <c r="F19" s="42"/>
      <c r="G19" s="42"/>
      <c r="H19" s="42"/>
      <c r="I19" s="42"/>
      <c r="J19" s="42"/>
      <c r="K19" s="42"/>
      <c r="L19" s="42"/>
      <c r="M19" s="42"/>
      <c r="N19" s="42"/>
    </row>
    <row r="20" spans="1:14" ht="15.75">
      <c r="A20" s="42"/>
      <c r="B20" s="42"/>
      <c r="C20" s="42"/>
      <c r="D20" s="42"/>
      <c r="E20" s="42"/>
      <c r="F20" s="42"/>
      <c r="G20" s="42"/>
      <c r="H20" s="42"/>
      <c r="I20" s="42"/>
      <c r="J20" s="42"/>
      <c r="K20" s="42"/>
      <c r="L20" s="42"/>
      <c r="M20" s="42"/>
      <c r="N20" s="42"/>
    </row>
    <row r="21" spans="1:14" ht="15.75">
      <c r="A21" s="42"/>
      <c r="B21" s="42"/>
      <c r="C21" s="42"/>
      <c r="D21" s="42"/>
      <c r="E21" s="42"/>
      <c r="F21" s="42"/>
      <c r="G21" s="42"/>
      <c r="H21" s="42"/>
      <c r="I21" s="42"/>
      <c r="J21" s="42"/>
      <c r="K21" s="42"/>
      <c r="L21" s="42"/>
      <c r="M21" s="42"/>
      <c r="N21" s="42"/>
    </row>
    <row r="22" spans="1:14" ht="15.75">
      <c r="A22" s="42"/>
      <c r="B22" s="42"/>
      <c r="C22" s="42"/>
      <c r="D22" s="42"/>
      <c r="E22" s="42"/>
      <c r="F22" s="42"/>
      <c r="G22" s="42"/>
      <c r="H22" s="42"/>
      <c r="I22" s="42"/>
      <c r="J22" s="42"/>
      <c r="K22" s="42"/>
      <c r="L22" s="42"/>
      <c r="M22" s="42"/>
      <c r="N22" s="42"/>
    </row>
    <row r="23" spans="1:14" ht="15.75">
      <c r="A23" s="42"/>
      <c r="B23" s="42"/>
      <c r="C23" s="42"/>
      <c r="D23" s="42"/>
      <c r="E23" s="42"/>
      <c r="F23" s="42"/>
      <c r="G23" s="42"/>
      <c r="H23" s="42"/>
      <c r="I23" s="42"/>
      <c r="J23" s="42"/>
      <c r="K23" s="42"/>
      <c r="L23" s="42"/>
      <c r="M23" s="42"/>
      <c r="N23" s="42"/>
    </row>
    <row r="24" spans="1:14" ht="15.75">
      <c r="A24" s="42"/>
      <c r="B24" s="42"/>
      <c r="C24" s="42"/>
      <c r="D24" s="42"/>
      <c r="E24" s="42"/>
      <c r="F24" s="42"/>
      <c r="G24" s="42"/>
      <c r="H24" s="42"/>
      <c r="I24" s="42"/>
      <c r="J24" s="42"/>
      <c r="K24" s="42"/>
      <c r="L24" s="42"/>
      <c r="M24" s="42"/>
      <c r="N24" s="42"/>
    </row>
    <row r="25" spans="1:14" ht="15.75">
      <c r="A25" s="42"/>
      <c r="B25" s="42"/>
      <c r="C25" s="42"/>
      <c r="D25" s="42"/>
      <c r="E25" s="42"/>
      <c r="F25" s="42"/>
      <c r="G25" s="42"/>
      <c r="H25" s="42"/>
      <c r="I25" s="42"/>
      <c r="J25" s="42"/>
      <c r="K25" s="42"/>
      <c r="L25" s="42"/>
      <c r="M25" s="42"/>
      <c r="N25" s="42"/>
    </row>
    <row r="26" spans="1:14" ht="15.75">
      <c r="A26" s="42"/>
      <c r="B26" s="42"/>
      <c r="C26" s="42"/>
      <c r="D26" s="42"/>
      <c r="E26" s="42"/>
      <c r="F26" s="42"/>
      <c r="G26" s="42"/>
      <c r="H26" s="42"/>
      <c r="I26" s="42"/>
      <c r="J26" s="42"/>
      <c r="K26" s="42"/>
      <c r="L26" s="42"/>
      <c r="M26" s="42"/>
      <c r="N26" s="42"/>
    </row>
    <row r="27" spans="1:14" ht="15.75">
      <c r="A27" s="42"/>
      <c r="B27" s="42"/>
      <c r="C27" s="42"/>
      <c r="D27" s="42"/>
      <c r="E27" s="42"/>
      <c r="F27" s="42"/>
      <c r="G27" s="42"/>
      <c r="H27" s="42"/>
      <c r="I27" s="42"/>
      <c r="J27" s="42"/>
      <c r="K27" s="42"/>
      <c r="L27" s="42"/>
      <c r="M27" s="42"/>
      <c r="N27" s="42"/>
    </row>
    <row r="28" spans="1:14" ht="15.75">
      <c r="A28" s="42"/>
      <c r="B28" s="42"/>
      <c r="C28" s="42"/>
      <c r="D28" s="42"/>
      <c r="E28" s="42"/>
      <c r="F28" s="42"/>
      <c r="G28" s="42"/>
      <c r="H28" s="42"/>
      <c r="I28" s="42"/>
      <c r="J28" s="42"/>
      <c r="K28" s="42"/>
      <c r="L28" s="42"/>
      <c r="M28" s="42"/>
      <c r="N28" s="42"/>
    </row>
    <row r="29" spans="1:14" ht="15.75">
      <c r="A29" s="42"/>
      <c r="B29" s="42"/>
      <c r="C29" s="42"/>
      <c r="D29" s="42"/>
      <c r="E29" s="42"/>
      <c r="F29" s="42"/>
      <c r="G29" s="42"/>
      <c r="H29" s="42"/>
      <c r="I29" s="42"/>
      <c r="J29" s="42"/>
      <c r="K29" s="42"/>
      <c r="L29" s="42"/>
      <c r="M29" s="42"/>
      <c r="N29" s="42"/>
    </row>
    <row r="30" spans="1:14" ht="15.75">
      <c r="A30" s="42"/>
      <c r="B30" s="42"/>
      <c r="C30" s="42"/>
      <c r="D30" s="42"/>
      <c r="E30" s="42"/>
      <c r="F30" s="42"/>
      <c r="G30" s="42"/>
      <c r="H30" s="42"/>
      <c r="I30" s="42"/>
      <c r="J30" s="42"/>
      <c r="K30" s="42"/>
      <c r="L30" s="42"/>
      <c r="M30" s="42"/>
      <c r="N30" s="42"/>
    </row>
    <row r="31" spans="1:14" ht="15.75">
      <c r="A31" s="42"/>
      <c r="B31" s="42"/>
      <c r="C31" s="42"/>
      <c r="D31" s="42"/>
      <c r="E31" s="42"/>
      <c r="F31" s="42"/>
      <c r="G31" s="42"/>
      <c r="H31" s="42"/>
      <c r="I31" s="42"/>
      <c r="J31" s="42"/>
      <c r="K31" s="42"/>
      <c r="L31" s="42"/>
      <c r="M31" s="42"/>
      <c r="N31" s="42"/>
    </row>
    <row r="32" spans="1:14" ht="15.75">
      <c r="A32" s="42"/>
      <c r="B32" s="42"/>
      <c r="C32" s="42"/>
      <c r="D32" s="42"/>
      <c r="E32" s="42"/>
      <c r="F32" s="42"/>
      <c r="G32" s="42"/>
      <c r="H32" s="42"/>
      <c r="I32" s="42"/>
      <c r="J32" s="42"/>
      <c r="K32" s="42"/>
      <c r="L32" s="42"/>
      <c r="M32" s="42"/>
      <c r="N32" s="42"/>
    </row>
    <row r="33" spans="1:14" ht="15.75">
      <c r="A33" s="42"/>
      <c r="B33" s="42"/>
      <c r="C33" s="42"/>
      <c r="D33" s="42"/>
      <c r="E33" s="42"/>
      <c r="F33" s="42"/>
      <c r="G33" s="42"/>
      <c r="H33" s="42"/>
      <c r="I33" s="42"/>
      <c r="J33" s="42"/>
      <c r="K33" s="42"/>
      <c r="L33" s="42"/>
      <c r="M33" s="42"/>
      <c r="N33" s="42"/>
    </row>
    <row r="34" spans="1:14" ht="15.75">
      <c r="A34" s="42"/>
      <c r="B34" s="42"/>
      <c r="C34" s="42"/>
      <c r="D34" s="42"/>
      <c r="E34" s="42"/>
      <c r="F34" s="42"/>
      <c r="G34" s="42"/>
      <c r="H34" s="42"/>
      <c r="I34" s="42"/>
      <c r="J34" s="42"/>
      <c r="K34" s="42"/>
      <c r="L34" s="42"/>
      <c r="M34" s="42"/>
      <c r="N34" s="42"/>
    </row>
    <row r="35" spans="1:14" ht="15.75">
      <c r="A35" s="42"/>
      <c r="B35" s="42"/>
      <c r="C35" s="42"/>
      <c r="D35" s="42"/>
      <c r="E35" s="42"/>
      <c r="F35" s="42"/>
      <c r="G35" s="42"/>
      <c r="H35" s="42"/>
      <c r="I35" s="42"/>
      <c r="J35" s="42"/>
      <c r="K35" s="42"/>
      <c r="L35" s="42"/>
      <c r="M35" s="42"/>
      <c r="N35" s="42"/>
    </row>
    <row r="36" spans="1:14" ht="15.75">
      <c r="A36" s="42"/>
      <c r="B36" s="42"/>
      <c r="C36" s="42"/>
      <c r="D36" s="42"/>
      <c r="E36" s="42"/>
      <c r="F36" s="42"/>
      <c r="G36" s="42"/>
      <c r="H36" s="42"/>
      <c r="I36" s="42"/>
      <c r="J36" s="42"/>
      <c r="K36" s="42"/>
      <c r="L36" s="42"/>
      <c r="M36" s="42"/>
      <c r="N36" s="42"/>
    </row>
    <row r="37" spans="1:14" ht="15.75">
      <c r="A37" s="42"/>
      <c r="B37" s="42"/>
      <c r="C37" s="42"/>
      <c r="D37" s="42"/>
      <c r="E37" s="42"/>
      <c r="F37" s="42"/>
      <c r="G37" s="42"/>
      <c r="H37" s="42"/>
      <c r="I37" s="42"/>
      <c r="J37" s="42"/>
      <c r="K37" s="42"/>
      <c r="L37" s="42"/>
      <c r="M37" s="42"/>
      <c r="N37" s="42"/>
    </row>
    <row r="38" spans="1:14" ht="15.75">
      <c r="A38" s="42"/>
      <c r="B38" s="42"/>
      <c r="C38" s="42"/>
      <c r="D38" s="42"/>
      <c r="E38" s="42"/>
      <c r="F38" s="42"/>
      <c r="G38" s="42"/>
      <c r="H38" s="42"/>
      <c r="I38" s="42"/>
      <c r="J38" s="42"/>
      <c r="K38" s="42"/>
      <c r="L38" s="42"/>
      <c r="M38" s="42"/>
      <c r="N38" s="42"/>
    </row>
    <row r="39" spans="1:14" ht="15.75">
      <c r="A39" s="42"/>
      <c r="B39" s="42"/>
      <c r="C39" s="42"/>
      <c r="D39" s="42"/>
      <c r="E39" s="42"/>
      <c r="F39" s="42"/>
      <c r="G39" s="42"/>
      <c r="H39" s="42"/>
      <c r="I39" s="42"/>
      <c r="J39" s="42"/>
      <c r="K39" s="42"/>
      <c r="L39" s="42"/>
      <c r="M39" s="42"/>
      <c r="N39" s="42"/>
    </row>
    <row r="40" spans="1:14" ht="15.75">
      <c r="A40" s="42"/>
      <c r="B40" s="42"/>
      <c r="C40" s="42"/>
      <c r="D40" s="42"/>
      <c r="E40" s="42"/>
      <c r="F40" s="42"/>
      <c r="G40" s="42"/>
      <c r="H40" s="42"/>
      <c r="I40" s="42"/>
      <c r="J40" s="42"/>
      <c r="K40" s="42"/>
      <c r="L40" s="42"/>
      <c r="M40" s="42"/>
      <c r="N40" s="42"/>
    </row>
    <row r="41" spans="1:14" ht="15.75">
      <c r="A41" s="42"/>
      <c r="B41" s="42"/>
      <c r="C41" s="42"/>
      <c r="D41" s="42"/>
      <c r="E41" s="42"/>
      <c r="F41" s="42"/>
      <c r="G41" s="42"/>
      <c r="H41" s="42"/>
      <c r="I41" s="42"/>
      <c r="J41" s="42"/>
      <c r="K41" s="42"/>
      <c r="L41" s="42"/>
      <c r="M41" s="42"/>
      <c r="N41" s="42"/>
    </row>
    <row r="42" spans="1:14" ht="15.75">
      <c r="A42" s="42"/>
      <c r="B42" s="42"/>
      <c r="C42" s="42"/>
      <c r="D42" s="42"/>
      <c r="E42" s="42"/>
      <c r="F42" s="42"/>
      <c r="G42" s="42"/>
      <c r="H42" s="42"/>
      <c r="I42" s="42"/>
      <c r="J42" s="42"/>
      <c r="K42" s="42"/>
      <c r="L42" s="42"/>
      <c r="M42" s="42"/>
      <c r="N42" s="42"/>
    </row>
    <row r="43" spans="1:14" ht="15.75">
      <c r="A43" s="42"/>
      <c r="B43" s="42"/>
      <c r="C43" s="42"/>
      <c r="D43" s="42"/>
      <c r="E43" s="42"/>
      <c r="F43" s="42"/>
      <c r="G43" s="42"/>
      <c r="H43" s="42"/>
      <c r="I43" s="42"/>
      <c r="J43" s="42"/>
      <c r="K43" s="42"/>
      <c r="L43" s="42"/>
      <c r="M43" s="42"/>
      <c r="N43" s="42"/>
    </row>
    <row r="44" spans="1:14" ht="15.75">
      <c r="A44" s="42"/>
      <c r="B44" s="42"/>
      <c r="C44" s="42"/>
      <c r="D44" s="42"/>
      <c r="E44" s="42"/>
      <c r="F44" s="42"/>
      <c r="G44" s="42"/>
      <c r="H44" s="42"/>
      <c r="I44" s="42"/>
      <c r="J44" s="42"/>
      <c r="K44" s="42"/>
      <c r="L44" s="42"/>
      <c r="M44" s="42"/>
      <c r="N44" s="42"/>
    </row>
    <row r="45" spans="1:14" ht="15.75">
      <c r="A45" s="42"/>
      <c r="B45" s="42"/>
      <c r="C45" s="42"/>
      <c r="D45" s="42"/>
      <c r="E45" s="42"/>
      <c r="F45" s="42"/>
      <c r="G45" s="42"/>
      <c r="H45" s="42"/>
      <c r="I45" s="42"/>
      <c r="J45" s="42"/>
      <c r="K45" s="42"/>
      <c r="L45" s="42"/>
      <c r="M45" s="42"/>
      <c r="N45" s="42"/>
    </row>
    <row r="46" spans="1:14" ht="15.75">
      <c r="A46" s="42"/>
      <c r="B46" s="42"/>
      <c r="C46" s="42"/>
      <c r="D46" s="42"/>
      <c r="E46" s="42"/>
      <c r="F46" s="42"/>
      <c r="G46" s="42"/>
      <c r="H46" s="42"/>
      <c r="I46" s="42"/>
      <c r="J46" s="42"/>
      <c r="K46" s="42"/>
      <c r="L46" s="42"/>
      <c r="M46" s="42"/>
      <c r="N46" s="42"/>
    </row>
    <row r="47" spans="1:14" ht="15.75">
      <c r="A47" s="42"/>
      <c r="B47" s="42"/>
      <c r="C47" s="42"/>
      <c r="D47" s="42"/>
      <c r="E47" s="42"/>
      <c r="F47" s="42"/>
      <c r="G47" s="42"/>
      <c r="H47" s="42"/>
      <c r="I47" s="42"/>
      <c r="J47" s="42"/>
      <c r="K47" s="42"/>
      <c r="L47" s="42"/>
      <c r="M47" s="42"/>
      <c r="N47" s="42"/>
    </row>
    <row r="48" spans="1:14" ht="15.75">
      <c r="A48" s="42"/>
      <c r="B48" s="42"/>
      <c r="C48" s="42"/>
      <c r="D48" s="42"/>
      <c r="E48" s="42"/>
      <c r="F48" s="42"/>
      <c r="G48" s="42"/>
      <c r="H48" s="42"/>
      <c r="I48" s="42"/>
      <c r="J48" s="42"/>
      <c r="K48" s="42"/>
      <c r="L48" s="42"/>
      <c r="M48" s="42"/>
      <c r="N48" s="42"/>
    </row>
    <row r="49" spans="1:14" ht="15.75">
      <c r="A49" s="42"/>
      <c r="B49" s="42"/>
      <c r="C49" s="42"/>
      <c r="D49" s="42"/>
      <c r="E49" s="42"/>
      <c r="F49" s="42"/>
      <c r="G49" s="42"/>
      <c r="H49" s="42"/>
      <c r="I49" s="42"/>
      <c r="J49" s="42"/>
      <c r="K49" s="42"/>
      <c r="L49" s="42"/>
      <c r="M49" s="42"/>
      <c r="N49" s="42"/>
    </row>
    <row r="50" spans="1:14" ht="15.75">
      <c r="A50" s="42"/>
      <c r="B50" s="42"/>
      <c r="C50" s="42"/>
      <c r="D50" s="42"/>
      <c r="E50" s="42"/>
      <c r="F50" s="42"/>
      <c r="G50" s="42"/>
      <c r="H50" s="42"/>
      <c r="I50" s="42"/>
      <c r="J50" s="42"/>
      <c r="K50" s="42"/>
      <c r="L50" s="42"/>
      <c r="M50" s="42"/>
      <c r="N50" s="42"/>
    </row>
    <row r="51" spans="1:14" ht="15.75">
      <c r="A51" s="42"/>
      <c r="B51" s="42"/>
      <c r="C51" s="42"/>
      <c r="D51" s="42"/>
      <c r="E51" s="42"/>
      <c r="F51" s="42"/>
      <c r="G51" s="42"/>
      <c r="H51" s="42"/>
      <c r="I51" s="42"/>
      <c r="J51" s="42"/>
      <c r="K51" s="42"/>
      <c r="L51" s="42"/>
      <c r="M51" s="42"/>
      <c r="N51" s="42"/>
    </row>
    <row r="52" spans="1:14" ht="15.75">
      <c r="A52" s="42"/>
      <c r="B52" s="42"/>
      <c r="C52" s="42"/>
      <c r="D52" s="42"/>
      <c r="E52" s="42"/>
      <c r="F52" s="42"/>
      <c r="G52" s="42"/>
      <c r="H52" s="42"/>
      <c r="I52" s="42"/>
      <c r="J52" s="42"/>
      <c r="K52" s="42"/>
      <c r="L52" s="42"/>
      <c r="M52" s="42"/>
      <c r="N52" s="42"/>
    </row>
    <row r="53" spans="1:14" ht="15.75">
      <c r="A53" s="42"/>
      <c r="B53" s="42"/>
      <c r="C53" s="42"/>
      <c r="D53" s="42"/>
      <c r="E53" s="42"/>
      <c r="F53" s="42"/>
      <c r="G53" s="42"/>
      <c r="H53" s="42"/>
      <c r="I53" s="42"/>
      <c r="J53" s="42"/>
      <c r="K53" s="42"/>
      <c r="L53" s="42"/>
      <c r="M53" s="42"/>
      <c r="N53" s="42"/>
    </row>
    <row r="54" spans="1:14" ht="15.75">
      <c r="A54" s="42"/>
      <c r="B54" s="42"/>
      <c r="C54" s="42"/>
      <c r="D54" s="42"/>
      <c r="E54" s="42"/>
      <c r="F54" s="42"/>
      <c r="G54" s="42"/>
      <c r="H54" s="42"/>
      <c r="I54" s="42"/>
      <c r="J54" s="42"/>
      <c r="K54" s="42"/>
      <c r="L54" s="42"/>
      <c r="M54" s="42"/>
      <c r="N54" s="42"/>
    </row>
    <row r="55" spans="1:14" ht="15.75">
      <c r="A55" s="42"/>
      <c r="B55" s="42"/>
      <c r="C55" s="42"/>
      <c r="D55" s="42"/>
      <c r="E55" s="42"/>
      <c r="F55" s="42"/>
      <c r="G55" s="42"/>
      <c r="H55" s="42"/>
      <c r="I55" s="42"/>
      <c r="J55" s="42"/>
      <c r="K55" s="42"/>
      <c r="L55" s="42"/>
      <c r="M55" s="42"/>
      <c r="N55" s="42"/>
    </row>
    <row r="56" spans="1:14" ht="15.75">
      <c r="A56" s="42"/>
      <c r="B56" s="42"/>
      <c r="C56" s="42"/>
      <c r="D56" s="42"/>
      <c r="E56" s="42"/>
      <c r="F56" s="42"/>
      <c r="G56" s="42"/>
      <c r="H56" s="42"/>
      <c r="I56" s="42"/>
      <c r="J56" s="42"/>
      <c r="K56" s="42"/>
      <c r="L56" s="42"/>
      <c r="M56" s="42"/>
      <c r="N56" s="42"/>
    </row>
    <row r="57" spans="1:14" ht="15.75">
      <c r="A57" s="42"/>
      <c r="B57" s="42"/>
      <c r="C57" s="42"/>
      <c r="D57" s="42"/>
      <c r="E57" s="42"/>
      <c r="F57" s="42"/>
      <c r="G57" s="42"/>
      <c r="H57" s="42"/>
      <c r="I57" s="42"/>
      <c r="J57" s="42"/>
      <c r="K57" s="42"/>
      <c r="L57" s="42"/>
      <c r="M57" s="42"/>
      <c r="N57" s="42"/>
    </row>
    <row r="58" spans="1:14" ht="15.75">
      <c r="A58" s="42"/>
      <c r="B58" s="42"/>
      <c r="C58" s="42"/>
      <c r="D58" s="42"/>
      <c r="E58" s="42"/>
      <c r="F58" s="42"/>
      <c r="G58" s="42"/>
      <c r="H58" s="42"/>
      <c r="I58" s="42"/>
      <c r="J58" s="42"/>
      <c r="K58" s="42"/>
      <c r="L58" s="42"/>
      <c r="M58" s="42"/>
      <c r="N58" s="42"/>
    </row>
    <row r="59" spans="1:14" ht="15.75">
      <c r="A59" s="42"/>
      <c r="B59" s="42"/>
      <c r="C59" s="42"/>
      <c r="D59" s="42"/>
      <c r="E59" s="42"/>
      <c r="F59" s="42"/>
      <c r="G59" s="42"/>
      <c r="H59" s="42"/>
      <c r="I59" s="42"/>
      <c r="J59" s="42"/>
      <c r="K59" s="42"/>
      <c r="L59" s="42"/>
      <c r="M59" s="42"/>
      <c r="N59" s="42"/>
    </row>
    <row r="60" spans="1:14" ht="15.75">
      <c r="A60" s="42"/>
      <c r="B60" s="42"/>
      <c r="C60" s="42"/>
      <c r="D60" s="42"/>
      <c r="E60" s="42"/>
      <c r="F60" s="42"/>
      <c r="G60" s="42"/>
      <c r="H60" s="42"/>
      <c r="I60" s="42"/>
      <c r="J60" s="42"/>
      <c r="K60" s="42"/>
      <c r="L60" s="42"/>
      <c r="M60" s="42"/>
      <c r="N60" s="42"/>
    </row>
    <row r="61" spans="1:14" ht="15.75">
      <c r="A61" s="42"/>
      <c r="B61" s="42"/>
      <c r="C61" s="42"/>
      <c r="D61" s="42"/>
      <c r="E61" s="42"/>
      <c r="F61" s="42"/>
      <c r="G61" s="42"/>
      <c r="H61" s="42"/>
      <c r="I61" s="42"/>
      <c r="J61" s="42"/>
      <c r="K61" s="42"/>
      <c r="L61" s="42"/>
      <c r="M61" s="42"/>
      <c r="N61" s="42"/>
    </row>
    <row r="62" spans="1:14" ht="15.75">
      <c r="A62" s="42"/>
      <c r="B62" s="42"/>
      <c r="C62" s="42"/>
      <c r="D62" s="42"/>
      <c r="E62" s="42"/>
      <c r="F62" s="42"/>
      <c r="G62" s="42"/>
      <c r="H62" s="42"/>
      <c r="I62" s="42"/>
      <c r="J62" s="42"/>
      <c r="K62" s="42"/>
      <c r="L62" s="42"/>
      <c r="M62" s="42"/>
      <c r="N62" s="42"/>
    </row>
    <row r="63" spans="1:14" ht="15.75">
      <c r="A63" s="42"/>
      <c r="B63" s="42"/>
      <c r="C63" s="42"/>
      <c r="D63" s="42"/>
      <c r="E63" s="42"/>
      <c r="F63" s="42"/>
      <c r="G63" s="42"/>
      <c r="H63" s="42"/>
      <c r="I63" s="42"/>
      <c r="J63" s="42"/>
      <c r="K63" s="42"/>
      <c r="L63" s="42"/>
      <c r="M63" s="42"/>
      <c r="N63" s="42"/>
    </row>
    <row r="64" spans="1:14" ht="15.75">
      <c r="A64" s="42"/>
      <c r="B64" s="42"/>
      <c r="C64" s="42"/>
      <c r="D64" s="42"/>
      <c r="E64" s="42"/>
      <c r="F64" s="42"/>
      <c r="G64" s="42"/>
      <c r="H64" s="42"/>
      <c r="I64" s="42"/>
      <c r="J64" s="42"/>
      <c r="K64" s="42"/>
      <c r="L64" s="42"/>
      <c r="M64" s="42"/>
      <c r="N64" s="42"/>
    </row>
    <row r="65" spans="1:14" ht="15.75">
      <c r="A65" s="42"/>
      <c r="B65" s="42"/>
      <c r="C65" s="42"/>
      <c r="D65" s="42"/>
      <c r="E65" s="42"/>
      <c r="F65" s="42"/>
      <c r="G65" s="42"/>
      <c r="H65" s="42"/>
      <c r="I65" s="42"/>
      <c r="J65" s="42"/>
      <c r="K65" s="42"/>
      <c r="L65" s="42"/>
      <c r="M65" s="42"/>
      <c r="N65" s="42"/>
    </row>
    <row r="66" spans="1:14" ht="15.75">
      <c r="A66" s="42"/>
      <c r="B66" s="42"/>
      <c r="C66" s="42"/>
      <c r="D66" s="42"/>
      <c r="E66" s="42"/>
      <c r="F66" s="42"/>
      <c r="G66" s="42"/>
      <c r="H66" s="42"/>
      <c r="I66" s="42"/>
      <c r="J66" s="42"/>
      <c r="K66" s="42"/>
      <c r="L66" s="42"/>
      <c r="M66" s="42"/>
      <c r="N66" s="42"/>
    </row>
    <row r="67" spans="1:14" ht="15.75">
      <c r="A67" s="42"/>
      <c r="B67" s="42"/>
      <c r="C67" s="42"/>
      <c r="D67" s="42"/>
      <c r="E67" s="42"/>
      <c r="F67" s="42"/>
      <c r="G67" s="42"/>
      <c r="H67" s="42"/>
      <c r="I67" s="42"/>
      <c r="J67" s="42"/>
      <c r="K67" s="42"/>
      <c r="L67" s="42"/>
      <c r="M67" s="42"/>
      <c r="N67" s="42"/>
    </row>
    <row r="68" spans="1:14" ht="15.75">
      <c r="A68" s="42"/>
      <c r="B68" s="42"/>
      <c r="C68" s="42"/>
      <c r="D68" s="42"/>
      <c r="E68" s="42"/>
      <c r="F68" s="42"/>
      <c r="G68" s="42"/>
      <c r="H68" s="42"/>
      <c r="I68" s="42"/>
      <c r="J68" s="42"/>
      <c r="K68" s="42"/>
      <c r="L68" s="42"/>
      <c r="M68" s="42"/>
      <c r="N68" s="42"/>
    </row>
    <row r="69" spans="1:14" ht="15.75">
      <c r="A69" s="42"/>
      <c r="B69" s="42"/>
      <c r="C69" s="42"/>
      <c r="D69" s="42"/>
      <c r="E69" s="42"/>
      <c r="F69" s="42"/>
      <c r="G69" s="42"/>
      <c r="H69" s="42"/>
      <c r="I69" s="42"/>
      <c r="J69" s="42"/>
      <c r="K69" s="42"/>
      <c r="L69" s="42"/>
      <c r="M69" s="42"/>
      <c r="N69" s="42"/>
    </row>
    <row r="70" spans="1:14" ht="15.75">
      <c r="A70" s="42"/>
      <c r="B70" s="42"/>
      <c r="C70" s="42"/>
      <c r="D70" s="42"/>
      <c r="E70" s="42"/>
      <c r="F70" s="42"/>
      <c r="G70" s="42"/>
      <c r="H70" s="42"/>
      <c r="I70" s="42"/>
      <c r="J70" s="42"/>
      <c r="K70" s="42"/>
      <c r="L70" s="42"/>
      <c r="M70" s="42"/>
      <c r="N70" s="42"/>
    </row>
    <row r="71" spans="1:14" ht="15.75">
      <c r="A71" s="42"/>
      <c r="B71" s="42"/>
      <c r="C71" s="42"/>
      <c r="D71" s="42"/>
      <c r="E71" s="42"/>
      <c r="F71" s="42"/>
      <c r="G71" s="42"/>
      <c r="H71" s="42"/>
      <c r="I71" s="42"/>
      <c r="J71" s="42"/>
      <c r="K71" s="42"/>
      <c r="L71" s="42"/>
      <c r="M71" s="42"/>
      <c r="N71" s="42"/>
    </row>
    <row r="72" spans="1:14" ht="15.75">
      <c r="A72" s="42"/>
      <c r="B72" s="42"/>
      <c r="C72" s="42"/>
      <c r="D72" s="42"/>
      <c r="E72" s="42"/>
      <c r="F72" s="42"/>
      <c r="G72" s="42"/>
      <c r="H72" s="42"/>
      <c r="I72" s="42"/>
      <c r="J72" s="42"/>
      <c r="K72" s="42"/>
      <c r="L72" s="42"/>
      <c r="M72" s="42"/>
      <c r="N72" s="42"/>
    </row>
    <row r="73" spans="1:14" ht="15.75">
      <c r="A73" s="42"/>
      <c r="B73" s="42"/>
      <c r="C73" s="42"/>
      <c r="D73" s="42"/>
      <c r="E73" s="42"/>
      <c r="F73" s="42"/>
      <c r="G73" s="42"/>
      <c r="H73" s="42"/>
      <c r="I73" s="42"/>
      <c r="J73" s="42"/>
      <c r="K73" s="42"/>
      <c r="L73" s="42"/>
      <c r="M73" s="42"/>
      <c r="N73" s="42"/>
    </row>
    <row r="74" spans="1:14" ht="15.75">
      <c r="A74" s="42"/>
      <c r="B74" s="42"/>
      <c r="C74" s="42"/>
      <c r="D74" s="42"/>
      <c r="E74" s="42"/>
      <c r="F74" s="42"/>
      <c r="G74" s="42"/>
      <c r="H74" s="42"/>
      <c r="I74" s="42"/>
      <c r="J74" s="42"/>
      <c r="K74" s="42"/>
      <c r="L74" s="42"/>
      <c r="M74" s="42"/>
      <c r="N74" s="42"/>
    </row>
  </sheetData>
  <mergeCells count="1">
    <mergeCell ref="B10:H10"/>
  </mergeCells>
  <printOptions/>
  <pageMargins left="0.28125" right="0.2652777777777778" top="0.6506944444444445" bottom="0.695138888888889" header="0.3854166666666667" footer="0.42986111111111114"/>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7.xml><?xml version="1.0" encoding="utf-8"?>
<worksheet xmlns="http://schemas.openxmlformats.org/spreadsheetml/2006/main" xmlns:r="http://schemas.openxmlformats.org/officeDocument/2006/relationships">
  <dimension ref="A1:M136"/>
  <sheetViews>
    <sheetView zoomScale="75" zoomScaleNormal="75" workbookViewId="0" topLeftCell="A1">
      <selection activeCell="O5" sqref="O5"/>
    </sheetView>
  </sheetViews>
  <sheetFormatPr defaultColWidth="9.00390625" defaultRowHeight="12.75"/>
  <cols>
    <col min="1" max="1" width="4.00390625" style="0" customWidth="1"/>
    <col min="2" max="2" width="59.875" style="0" customWidth="1"/>
    <col min="3" max="3" width="5.25390625" style="0" customWidth="1"/>
    <col min="4" max="4" width="12.00390625" style="0" customWidth="1"/>
    <col min="5" max="5" width="7.25390625" style="0" customWidth="1"/>
    <col min="6" max="6" width="7.75390625" style="0" customWidth="1"/>
    <col min="7" max="7" width="5.625" style="0" customWidth="1"/>
    <col min="8" max="8" width="8.625" style="0" customWidth="1"/>
    <col min="9" max="9" width="10.625" style="0" customWidth="1"/>
    <col min="11" max="11" width="13.75390625" style="0" customWidth="1"/>
    <col min="256" max="16384" width="11.625" style="0" customWidth="1"/>
  </cols>
  <sheetData>
    <row r="1" ht="12.75">
      <c r="H1" t="s">
        <v>38</v>
      </c>
    </row>
    <row r="2" spans="1:13" ht="22.5">
      <c r="A2" s="209" t="s">
        <v>196</v>
      </c>
      <c r="B2" s="209"/>
      <c r="C2" s="209"/>
      <c r="D2" s="209"/>
      <c r="E2" s="209"/>
      <c r="F2" s="209"/>
      <c r="G2" s="209"/>
      <c r="H2" s="209"/>
      <c r="I2" s="209"/>
      <c r="J2" s="209"/>
      <c r="K2" s="2"/>
      <c r="L2" s="2"/>
      <c r="M2" s="2"/>
    </row>
    <row r="3" spans="1:13" ht="13.5" customHeight="1">
      <c r="A3" s="1"/>
      <c r="B3" s="1"/>
      <c r="C3" s="1"/>
      <c r="D3" s="1"/>
      <c r="E3" s="1"/>
      <c r="F3" s="1"/>
      <c r="G3" s="1"/>
      <c r="H3" s="1"/>
      <c r="I3" s="1"/>
      <c r="J3" s="1"/>
      <c r="K3" s="2"/>
      <c r="L3" s="2"/>
      <c r="M3" s="2"/>
    </row>
    <row r="4" spans="1:13" ht="12.75">
      <c r="A4" s="2"/>
      <c r="B4" s="2"/>
      <c r="C4" s="2"/>
      <c r="D4" s="2"/>
      <c r="E4" s="2"/>
      <c r="F4" s="2"/>
      <c r="G4" s="2"/>
      <c r="H4" s="2"/>
      <c r="I4" s="2"/>
      <c r="J4" s="2"/>
      <c r="K4" s="2"/>
      <c r="L4" s="2"/>
      <c r="M4" s="2"/>
    </row>
    <row r="5" spans="1:13" ht="62.25" customHeight="1">
      <c r="A5" s="3" t="s">
        <v>110</v>
      </c>
      <c r="B5" s="3" t="s">
        <v>111</v>
      </c>
      <c r="C5" s="3" t="s">
        <v>112</v>
      </c>
      <c r="D5" s="4" t="s">
        <v>137</v>
      </c>
      <c r="E5" s="3" t="s">
        <v>114</v>
      </c>
      <c r="F5" s="4" t="s">
        <v>115</v>
      </c>
      <c r="G5" s="3" t="s">
        <v>116</v>
      </c>
      <c r="H5" s="4" t="s">
        <v>117</v>
      </c>
      <c r="I5" s="4" t="s">
        <v>118</v>
      </c>
      <c r="J5" s="4" t="s">
        <v>119</v>
      </c>
      <c r="K5" s="4" t="s">
        <v>120</v>
      </c>
      <c r="L5" s="5"/>
      <c r="M5" s="5"/>
    </row>
    <row r="6" spans="1:13" ht="94.5" customHeight="1">
      <c r="A6" s="3">
        <v>1</v>
      </c>
      <c r="B6" s="45" t="s">
        <v>37</v>
      </c>
      <c r="C6" s="6" t="s">
        <v>124</v>
      </c>
      <c r="D6" s="6"/>
      <c r="E6" s="7">
        <v>45</v>
      </c>
      <c r="F6" s="8"/>
      <c r="G6" s="121"/>
      <c r="H6" s="119">
        <f>F6*G6+F6</f>
        <v>0</v>
      </c>
      <c r="I6" s="119">
        <f>E6*F6</f>
        <v>0</v>
      </c>
      <c r="J6" s="119">
        <f>I6*G6+I6</f>
        <v>0</v>
      </c>
      <c r="K6" s="7" t="s">
        <v>150</v>
      </c>
      <c r="L6" s="5"/>
      <c r="M6" s="5"/>
    </row>
    <row r="7" spans="1:13" ht="72" customHeight="1">
      <c r="A7" s="3">
        <v>2</v>
      </c>
      <c r="B7" s="6" t="s">
        <v>197</v>
      </c>
      <c r="C7" s="7" t="s">
        <v>124</v>
      </c>
      <c r="D7" s="7"/>
      <c r="E7" s="9">
        <v>30</v>
      </c>
      <c r="F7" s="8"/>
      <c r="G7" s="121"/>
      <c r="H7" s="119">
        <f>F7*G7+F7</f>
        <v>0</v>
      </c>
      <c r="I7" s="138">
        <f>E7*F7</f>
        <v>0</v>
      </c>
      <c r="J7" s="138">
        <f>I7*G7+I7</f>
        <v>0</v>
      </c>
      <c r="K7" s="7" t="s">
        <v>150</v>
      </c>
      <c r="L7" s="5"/>
      <c r="M7" s="5"/>
    </row>
    <row r="8" spans="1:13" ht="15.75">
      <c r="A8" s="7"/>
      <c r="B8" s="210" t="s">
        <v>129</v>
      </c>
      <c r="C8" s="211"/>
      <c r="D8" s="211"/>
      <c r="E8" s="211"/>
      <c r="F8" s="211"/>
      <c r="G8" s="211"/>
      <c r="H8" s="211"/>
      <c r="I8" s="139">
        <f>SUM(I6:I7)</f>
        <v>0</v>
      </c>
      <c r="J8" s="159">
        <f>SUM(J6:J7)</f>
        <v>0</v>
      </c>
      <c r="K8" s="12"/>
      <c r="L8" s="5"/>
      <c r="M8" s="5"/>
    </row>
    <row r="9" spans="1:13" ht="15.75">
      <c r="A9" s="13"/>
      <c r="B9" s="13"/>
      <c r="C9" s="13"/>
      <c r="D9" s="13"/>
      <c r="E9" s="13"/>
      <c r="F9" s="13"/>
      <c r="G9" s="13"/>
      <c r="H9" s="13"/>
      <c r="I9" s="13"/>
      <c r="J9" s="13"/>
      <c r="K9" s="5"/>
      <c r="L9" s="5"/>
      <c r="M9" s="5"/>
    </row>
    <row r="10" spans="1:13" ht="15.75">
      <c r="A10" s="13"/>
      <c r="B10" s="13"/>
      <c r="C10" s="13"/>
      <c r="D10" s="13"/>
      <c r="E10" s="13"/>
      <c r="F10" s="13"/>
      <c r="G10" s="13"/>
      <c r="H10" s="13" t="s">
        <v>359</v>
      </c>
      <c r="I10" s="123">
        <f>J8-I8</f>
        <v>0</v>
      </c>
      <c r="J10" s="13"/>
      <c r="K10" s="5"/>
      <c r="L10" s="5"/>
      <c r="M10" s="5"/>
    </row>
    <row r="11" spans="1:13" ht="15.75">
      <c r="A11" s="13"/>
      <c r="B11" s="181" t="s">
        <v>507</v>
      </c>
      <c r="C11" s="13"/>
      <c r="D11" s="13"/>
      <c r="E11" s="13"/>
      <c r="F11" s="13"/>
      <c r="G11" s="13"/>
      <c r="H11" s="13"/>
      <c r="I11" s="13"/>
      <c r="J11" s="13"/>
      <c r="K11" s="5"/>
      <c r="L11" s="5"/>
      <c r="M11" s="5"/>
    </row>
    <row r="12" spans="1:13" ht="15.75">
      <c r="A12" s="13"/>
      <c r="B12" s="13" t="s">
        <v>508</v>
      </c>
      <c r="C12" s="13"/>
      <c r="D12" s="13"/>
      <c r="E12" s="13"/>
      <c r="F12" s="13"/>
      <c r="G12" s="13"/>
      <c r="H12" s="13"/>
      <c r="I12" s="13"/>
      <c r="J12" s="13"/>
      <c r="K12" s="5"/>
      <c r="L12" s="5"/>
      <c r="M12" s="5"/>
    </row>
    <row r="13" spans="1:13" ht="15.75">
      <c r="A13" s="13"/>
      <c r="B13" s="13"/>
      <c r="C13" s="13"/>
      <c r="D13" s="13"/>
      <c r="E13" s="13"/>
      <c r="F13" s="13"/>
      <c r="G13" s="13"/>
      <c r="H13" s="13"/>
      <c r="I13" s="13"/>
      <c r="J13" s="13"/>
      <c r="K13" s="5"/>
      <c r="L13" s="5"/>
      <c r="M13" s="5"/>
    </row>
    <row r="14" spans="1:13" ht="15.75">
      <c r="A14" s="13"/>
      <c r="B14" s="13"/>
      <c r="C14" s="13"/>
      <c r="D14" s="13"/>
      <c r="E14" s="13"/>
      <c r="F14" s="13"/>
      <c r="G14" s="13"/>
      <c r="H14" s="13"/>
      <c r="I14" s="13"/>
      <c r="J14" s="13"/>
      <c r="K14" s="5"/>
      <c r="L14" s="5"/>
      <c r="M14" s="5"/>
    </row>
    <row r="15" spans="1:13" ht="15.75">
      <c r="A15" s="13"/>
      <c r="B15" s="13"/>
      <c r="C15" s="13"/>
      <c r="D15" s="13"/>
      <c r="E15" s="13"/>
      <c r="F15" s="13"/>
      <c r="G15" s="13"/>
      <c r="H15" s="13"/>
      <c r="I15" s="13"/>
      <c r="J15" s="13"/>
      <c r="K15" s="5"/>
      <c r="L15" s="5"/>
      <c r="M15" s="5"/>
    </row>
    <row r="16" spans="1:13" ht="15.75">
      <c r="A16" s="13"/>
      <c r="B16" s="13"/>
      <c r="C16" s="13"/>
      <c r="D16" s="13"/>
      <c r="E16" s="13"/>
      <c r="F16" s="13"/>
      <c r="G16" s="13"/>
      <c r="H16" s="13"/>
      <c r="I16" s="13"/>
      <c r="J16" s="13"/>
      <c r="K16" s="5"/>
      <c r="L16" s="5"/>
      <c r="M16" s="5"/>
    </row>
    <row r="17" spans="1:13" ht="15.75">
      <c r="A17" s="13"/>
      <c r="B17" s="13"/>
      <c r="C17" s="13"/>
      <c r="D17" s="13"/>
      <c r="E17" s="13"/>
      <c r="F17" s="13"/>
      <c r="G17" s="13"/>
      <c r="H17" s="13"/>
      <c r="I17" s="13"/>
      <c r="J17" s="13"/>
      <c r="K17" s="5"/>
      <c r="L17" s="5"/>
      <c r="M17" s="5"/>
    </row>
    <row r="18" spans="1:13" ht="15.75">
      <c r="A18" s="13"/>
      <c r="B18" s="13"/>
      <c r="C18" s="13"/>
      <c r="D18" s="13"/>
      <c r="E18" s="13"/>
      <c r="F18" s="13"/>
      <c r="G18" s="13"/>
      <c r="H18" s="13"/>
      <c r="I18" s="13"/>
      <c r="J18" s="13"/>
      <c r="K18" s="5"/>
      <c r="L18" s="5"/>
      <c r="M18" s="5"/>
    </row>
    <row r="19" spans="1:13" ht="15.75">
      <c r="A19" s="13"/>
      <c r="B19" s="13"/>
      <c r="C19" s="13"/>
      <c r="D19" s="13"/>
      <c r="E19" s="13"/>
      <c r="F19" s="13"/>
      <c r="G19" s="13"/>
      <c r="H19" s="13"/>
      <c r="I19" s="13"/>
      <c r="J19" s="13"/>
      <c r="K19" s="5"/>
      <c r="L19" s="5"/>
      <c r="M19" s="5"/>
    </row>
    <row r="20" spans="1:13" ht="15.75">
      <c r="A20" s="13"/>
      <c r="B20" s="13"/>
      <c r="C20" s="13"/>
      <c r="D20" s="13"/>
      <c r="E20" s="13"/>
      <c r="F20" s="13"/>
      <c r="G20" s="13"/>
      <c r="H20" s="13"/>
      <c r="I20" s="13"/>
      <c r="J20" s="13"/>
      <c r="K20" s="5"/>
      <c r="L20" s="5"/>
      <c r="M20" s="5"/>
    </row>
    <row r="21" spans="1:13" ht="15.75">
      <c r="A21" s="13"/>
      <c r="B21" s="13"/>
      <c r="C21" s="13"/>
      <c r="D21" s="13"/>
      <c r="E21" s="13"/>
      <c r="F21" s="13"/>
      <c r="G21" s="13"/>
      <c r="H21" s="13"/>
      <c r="I21" s="13"/>
      <c r="J21" s="13"/>
      <c r="K21" s="5"/>
      <c r="L21" s="5"/>
      <c r="M21" s="5"/>
    </row>
    <row r="22" spans="1:13" ht="15.75">
      <c r="A22" s="13"/>
      <c r="B22" s="13"/>
      <c r="C22" s="13"/>
      <c r="D22" s="13"/>
      <c r="E22" s="13"/>
      <c r="F22" s="13"/>
      <c r="G22" s="13"/>
      <c r="H22" s="13"/>
      <c r="I22" s="13"/>
      <c r="J22" s="13"/>
      <c r="K22" s="5"/>
      <c r="L22" s="5"/>
      <c r="M22" s="5"/>
    </row>
    <row r="23" spans="1:13" ht="15.75">
      <c r="A23" s="13"/>
      <c r="B23" s="13"/>
      <c r="C23" s="13"/>
      <c r="D23" s="13"/>
      <c r="E23" s="13"/>
      <c r="F23" s="13"/>
      <c r="G23" s="13"/>
      <c r="H23" s="13"/>
      <c r="I23" s="13"/>
      <c r="J23" s="13"/>
      <c r="K23" s="5"/>
      <c r="L23" s="5"/>
      <c r="M23" s="5"/>
    </row>
    <row r="24" spans="1:13" ht="15.75">
      <c r="A24" s="13"/>
      <c r="B24" s="13"/>
      <c r="C24" s="13"/>
      <c r="D24" s="13"/>
      <c r="E24" s="13"/>
      <c r="F24" s="13"/>
      <c r="G24" s="13"/>
      <c r="H24" s="13"/>
      <c r="I24" s="13"/>
      <c r="J24" s="13"/>
      <c r="K24" s="5"/>
      <c r="L24" s="5"/>
      <c r="M24" s="5"/>
    </row>
    <row r="25" spans="1:13" ht="15.75">
      <c r="A25" s="13"/>
      <c r="B25" s="13"/>
      <c r="C25" s="13"/>
      <c r="D25" s="13"/>
      <c r="E25" s="13"/>
      <c r="F25" s="13"/>
      <c r="G25" s="13"/>
      <c r="H25" s="13"/>
      <c r="I25" s="13"/>
      <c r="J25" s="13"/>
      <c r="K25" s="5"/>
      <c r="L25" s="5"/>
      <c r="M25" s="5"/>
    </row>
    <row r="26" spans="1:13" ht="15.75">
      <c r="A26" s="13"/>
      <c r="B26" s="13"/>
      <c r="C26" s="13"/>
      <c r="D26" s="13"/>
      <c r="E26" s="13"/>
      <c r="F26" s="13"/>
      <c r="G26" s="13"/>
      <c r="H26" s="13"/>
      <c r="I26" s="13"/>
      <c r="J26" s="13"/>
      <c r="K26" s="5"/>
      <c r="L26" s="5"/>
      <c r="M26" s="5"/>
    </row>
    <row r="27" spans="1:13" ht="15.75">
      <c r="A27" s="13"/>
      <c r="B27" s="13"/>
      <c r="C27" s="13"/>
      <c r="D27" s="13"/>
      <c r="E27" s="13"/>
      <c r="F27" s="13"/>
      <c r="G27" s="13"/>
      <c r="H27" s="13"/>
      <c r="I27" s="13"/>
      <c r="J27" s="13"/>
      <c r="K27" s="5"/>
      <c r="L27" s="5"/>
      <c r="M27" s="5"/>
    </row>
    <row r="28" spans="1:13" ht="15.75">
      <c r="A28" s="13"/>
      <c r="B28" s="13"/>
      <c r="C28" s="13"/>
      <c r="D28" s="13"/>
      <c r="E28" s="13"/>
      <c r="F28" s="13"/>
      <c r="G28" s="13"/>
      <c r="H28" s="13"/>
      <c r="I28" s="13"/>
      <c r="J28" s="13"/>
      <c r="K28" s="5"/>
      <c r="L28" s="5"/>
      <c r="M28" s="5"/>
    </row>
    <row r="29" spans="1:13" ht="15.75">
      <c r="A29" s="13"/>
      <c r="B29" s="13"/>
      <c r="C29" s="13"/>
      <c r="D29" s="13"/>
      <c r="E29" s="13"/>
      <c r="F29" s="13"/>
      <c r="G29" s="13"/>
      <c r="H29" s="13"/>
      <c r="I29" s="13"/>
      <c r="J29" s="13"/>
      <c r="K29" s="5"/>
      <c r="L29" s="5"/>
      <c r="M29" s="5"/>
    </row>
    <row r="30" spans="1:13" ht="15.75">
      <c r="A30" s="13"/>
      <c r="B30" s="13"/>
      <c r="C30" s="13"/>
      <c r="D30" s="13"/>
      <c r="E30" s="13"/>
      <c r="F30" s="13"/>
      <c r="G30" s="13"/>
      <c r="H30" s="13"/>
      <c r="I30" s="13"/>
      <c r="J30" s="13"/>
      <c r="K30" s="5"/>
      <c r="L30" s="5"/>
      <c r="M30" s="5"/>
    </row>
    <row r="31" spans="1:13" ht="15.75">
      <c r="A31" s="13"/>
      <c r="B31" s="13"/>
      <c r="C31" s="13"/>
      <c r="D31" s="13"/>
      <c r="E31" s="13"/>
      <c r="F31" s="13"/>
      <c r="G31" s="13"/>
      <c r="H31" s="13"/>
      <c r="I31" s="13"/>
      <c r="J31" s="13"/>
      <c r="K31" s="5"/>
      <c r="L31" s="5"/>
      <c r="M31" s="5"/>
    </row>
    <row r="32" spans="1:13" ht="15.75">
      <c r="A32" s="13"/>
      <c r="B32" s="13"/>
      <c r="C32" s="13"/>
      <c r="D32" s="13"/>
      <c r="E32" s="13"/>
      <c r="F32" s="13"/>
      <c r="G32" s="13"/>
      <c r="H32" s="13"/>
      <c r="I32" s="13"/>
      <c r="J32" s="13"/>
      <c r="K32" s="5"/>
      <c r="L32" s="5"/>
      <c r="M32" s="5"/>
    </row>
    <row r="33" spans="1:13" ht="15.75">
      <c r="A33" s="13"/>
      <c r="B33" s="13"/>
      <c r="C33" s="13"/>
      <c r="D33" s="13"/>
      <c r="E33" s="13"/>
      <c r="F33" s="13"/>
      <c r="G33" s="13"/>
      <c r="H33" s="13"/>
      <c r="I33" s="13"/>
      <c r="J33" s="13"/>
      <c r="K33" s="5"/>
      <c r="L33" s="5"/>
      <c r="M33" s="5"/>
    </row>
    <row r="34" spans="1:13" ht="15.75">
      <c r="A34" s="13"/>
      <c r="B34" s="13"/>
      <c r="C34" s="13"/>
      <c r="D34" s="13"/>
      <c r="E34" s="13"/>
      <c r="F34" s="13"/>
      <c r="G34" s="13"/>
      <c r="H34" s="13"/>
      <c r="I34" s="13"/>
      <c r="J34" s="13"/>
      <c r="K34" s="5"/>
      <c r="L34" s="5"/>
      <c r="M34" s="5"/>
    </row>
    <row r="35" spans="1:13" ht="15.75">
      <c r="A35" s="13"/>
      <c r="B35" s="13"/>
      <c r="C35" s="13"/>
      <c r="D35" s="13"/>
      <c r="E35" s="13"/>
      <c r="F35" s="13"/>
      <c r="G35" s="13"/>
      <c r="H35" s="13"/>
      <c r="I35" s="13"/>
      <c r="J35" s="13"/>
      <c r="K35" s="5"/>
      <c r="L35" s="5"/>
      <c r="M35" s="5"/>
    </row>
    <row r="36" spans="1:13" ht="15.75">
      <c r="A36" s="13"/>
      <c r="B36" s="13"/>
      <c r="C36" s="13"/>
      <c r="D36" s="13"/>
      <c r="E36" s="13"/>
      <c r="F36" s="13"/>
      <c r="G36" s="13"/>
      <c r="H36" s="13"/>
      <c r="I36" s="13"/>
      <c r="J36" s="13"/>
      <c r="K36" s="5"/>
      <c r="L36" s="5"/>
      <c r="M36" s="5"/>
    </row>
    <row r="37" spans="1:13" ht="15.75">
      <c r="A37" s="13"/>
      <c r="B37" s="13"/>
      <c r="C37" s="13"/>
      <c r="D37" s="13"/>
      <c r="E37" s="13"/>
      <c r="F37" s="13"/>
      <c r="G37" s="13"/>
      <c r="H37" s="13"/>
      <c r="I37" s="13"/>
      <c r="J37" s="13"/>
      <c r="K37" s="5"/>
      <c r="L37" s="5"/>
      <c r="M37" s="5"/>
    </row>
    <row r="38" spans="1:13" ht="15.75">
      <c r="A38" s="13"/>
      <c r="B38" s="13"/>
      <c r="C38" s="13"/>
      <c r="D38" s="13"/>
      <c r="E38" s="13"/>
      <c r="F38" s="13"/>
      <c r="G38" s="13"/>
      <c r="H38" s="13"/>
      <c r="I38" s="13"/>
      <c r="J38" s="13"/>
      <c r="K38" s="5"/>
      <c r="L38" s="5"/>
      <c r="M38" s="5"/>
    </row>
    <row r="39" spans="1:13" ht="15.75">
      <c r="A39" s="13"/>
      <c r="B39" s="13"/>
      <c r="C39" s="13"/>
      <c r="D39" s="13"/>
      <c r="E39" s="13"/>
      <c r="F39" s="13"/>
      <c r="G39" s="13"/>
      <c r="H39" s="13"/>
      <c r="I39" s="13"/>
      <c r="J39" s="13"/>
      <c r="K39" s="5"/>
      <c r="L39" s="5"/>
      <c r="M39" s="5"/>
    </row>
    <row r="40" spans="1:13" ht="15.75">
      <c r="A40" s="13"/>
      <c r="B40" s="13"/>
      <c r="C40" s="13"/>
      <c r="D40" s="13"/>
      <c r="E40" s="13"/>
      <c r="F40" s="13"/>
      <c r="G40" s="13"/>
      <c r="H40" s="13"/>
      <c r="I40" s="13"/>
      <c r="J40" s="13"/>
      <c r="K40" s="5"/>
      <c r="L40" s="5"/>
      <c r="M40" s="5"/>
    </row>
    <row r="41" spans="1:13" ht="15.75">
      <c r="A41" s="13"/>
      <c r="B41" s="13"/>
      <c r="C41" s="13"/>
      <c r="D41" s="13"/>
      <c r="E41" s="13"/>
      <c r="F41" s="13"/>
      <c r="G41" s="13"/>
      <c r="H41" s="13"/>
      <c r="I41" s="13"/>
      <c r="J41" s="13"/>
      <c r="K41" s="5"/>
      <c r="L41" s="5"/>
      <c r="M41" s="5"/>
    </row>
    <row r="42" spans="1:13" ht="15.75">
      <c r="A42" s="13"/>
      <c r="B42" s="13"/>
      <c r="C42" s="13"/>
      <c r="D42" s="13"/>
      <c r="E42" s="13"/>
      <c r="F42" s="13"/>
      <c r="G42" s="13"/>
      <c r="H42" s="13"/>
      <c r="I42" s="13"/>
      <c r="J42" s="13"/>
      <c r="K42" s="5"/>
      <c r="L42" s="5"/>
      <c r="M42" s="5"/>
    </row>
    <row r="43" spans="1:13" ht="15.75">
      <c r="A43" s="13"/>
      <c r="B43" s="13"/>
      <c r="C43" s="13"/>
      <c r="D43" s="13"/>
      <c r="E43" s="13"/>
      <c r="F43" s="13"/>
      <c r="G43" s="13"/>
      <c r="H43" s="13"/>
      <c r="I43" s="13"/>
      <c r="J43" s="13"/>
      <c r="K43" s="5"/>
      <c r="L43" s="5"/>
      <c r="M43" s="5"/>
    </row>
    <row r="44" spans="1:13" ht="15.75">
      <c r="A44" s="13"/>
      <c r="B44" s="13"/>
      <c r="C44" s="13"/>
      <c r="D44" s="13"/>
      <c r="E44" s="13"/>
      <c r="F44" s="13"/>
      <c r="G44" s="13"/>
      <c r="H44" s="13"/>
      <c r="I44" s="13"/>
      <c r="J44" s="13"/>
      <c r="K44" s="5"/>
      <c r="L44" s="5"/>
      <c r="M44" s="5"/>
    </row>
    <row r="45" spans="1:13" ht="15.75">
      <c r="A45" s="13"/>
      <c r="B45" s="13"/>
      <c r="C45" s="13"/>
      <c r="D45" s="13"/>
      <c r="E45" s="13"/>
      <c r="F45" s="13"/>
      <c r="G45" s="13"/>
      <c r="H45" s="13"/>
      <c r="I45" s="13"/>
      <c r="J45" s="13"/>
      <c r="K45" s="5"/>
      <c r="L45" s="5"/>
      <c r="M45" s="5"/>
    </row>
    <row r="46" spans="1:13" ht="15.75">
      <c r="A46" s="13"/>
      <c r="B46" s="13"/>
      <c r="C46" s="13"/>
      <c r="D46" s="13"/>
      <c r="E46" s="13"/>
      <c r="F46" s="13"/>
      <c r="G46" s="13"/>
      <c r="H46" s="13"/>
      <c r="I46" s="13"/>
      <c r="J46" s="13"/>
      <c r="K46" s="5"/>
      <c r="L46" s="5"/>
      <c r="M46" s="5"/>
    </row>
    <row r="47" spans="1:13" ht="15.75">
      <c r="A47" s="13"/>
      <c r="B47" s="13"/>
      <c r="C47" s="13"/>
      <c r="D47" s="13"/>
      <c r="E47" s="13"/>
      <c r="F47" s="13"/>
      <c r="G47" s="13"/>
      <c r="H47" s="13"/>
      <c r="I47" s="13"/>
      <c r="J47" s="13"/>
      <c r="K47" s="5"/>
      <c r="L47" s="5"/>
      <c r="M47" s="5"/>
    </row>
    <row r="48" spans="1:13" ht="15.75">
      <c r="A48" s="13"/>
      <c r="B48" s="13"/>
      <c r="C48" s="13"/>
      <c r="D48" s="13"/>
      <c r="E48" s="13"/>
      <c r="F48" s="13"/>
      <c r="G48" s="13"/>
      <c r="H48" s="13"/>
      <c r="I48" s="13"/>
      <c r="J48" s="13"/>
      <c r="K48" s="5"/>
      <c r="L48" s="5"/>
      <c r="M48" s="5"/>
    </row>
    <row r="49" spans="1:13" ht="15.75">
      <c r="A49" s="13"/>
      <c r="B49" s="13"/>
      <c r="C49" s="13"/>
      <c r="D49" s="13"/>
      <c r="E49" s="13"/>
      <c r="F49" s="13"/>
      <c r="G49" s="13"/>
      <c r="H49" s="13"/>
      <c r="I49" s="13"/>
      <c r="J49" s="13"/>
      <c r="K49" s="5"/>
      <c r="L49" s="5"/>
      <c r="M49" s="5"/>
    </row>
    <row r="50" spans="1:13" ht="15.75">
      <c r="A50" s="13"/>
      <c r="B50" s="13"/>
      <c r="C50" s="13"/>
      <c r="D50" s="13"/>
      <c r="E50" s="13"/>
      <c r="F50" s="13"/>
      <c r="G50" s="13"/>
      <c r="H50" s="13"/>
      <c r="I50" s="13"/>
      <c r="J50" s="13"/>
      <c r="K50" s="5"/>
      <c r="L50" s="5"/>
      <c r="M50" s="5"/>
    </row>
    <row r="51" spans="1:13" ht="15.75">
      <c r="A51" s="13"/>
      <c r="B51" s="13"/>
      <c r="C51" s="13"/>
      <c r="D51" s="13"/>
      <c r="E51" s="13"/>
      <c r="F51" s="13"/>
      <c r="G51" s="13"/>
      <c r="H51" s="13"/>
      <c r="I51" s="13"/>
      <c r="J51" s="13"/>
      <c r="K51" s="5"/>
      <c r="L51" s="5"/>
      <c r="M51" s="5"/>
    </row>
    <row r="52" spans="1:13" ht="15.75">
      <c r="A52" s="13"/>
      <c r="B52" s="13"/>
      <c r="C52" s="13"/>
      <c r="D52" s="13"/>
      <c r="E52" s="13"/>
      <c r="F52" s="13"/>
      <c r="G52" s="13"/>
      <c r="H52" s="13"/>
      <c r="I52" s="13"/>
      <c r="J52" s="13"/>
      <c r="K52" s="5"/>
      <c r="L52" s="5"/>
      <c r="M52" s="5"/>
    </row>
    <row r="53" spans="1:13" ht="15.75">
      <c r="A53" s="13"/>
      <c r="B53" s="13"/>
      <c r="C53" s="13"/>
      <c r="D53" s="13"/>
      <c r="E53" s="13"/>
      <c r="F53" s="13"/>
      <c r="G53" s="13"/>
      <c r="H53" s="13"/>
      <c r="I53" s="13"/>
      <c r="J53" s="13"/>
      <c r="K53" s="5"/>
      <c r="L53" s="5"/>
      <c r="M53" s="5"/>
    </row>
    <row r="54" spans="1:13" ht="15.75">
      <c r="A54" s="13"/>
      <c r="B54" s="13"/>
      <c r="C54" s="13"/>
      <c r="D54" s="13"/>
      <c r="E54" s="13"/>
      <c r="F54" s="13"/>
      <c r="G54" s="13"/>
      <c r="H54" s="13"/>
      <c r="I54" s="13"/>
      <c r="J54" s="13"/>
      <c r="K54" s="5"/>
      <c r="L54" s="5"/>
      <c r="M54" s="5"/>
    </row>
    <row r="55" spans="1:13" ht="15.75">
      <c r="A55" s="13"/>
      <c r="B55" s="13"/>
      <c r="C55" s="13"/>
      <c r="D55" s="13"/>
      <c r="E55" s="13"/>
      <c r="F55" s="13"/>
      <c r="G55" s="13"/>
      <c r="H55" s="13"/>
      <c r="I55" s="13"/>
      <c r="J55" s="13"/>
      <c r="K55" s="5"/>
      <c r="L55" s="5"/>
      <c r="M55" s="5"/>
    </row>
    <row r="56" spans="1:13" ht="15.75">
      <c r="A56" s="13"/>
      <c r="B56" s="13"/>
      <c r="C56" s="13"/>
      <c r="D56" s="13"/>
      <c r="E56" s="13"/>
      <c r="F56" s="13"/>
      <c r="G56" s="13"/>
      <c r="H56" s="13"/>
      <c r="I56" s="13"/>
      <c r="J56" s="13"/>
      <c r="K56" s="5"/>
      <c r="L56" s="5"/>
      <c r="M56" s="5"/>
    </row>
    <row r="57" spans="1:13" ht="15.75">
      <c r="A57" s="13"/>
      <c r="B57" s="13"/>
      <c r="C57" s="13"/>
      <c r="D57" s="13"/>
      <c r="E57" s="13"/>
      <c r="F57" s="13"/>
      <c r="G57" s="13"/>
      <c r="H57" s="13"/>
      <c r="I57" s="13"/>
      <c r="J57" s="13"/>
      <c r="K57" s="5"/>
      <c r="L57" s="5"/>
      <c r="M57" s="5"/>
    </row>
    <row r="58" spans="1:13" ht="15">
      <c r="A58" s="14"/>
      <c r="B58" s="14"/>
      <c r="C58" s="14"/>
      <c r="D58" s="14"/>
      <c r="E58" s="14"/>
      <c r="F58" s="14"/>
      <c r="G58" s="14"/>
      <c r="H58" s="14"/>
      <c r="I58" s="14"/>
      <c r="J58" s="14"/>
      <c r="K58" s="15"/>
      <c r="L58" s="15"/>
      <c r="M58" s="15"/>
    </row>
    <row r="59" spans="1:13" ht="15">
      <c r="A59" s="14"/>
      <c r="B59" s="14"/>
      <c r="C59" s="14"/>
      <c r="D59" s="14"/>
      <c r="E59" s="14"/>
      <c r="F59" s="14"/>
      <c r="G59" s="14"/>
      <c r="H59" s="14"/>
      <c r="I59" s="14"/>
      <c r="J59" s="14"/>
      <c r="K59" s="15"/>
      <c r="L59" s="15"/>
      <c r="M59" s="15"/>
    </row>
    <row r="60" spans="1:13" ht="15">
      <c r="A60" s="14"/>
      <c r="B60" s="14"/>
      <c r="C60" s="14"/>
      <c r="D60" s="14"/>
      <c r="E60" s="14"/>
      <c r="F60" s="14"/>
      <c r="G60" s="14"/>
      <c r="H60" s="14"/>
      <c r="I60" s="14"/>
      <c r="J60" s="14"/>
      <c r="K60" s="15"/>
      <c r="L60" s="15"/>
      <c r="M60" s="15"/>
    </row>
    <row r="61" spans="1:13" ht="15">
      <c r="A61" s="14"/>
      <c r="B61" s="14"/>
      <c r="C61" s="14"/>
      <c r="D61" s="14"/>
      <c r="E61" s="14"/>
      <c r="F61" s="14"/>
      <c r="G61" s="14"/>
      <c r="H61" s="14"/>
      <c r="I61" s="14"/>
      <c r="J61" s="14"/>
      <c r="K61" s="15"/>
      <c r="L61" s="15"/>
      <c r="M61" s="15"/>
    </row>
    <row r="62" spans="1:13" ht="15">
      <c r="A62" s="14"/>
      <c r="B62" s="14"/>
      <c r="C62" s="14"/>
      <c r="D62" s="14"/>
      <c r="E62" s="14"/>
      <c r="F62" s="14"/>
      <c r="G62" s="14"/>
      <c r="H62" s="14"/>
      <c r="I62" s="14"/>
      <c r="J62" s="14"/>
      <c r="K62" s="15"/>
      <c r="L62" s="15"/>
      <c r="M62" s="15"/>
    </row>
    <row r="63" spans="1:13" ht="15">
      <c r="A63" s="14"/>
      <c r="B63" s="14"/>
      <c r="C63" s="14"/>
      <c r="D63" s="14"/>
      <c r="E63" s="14"/>
      <c r="F63" s="14"/>
      <c r="G63" s="14"/>
      <c r="H63" s="14"/>
      <c r="I63" s="14"/>
      <c r="J63" s="14"/>
      <c r="K63" s="15"/>
      <c r="L63" s="15"/>
      <c r="M63" s="15"/>
    </row>
    <row r="64" spans="1:13" ht="15">
      <c r="A64" s="14"/>
      <c r="B64" s="14"/>
      <c r="C64" s="14"/>
      <c r="D64" s="14"/>
      <c r="E64" s="14"/>
      <c r="F64" s="14"/>
      <c r="G64" s="14"/>
      <c r="H64" s="14"/>
      <c r="I64" s="14"/>
      <c r="J64" s="14"/>
      <c r="K64" s="15"/>
      <c r="L64" s="15"/>
      <c r="M64" s="15"/>
    </row>
    <row r="65" spans="1:13" ht="15">
      <c r="A65" s="14"/>
      <c r="B65" s="14"/>
      <c r="C65" s="14"/>
      <c r="D65" s="14"/>
      <c r="E65" s="14"/>
      <c r="F65" s="14"/>
      <c r="G65" s="14"/>
      <c r="H65" s="14"/>
      <c r="I65" s="14"/>
      <c r="J65" s="14"/>
      <c r="K65" s="15"/>
      <c r="L65" s="15"/>
      <c r="M65" s="15"/>
    </row>
    <row r="66" spans="1:13" ht="15">
      <c r="A66" s="14"/>
      <c r="B66" s="14"/>
      <c r="C66" s="14"/>
      <c r="D66" s="14"/>
      <c r="E66" s="14"/>
      <c r="F66" s="14"/>
      <c r="G66" s="14"/>
      <c r="H66" s="14"/>
      <c r="I66" s="14"/>
      <c r="J66" s="14"/>
      <c r="K66" s="15"/>
      <c r="L66" s="15"/>
      <c r="M66" s="15"/>
    </row>
    <row r="67" spans="1:13" ht="15">
      <c r="A67" s="14"/>
      <c r="B67" s="14"/>
      <c r="C67" s="14"/>
      <c r="D67" s="14"/>
      <c r="E67" s="14"/>
      <c r="F67" s="14"/>
      <c r="G67" s="14"/>
      <c r="H67" s="14"/>
      <c r="I67" s="14"/>
      <c r="J67" s="14"/>
      <c r="K67" s="15"/>
      <c r="L67" s="15"/>
      <c r="M67" s="15"/>
    </row>
    <row r="68" spans="1:13" ht="15">
      <c r="A68" s="14"/>
      <c r="B68" s="14"/>
      <c r="C68" s="14"/>
      <c r="D68" s="14"/>
      <c r="E68" s="14"/>
      <c r="F68" s="14"/>
      <c r="G68" s="14"/>
      <c r="H68" s="14"/>
      <c r="I68" s="14"/>
      <c r="J68" s="14"/>
      <c r="K68" s="15"/>
      <c r="L68" s="15"/>
      <c r="M68" s="15"/>
    </row>
    <row r="69" spans="1:13" ht="15">
      <c r="A69" s="14"/>
      <c r="B69" s="14"/>
      <c r="C69" s="14"/>
      <c r="D69" s="14"/>
      <c r="E69" s="14"/>
      <c r="F69" s="14"/>
      <c r="G69" s="14"/>
      <c r="H69" s="14"/>
      <c r="I69" s="14"/>
      <c r="J69" s="14"/>
      <c r="K69" s="15"/>
      <c r="L69" s="15"/>
      <c r="M69" s="15"/>
    </row>
    <row r="70" spans="1:13" ht="15">
      <c r="A70" s="14"/>
      <c r="B70" s="14"/>
      <c r="C70" s="14"/>
      <c r="D70" s="14"/>
      <c r="E70" s="14"/>
      <c r="F70" s="14"/>
      <c r="G70" s="14"/>
      <c r="H70" s="14"/>
      <c r="I70" s="14"/>
      <c r="J70" s="14"/>
      <c r="K70" s="15"/>
      <c r="L70" s="15"/>
      <c r="M70" s="15"/>
    </row>
    <row r="71" spans="1:13" ht="15">
      <c r="A71" s="14"/>
      <c r="B71" s="14"/>
      <c r="C71" s="14"/>
      <c r="D71" s="14"/>
      <c r="E71" s="14"/>
      <c r="F71" s="14"/>
      <c r="G71" s="14"/>
      <c r="H71" s="14"/>
      <c r="I71" s="14"/>
      <c r="J71" s="14"/>
      <c r="K71" s="15"/>
      <c r="L71" s="15"/>
      <c r="M71" s="15"/>
    </row>
    <row r="72" spans="1:13" ht="15">
      <c r="A72" s="14"/>
      <c r="B72" s="14"/>
      <c r="C72" s="14"/>
      <c r="D72" s="14"/>
      <c r="E72" s="14"/>
      <c r="F72" s="14"/>
      <c r="G72" s="14"/>
      <c r="H72" s="14"/>
      <c r="I72" s="14"/>
      <c r="J72" s="14"/>
      <c r="K72" s="15"/>
      <c r="L72" s="15"/>
      <c r="M72" s="15"/>
    </row>
    <row r="73" spans="1:13" ht="15">
      <c r="A73" s="14"/>
      <c r="B73" s="14"/>
      <c r="C73" s="14"/>
      <c r="D73" s="14"/>
      <c r="E73" s="14"/>
      <c r="F73" s="14"/>
      <c r="G73" s="14"/>
      <c r="H73" s="14"/>
      <c r="I73" s="14"/>
      <c r="J73" s="14"/>
      <c r="K73" s="15"/>
      <c r="L73" s="15"/>
      <c r="M73" s="15"/>
    </row>
    <row r="74" spans="1:13" ht="15">
      <c r="A74" s="14"/>
      <c r="B74" s="14"/>
      <c r="C74" s="14"/>
      <c r="D74" s="14"/>
      <c r="E74" s="14"/>
      <c r="F74" s="14"/>
      <c r="G74" s="14"/>
      <c r="H74" s="14"/>
      <c r="I74" s="14"/>
      <c r="J74" s="14"/>
      <c r="K74" s="15"/>
      <c r="L74" s="15"/>
      <c r="M74" s="15"/>
    </row>
    <row r="75" spans="1:13" ht="15">
      <c r="A75" s="14"/>
      <c r="B75" s="14"/>
      <c r="C75" s="14"/>
      <c r="D75" s="14"/>
      <c r="E75" s="14"/>
      <c r="F75" s="14"/>
      <c r="G75" s="14"/>
      <c r="H75" s="14"/>
      <c r="I75" s="14"/>
      <c r="J75" s="14"/>
      <c r="K75" s="15"/>
      <c r="L75" s="15"/>
      <c r="M75" s="15"/>
    </row>
    <row r="76" spans="1:13" ht="15">
      <c r="A76" s="14"/>
      <c r="B76" s="14"/>
      <c r="C76" s="14"/>
      <c r="D76" s="14"/>
      <c r="E76" s="14"/>
      <c r="F76" s="14"/>
      <c r="G76" s="14"/>
      <c r="H76" s="14"/>
      <c r="I76" s="14"/>
      <c r="J76" s="14"/>
      <c r="K76" s="15"/>
      <c r="L76" s="15"/>
      <c r="M76" s="15"/>
    </row>
    <row r="77" spans="1:13" ht="15">
      <c r="A77" s="14"/>
      <c r="B77" s="14"/>
      <c r="C77" s="14"/>
      <c r="D77" s="14"/>
      <c r="E77" s="14"/>
      <c r="F77" s="14"/>
      <c r="G77" s="14"/>
      <c r="H77" s="14"/>
      <c r="I77" s="14"/>
      <c r="J77" s="14"/>
      <c r="K77" s="15"/>
      <c r="L77" s="15"/>
      <c r="M77" s="15"/>
    </row>
    <row r="78" spans="1:13" ht="15">
      <c r="A78" s="14"/>
      <c r="B78" s="14"/>
      <c r="C78" s="14"/>
      <c r="D78" s="14"/>
      <c r="E78" s="14"/>
      <c r="F78" s="14"/>
      <c r="G78" s="14"/>
      <c r="H78" s="14"/>
      <c r="I78" s="14"/>
      <c r="J78" s="14"/>
      <c r="K78" s="15"/>
      <c r="L78" s="15"/>
      <c r="M78" s="15"/>
    </row>
    <row r="79" spans="1:13" ht="15">
      <c r="A79" s="14"/>
      <c r="B79" s="14"/>
      <c r="C79" s="14"/>
      <c r="D79" s="14"/>
      <c r="E79" s="14"/>
      <c r="F79" s="14"/>
      <c r="G79" s="14"/>
      <c r="H79" s="14"/>
      <c r="I79" s="14"/>
      <c r="J79" s="14"/>
      <c r="K79" s="15"/>
      <c r="L79" s="15"/>
      <c r="M79" s="15"/>
    </row>
    <row r="80" spans="1:13" ht="15">
      <c r="A80" s="14"/>
      <c r="B80" s="14"/>
      <c r="C80" s="14"/>
      <c r="D80" s="14"/>
      <c r="E80" s="14"/>
      <c r="F80" s="14"/>
      <c r="G80" s="14"/>
      <c r="H80" s="14"/>
      <c r="I80" s="14"/>
      <c r="J80" s="14"/>
      <c r="K80" s="15"/>
      <c r="L80" s="15"/>
      <c r="M80" s="15"/>
    </row>
    <row r="81" spans="1:13" ht="15">
      <c r="A81" s="14"/>
      <c r="B81" s="14"/>
      <c r="C81" s="14"/>
      <c r="D81" s="14"/>
      <c r="E81" s="14"/>
      <c r="F81" s="14"/>
      <c r="G81" s="14"/>
      <c r="H81" s="14"/>
      <c r="I81" s="14"/>
      <c r="J81" s="14"/>
      <c r="K81" s="15"/>
      <c r="L81" s="15"/>
      <c r="M81" s="15"/>
    </row>
    <row r="82" spans="1:13" ht="15">
      <c r="A82" s="14"/>
      <c r="B82" s="14"/>
      <c r="C82" s="14"/>
      <c r="D82" s="14"/>
      <c r="E82" s="14"/>
      <c r="F82" s="14"/>
      <c r="G82" s="14"/>
      <c r="H82" s="14"/>
      <c r="I82" s="14"/>
      <c r="J82" s="14"/>
      <c r="K82" s="15"/>
      <c r="L82" s="15"/>
      <c r="M82" s="15"/>
    </row>
    <row r="83" spans="1:13" ht="15">
      <c r="A83" s="14"/>
      <c r="B83" s="14"/>
      <c r="C83" s="14"/>
      <c r="D83" s="14"/>
      <c r="E83" s="14"/>
      <c r="F83" s="14"/>
      <c r="G83" s="14"/>
      <c r="H83" s="14"/>
      <c r="I83" s="14"/>
      <c r="J83" s="14"/>
      <c r="K83" s="15"/>
      <c r="L83" s="15"/>
      <c r="M83" s="15"/>
    </row>
    <row r="84" spans="1:13" ht="15">
      <c r="A84" s="14"/>
      <c r="B84" s="14"/>
      <c r="C84" s="14"/>
      <c r="D84" s="14"/>
      <c r="E84" s="14"/>
      <c r="F84" s="14"/>
      <c r="G84" s="14"/>
      <c r="H84" s="14"/>
      <c r="I84" s="14"/>
      <c r="J84" s="14"/>
      <c r="K84" s="15"/>
      <c r="L84" s="15"/>
      <c r="M84" s="15"/>
    </row>
    <row r="85" spans="1:13" ht="15">
      <c r="A85" s="14"/>
      <c r="B85" s="14"/>
      <c r="C85" s="14"/>
      <c r="D85" s="14"/>
      <c r="E85" s="14"/>
      <c r="F85" s="14"/>
      <c r="G85" s="14"/>
      <c r="H85" s="14"/>
      <c r="I85" s="14"/>
      <c r="J85" s="14"/>
      <c r="K85" s="15"/>
      <c r="L85" s="15"/>
      <c r="M85" s="15"/>
    </row>
    <row r="86" spans="1:13" ht="15">
      <c r="A86" s="14"/>
      <c r="B86" s="14"/>
      <c r="C86" s="14"/>
      <c r="D86" s="14"/>
      <c r="E86" s="14"/>
      <c r="F86" s="14"/>
      <c r="G86" s="14"/>
      <c r="H86" s="14"/>
      <c r="I86" s="14"/>
      <c r="J86" s="14"/>
      <c r="K86" s="15"/>
      <c r="L86" s="15"/>
      <c r="M86" s="15"/>
    </row>
    <row r="87" spans="1:13" ht="15">
      <c r="A87" s="14"/>
      <c r="B87" s="14"/>
      <c r="C87" s="14"/>
      <c r="D87" s="14"/>
      <c r="E87" s="14"/>
      <c r="F87" s="14"/>
      <c r="G87" s="14"/>
      <c r="H87" s="14"/>
      <c r="I87" s="14"/>
      <c r="J87" s="14"/>
      <c r="K87" s="15"/>
      <c r="L87" s="15"/>
      <c r="M87" s="15"/>
    </row>
    <row r="88" spans="1:13" ht="15">
      <c r="A88" s="14"/>
      <c r="B88" s="14"/>
      <c r="C88" s="14"/>
      <c r="D88" s="14"/>
      <c r="E88" s="14"/>
      <c r="F88" s="14"/>
      <c r="G88" s="14"/>
      <c r="H88" s="14"/>
      <c r="I88" s="14"/>
      <c r="J88" s="14"/>
      <c r="K88" s="15"/>
      <c r="L88" s="15"/>
      <c r="M88" s="15"/>
    </row>
    <row r="89" spans="1:13" ht="15">
      <c r="A89" s="14"/>
      <c r="B89" s="14"/>
      <c r="C89" s="14"/>
      <c r="D89" s="14"/>
      <c r="E89" s="14"/>
      <c r="F89" s="14"/>
      <c r="G89" s="14"/>
      <c r="H89" s="14"/>
      <c r="I89" s="14"/>
      <c r="J89" s="14"/>
      <c r="K89" s="15"/>
      <c r="L89" s="15"/>
      <c r="M89" s="15"/>
    </row>
    <row r="90" spans="1:13" ht="15">
      <c r="A90" s="14"/>
      <c r="B90" s="14"/>
      <c r="C90" s="14"/>
      <c r="D90" s="14"/>
      <c r="E90" s="14"/>
      <c r="F90" s="14"/>
      <c r="G90" s="14"/>
      <c r="H90" s="14"/>
      <c r="I90" s="14"/>
      <c r="J90" s="14"/>
      <c r="K90" s="15"/>
      <c r="L90" s="15"/>
      <c r="M90" s="15"/>
    </row>
    <row r="91" spans="1:13" ht="15">
      <c r="A91" s="14"/>
      <c r="B91" s="14"/>
      <c r="C91" s="14"/>
      <c r="D91" s="14"/>
      <c r="E91" s="14"/>
      <c r="F91" s="14"/>
      <c r="G91" s="14"/>
      <c r="H91" s="14"/>
      <c r="I91" s="14"/>
      <c r="J91" s="14"/>
      <c r="K91" s="15"/>
      <c r="L91" s="15"/>
      <c r="M91" s="15"/>
    </row>
    <row r="92" spans="1:13" ht="15">
      <c r="A92" s="14"/>
      <c r="B92" s="14"/>
      <c r="C92" s="14"/>
      <c r="D92" s="14"/>
      <c r="E92" s="14"/>
      <c r="F92" s="14"/>
      <c r="G92" s="14"/>
      <c r="H92" s="14"/>
      <c r="I92" s="14"/>
      <c r="J92" s="14"/>
      <c r="K92" s="15"/>
      <c r="L92" s="15"/>
      <c r="M92" s="15"/>
    </row>
    <row r="93" spans="1:13" ht="15">
      <c r="A93" s="14"/>
      <c r="B93" s="14"/>
      <c r="C93" s="14"/>
      <c r="D93" s="14"/>
      <c r="E93" s="14"/>
      <c r="F93" s="14"/>
      <c r="G93" s="14"/>
      <c r="H93" s="14"/>
      <c r="I93" s="14"/>
      <c r="J93" s="14"/>
      <c r="K93" s="15"/>
      <c r="L93" s="15"/>
      <c r="M93" s="15"/>
    </row>
    <row r="94" spans="1:13" ht="15">
      <c r="A94" s="14"/>
      <c r="B94" s="14"/>
      <c r="C94" s="14"/>
      <c r="D94" s="14"/>
      <c r="E94" s="14"/>
      <c r="F94" s="14"/>
      <c r="G94" s="14"/>
      <c r="H94" s="14"/>
      <c r="I94" s="14"/>
      <c r="J94" s="14"/>
      <c r="K94" s="15"/>
      <c r="L94" s="15"/>
      <c r="M94" s="15"/>
    </row>
    <row r="95" spans="1:13" ht="15">
      <c r="A95" s="14"/>
      <c r="B95" s="14"/>
      <c r="C95" s="14"/>
      <c r="D95" s="14"/>
      <c r="E95" s="14"/>
      <c r="F95" s="14"/>
      <c r="G95" s="14"/>
      <c r="H95" s="14"/>
      <c r="I95" s="14"/>
      <c r="J95" s="14"/>
      <c r="K95" s="15"/>
      <c r="L95" s="15"/>
      <c r="M95" s="15"/>
    </row>
    <row r="96" spans="1:13" ht="15">
      <c r="A96" s="14"/>
      <c r="B96" s="14"/>
      <c r="C96" s="14"/>
      <c r="D96" s="14"/>
      <c r="E96" s="14"/>
      <c r="F96" s="14"/>
      <c r="G96" s="14"/>
      <c r="H96" s="14"/>
      <c r="I96" s="14"/>
      <c r="J96" s="14"/>
      <c r="K96" s="15"/>
      <c r="L96" s="15"/>
      <c r="M96" s="15"/>
    </row>
    <row r="97" spans="1:13" ht="15">
      <c r="A97" s="14"/>
      <c r="B97" s="14"/>
      <c r="C97" s="14"/>
      <c r="D97" s="14"/>
      <c r="E97" s="14"/>
      <c r="F97" s="14"/>
      <c r="G97" s="14"/>
      <c r="H97" s="14"/>
      <c r="I97" s="14"/>
      <c r="J97" s="14"/>
      <c r="K97" s="15"/>
      <c r="L97" s="15"/>
      <c r="M97" s="15"/>
    </row>
    <row r="98" spans="1:13" ht="15">
      <c r="A98" s="14"/>
      <c r="B98" s="14"/>
      <c r="C98" s="14"/>
      <c r="D98" s="14"/>
      <c r="E98" s="14"/>
      <c r="F98" s="14"/>
      <c r="G98" s="14"/>
      <c r="H98" s="14"/>
      <c r="I98" s="14"/>
      <c r="J98" s="14"/>
      <c r="K98" s="15"/>
      <c r="L98" s="15"/>
      <c r="M98" s="15"/>
    </row>
    <row r="99" spans="1:13" ht="15">
      <c r="A99" s="14"/>
      <c r="B99" s="14"/>
      <c r="C99" s="14"/>
      <c r="D99" s="14"/>
      <c r="E99" s="14"/>
      <c r="F99" s="14"/>
      <c r="G99" s="14"/>
      <c r="H99" s="14"/>
      <c r="I99" s="14"/>
      <c r="J99" s="14"/>
      <c r="K99" s="15"/>
      <c r="L99" s="15"/>
      <c r="M99" s="15"/>
    </row>
    <row r="100" spans="1:13" ht="15">
      <c r="A100" s="14"/>
      <c r="B100" s="14"/>
      <c r="C100" s="14"/>
      <c r="D100" s="14"/>
      <c r="E100" s="14"/>
      <c r="F100" s="14"/>
      <c r="G100" s="14"/>
      <c r="H100" s="14"/>
      <c r="I100" s="14"/>
      <c r="J100" s="14"/>
      <c r="K100" s="15"/>
      <c r="L100" s="15"/>
      <c r="M100" s="15"/>
    </row>
    <row r="101" spans="1:13" ht="15">
      <c r="A101" s="14"/>
      <c r="B101" s="14"/>
      <c r="C101" s="14"/>
      <c r="D101" s="14"/>
      <c r="E101" s="14"/>
      <c r="F101" s="14"/>
      <c r="G101" s="14"/>
      <c r="H101" s="14"/>
      <c r="I101" s="14"/>
      <c r="J101" s="14"/>
      <c r="K101" s="15"/>
      <c r="L101" s="15"/>
      <c r="M101" s="15"/>
    </row>
    <row r="102" spans="1:13" ht="15">
      <c r="A102" s="14"/>
      <c r="B102" s="14"/>
      <c r="C102" s="14"/>
      <c r="D102" s="14"/>
      <c r="E102" s="14"/>
      <c r="F102" s="14"/>
      <c r="G102" s="14"/>
      <c r="H102" s="14"/>
      <c r="I102" s="14"/>
      <c r="J102" s="14"/>
      <c r="K102" s="15"/>
      <c r="L102" s="15"/>
      <c r="M102" s="15"/>
    </row>
    <row r="103" spans="1:13" ht="15">
      <c r="A103" s="14"/>
      <c r="B103" s="14"/>
      <c r="C103" s="14"/>
      <c r="D103" s="14"/>
      <c r="E103" s="14"/>
      <c r="F103" s="14"/>
      <c r="G103" s="14"/>
      <c r="H103" s="14"/>
      <c r="I103" s="14"/>
      <c r="J103" s="14"/>
      <c r="K103" s="15"/>
      <c r="L103" s="15"/>
      <c r="M103" s="15"/>
    </row>
    <row r="104" spans="1:13" ht="15">
      <c r="A104" s="14"/>
      <c r="B104" s="14"/>
      <c r="C104" s="14"/>
      <c r="D104" s="14"/>
      <c r="E104" s="14"/>
      <c r="F104" s="14"/>
      <c r="G104" s="14"/>
      <c r="H104" s="14"/>
      <c r="I104" s="14"/>
      <c r="J104" s="14"/>
      <c r="K104" s="15"/>
      <c r="L104" s="15"/>
      <c r="M104" s="15"/>
    </row>
    <row r="105" spans="1:13" ht="15">
      <c r="A105" s="14"/>
      <c r="B105" s="14"/>
      <c r="C105" s="14"/>
      <c r="D105" s="14"/>
      <c r="E105" s="14"/>
      <c r="F105" s="14"/>
      <c r="G105" s="14"/>
      <c r="H105" s="14"/>
      <c r="I105" s="14"/>
      <c r="J105" s="14"/>
      <c r="K105" s="15"/>
      <c r="L105" s="15"/>
      <c r="M105" s="15"/>
    </row>
    <row r="106" spans="1:13" ht="15">
      <c r="A106" s="14"/>
      <c r="B106" s="14"/>
      <c r="C106" s="14"/>
      <c r="D106" s="14"/>
      <c r="E106" s="14"/>
      <c r="F106" s="14"/>
      <c r="G106" s="14"/>
      <c r="H106" s="14"/>
      <c r="I106" s="14"/>
      <c r="J106" s="14"/>
      <c r="K106" s="15"/>
      <c r="L106" s="15"/>
      <c r="M106" s="15"/>
    </row>
    <row r="107" spans="1:13" ht="15">
      <c r="A107" s="14"/>
      <c r="B107" s="14"/>
      <c r="C107" s="14"/>
      <c r="D107" s="14"/>
      <c r="E107" s="14"/>
      <c r="F107" s="14"/>
      <c r="G107" s="14"/>
      <c r="H107" s="14"/>
      <c r="I107" s="14"/>
      <c r="J107" s="14"/>
      <c r="K107" s="15"/>
      <c r="L107" s="15"/>
      <c r="M107" s="15"/>
    </row>
    <row r="108" spans="1:13" ht="15">
      <c r="A108" s="14"/>
      <c r="B108" s="14"/>
      <c r="C108" s="14"/>
      <c r="D108" s="14"/>
      <c r="E108" s="14"/>
      <c r="F108" s="14"/>
      <c r="G108" s="14"/>
      <c r="H108" s="14"/>
      <c r="I108" s="14"/>
      <c r="J108" s="14"/>
      <c r="K108" s="15"/>
      <c r="L108" s="15"/>
      <c r="M108" s="15"/>
    </row>
    <row r="109" spans="1:13" ht="15">
      <c r="A109" s="14"/>
      <c r="B109" s="14"/>
      <c r="C109" s="14"/>
      <c r="D109" s="14"/>
      <c r="E109" s="14"/>
      <c r="F109" s="14"/>
      <c r="G109" s="14"/>
      <c r="H109" s="14"/>
      <c r="I109" s="14"/>
      <c r="J109" s="14"/>
      <c r="K109" s="15"/>
      <c r="L109" s="15"/>
      <c r="M109" s="15"/>
    </row>
    <row r="110" spans="1:13" ht="15">
      <c r="A110" s="14"/>
      <c r="B110" s="14"/>
      <c r="C110" s="14"/>
      <c r="D110" s="14"/>
      <c r="E110" s="14"/>
      <c r="F110" s="14"/>
      <c r="G110" s="14"/>
      <c r="H110" s="14"/>
      <c r="I110" s="14"/>
      <c r="J110" s="14"/>
      <c r="K110" s="15"/>
      <c r="L110" s="15"/>
      <c r="M110" s="15"/>
    </row>
    <row r="111" spans="1:13" ht="15">
      <c r="A111" s="14"/>
      <c r="B111" s="14"/>
      <c r="C111" s="14"/>
      <c r="D111" s="14"/>
      <c r="E111" s="14"/>
      <c r="F111" s="14"/>
      <c r="G111" s="14"/>
      <c r="H111" s="14"/>
      <c r="I111" s="14"/>
      <c r="J111" s="14"/>
      <c r="K111" s="15"/>
      <c r="L111" s="15"/>
      <c r="M111" s="15"/>
    </row>
    <row r="112" spans="1:13" ht="15">
      <c r="A112" s="14"/>
      <c r="B112" s="14"/>
      <c r="C112" s="14"/>
      <c r="D112" s="14"/>
      <c r="E112" s="14"/>
      <c r="F112" s="14"/>
      <c r="G112" s="14"/>
      <c r="H112" s="14"/>
      <c r="I112" s="14"/>
      <c r="J112" s="14"/>
      <c r="K112" s="15"/>
      <c r="L112" s="15"/>
      <c r="M112" s="15"/>
    </row>
    <row r="113" spans="1:13" ht="15">
      <c r="A113" s="14"/>
      <c r="B113" s="14"/>
      <c r="C113" s="14"/>
      <c r="D113" s="14"/>
      <c r="E113" s="14"/>
      <c r="F113" s="14"/>
      <c r="G113" s="14"/>
      <c r="H113" s="14"/>
      <c r="I113" s="14"/>
      <c r="J113" s="14"/>
      <c r="K113" s="15"/>
      <c r="L113" s="15"/>
      <c r="M113" s="15"/>
    </row>
    <row r="114" spans="1:13" ht="15">
      <c r="A114" s="14"/>
      <c r="B114" s="14"/>
      <c r="C114" s="14"/>
      <c r="D114" s="14"/>
      <c r="E114" s="14"/>
      <c r="F114" s="14"/>
      <c r="G114" s="14"/>
      <c r="H114" s="14"/>
      <c r="I114" s="14"/>
      <c r="J114" s="14"/>
      <c r="K114" s="15"/>
      <c r="L114" s="15"/>
      <c r="M114" s="15"/>
    </row>
    <row r="115" spans="1:13" ht="15">
      <c r="A115" s="14"/>
      <c r="B115" s="14"/>
      <c r="C115" s="14"/>
      <c r="D115" s="14"/>
      <c r="E115" s="14"/>
      <c r="F115" s="14"/>
      <c r="G115" s="14"/>
      <c r="H115" s="14"/>
      <c r="I115" s="14"/>
      <c r="J115" s="14"/>
      <c r="K115" s="15"/>
      <c r="L115" s="15"/>
      <c r="M115" s="15"/>
    </row>
    <row r="116" spans="1:13" ht="15">
      <c r="A116" s="14"/>
      <c r="B116" s="14"/>
      <c r="C116" s="14"/>
      <c r="D116" s="14"/>
      <c r="E116" s="14"/>
      <c r="F116" s="14"/>
      <c r="G116" s="14"/>
      <c r="H116" s="14"/>
      <c r="I116" s="14"/>
      <c r="J116" s="14"/>
      <c r="K116" s="15"/>
      <c r="L116" s="15"/>
      <c r="M116" s="15"/>
    </row>
    <row r="117" spans="1:13" ht="15">
      <c r="A117" s="14"/>
      <c r="B117" s="14"/>
      <c r="C117" s="14"/>
      <c r="D117" s="14"/>
      <c r="E117" s="14"/>
      <c r="F117" s="14"/>
      <c r="G117" s="14"/>
      <c r="H117" s="14"/>
      <c r="I117" s="14"/>
      <c r="J117" s="14"/>
      <c r="K117" s="15"/>
      <c r="L117" s="15"/>
      <c r="M117" s="15"/>
    </row>
    <row r="118" spans="1:13" ht="15">
      <c r="A118" s="14"/>
      <c r="B118" s="14"/>
      <c r="C118" s="14"/>
      <c r="D118" s="14"/>
      <c r="E118" s="14"/>
      <c r="F118" s="14"/>
      <c r="G118" s="14"/>
      <c r="H118" s="14"/>
      <c r="I118" s="14"/>
      <c r="J118" s="14"/>
      <c r="K118" s="15"/>
      <c r="L118" s="15"/>
      <c r="M118" s="15"/>
    </row>
    <row r="119" spans="1:13" ht="15">
      <c r="A119" s="14"/>
      <c r="B119" s="14"/>
      <c r="C119" s="14"/>
      <c r="D119" s="14"/>
      <c r="E119" s="14"/>
      <c r="F119" s="14"/>
      <c r="G119" s="14"/>
      <c r="H119" s="14"/>
      <c r="I119" s="14"/>
      <c r="J119" s="14"/>
      <c r="K119" s="15"/>
      <c r="L119" s="15"/>
      <c r="M119" s="15"/>
    </row>
    <row r="120" spans="1:13" ht="15">
      <c r="A120" s="14"/>
      <c r="B120" s="14"/>
      <c r="C120" s="14"/>
      <c r="D120" s="14"/>
      <c r="E120" s="14"/>
      <c r="F120" s="14"/>
      <c r="G120" s="14"/>
      <c r="H120" s="14"/>
      <c r="I120" s="14"/>
      <c r="J120" s="14"/>
      <c r="K120" s="15"/>
      <c r="L120" s="15"/>
      <c r="M120" s="15"/>
    </row>
    <row r="121" spans="1:13" ht="15">
      <c r="A121" s="14"/>
      <c r="B121" s="14"/>
      <c r="C121" s="14"/>
      <c r="D121" s="14"/>
      <c r="E121" s="14"/>
      <c r="F121" s="14"/>
      <c r="G121" s="14"/>
      <c r="H121" s="14"/>
      <c r="I121" s="14"/>
      <c r="J121" s="14"/>
      <c r="K121" s="15"/>
      <c r="L121" s="15"/>
      <c r="M121" s="15"/>
    </row>
    <row r="122" spans="1:13" ht="15">
      <c r="A122" s="14"/>
      <c r="B122" s="14"/>
      <c r="C122" s="14"/>
      <c r="D122" s="14"/>
      <c r="E122" s="14"/>
      <c r="F122" s="14"/>
      <c r="G122" s="14"/>
      <c r="H122" s="14"/>
      <c r="I122" s="14"/>
      <c r="J122" s="14"/>
      <c r="K122" s="15"/>
      <c r="L122" s="15"/>
      <c r="M122" s="15"/>
    </row>
    <row r="123" spans="1:13" ht="15">
      <c r="A123" s="14"/>
      <c r="B123" s="14"/>
      <c r="C123" s="14"/>
      <c r="D123" s="14"/>
      <c r="E123" s="14"/>
      <c r="F123" s="14"/>
      <c r="G123" s="14"/>
      <c r="H123" s="14"/>
      <c r="I123" s="14"/>
      <c r="J123" s="14"/>
      <c r="K123" s="15"/>
      <c r="L123" s="15"/>
      <c r="M123" s="15"/>
    </row>
    <row r="124" spans="1:13" ht="15">
      <c r="A124" s="14"/>
      <c r="B124" s="14"/>
      <c r="C124" s="14"/>
      <c r="D124" s="14"/>
      <c r="E124" s="14"/>
      <c r="F124" s="14"/>
      <c r="G124" s="14"/>
      <c r="H124" s="14"/>
      <c r="I124" s="14"/>
      <c r="J124" s="14"/>
      <c r="K124" s="15"/>
      <c r="L124" s="15"/>
      <c r="M124" s="15"/>
    </row>
    <row r="125" spans="1:13" ht="15">
      <c r="A125" s="14"/>
      <c r="B125" s="14"/>
      <c r="C125" s="14"/>
      <c r="D125" s="14"/>
      <c r="E125" s="14"/>
      <c r="F125" s="14"/>
      <c r="G125" s="14"/>
      <c r="H125" s="14"/>
      <c r="I125" s="14"/>
      <c r="J125" s="14"/>
      <c r="K125" s="15"/>
      <c r="L125" s="15"/>
      <c r="M125" s="15"/>
    </row>
    <row r="126" spans="1:13" ht="15">
      <c r="A126" s="14"/>
      <c r="B126" s="14"/>
      <c r="C126" s="14"/>
      <c r="D126" s="14"/>
      <c r="E126" s="14"/>
      <c r="F126" s="14"/>
      <c r="G126" s="14"/>
      <c r="H126" s="14"/>
      <c r="I126" s="14"/>
      <c r="J126" s="14"/>
      <c r="K126" s="15"/>
      <c r="L126" s="15"/>
      <c r="M126" s="15"/>
    </row>
    <row r="127" spans="1:13" ht="15">
      <c r="A127" s="14"/>
      <c r="B127" s="14"/>
      <c r="C127" s="14"/>
      <c r="D127" s="14"/>
      <c r="E127" s="14"/>
      <c r="F127" s="14"/>
      <c r="G127" s="14"/>
      <c r="H127" s="14"/>
      <c r="I127" s="14"/>
      <c r="J127" s="14"/>
      <c r="K127" s="15"/>
      <c r="L127" s="15"/>
      <c r="M127" s="15"/>
    </row>
    <row r="128" spans="1:13" ht="15">
      <c r="A128" s="14"/>
      <c r="B128" s="14"/>
      <c r="C128" s="14"/>
      <c r="D128" s="14"/>
      <c r="E128" s="14"/>
      <c r="F128" s="14"/>
      <c r="G128" s="14"/>
      <c r="H128" s="14"/>
      <c r="I128" s="14"/>
      <c r="J128" s="14"/>
      <c r="K128" s="15"/>
      <c r="L128" s="15"/>
      <c r="M128" s="15"/>
    </row>
    <row r="129" spans="1:13" ht="15">
      <c r="A129" s="14"/>
      <c r="B129" s="14"/>
      <c r="C129" s="14"/>
      <c r="D129" s="14"/>
      <c r="E129" s="14"/>
      <c r="F129" s="14"/>
      <c r="G129" s="14"/>
      <c r="H129" s="14"/>
      <c r="I129" s="14"/>
      <c r="J129" s="14"/>
      <c r="K129" s="15"/>
      <c r="L129" s="15"/>
      <c r="M129" s="15"/>
    </row>
    <row r="130" spans="1:13" ht="15">
      <c r="A130" s="14"/>
      <c r="B130" s="14"/>
      <c r="C130" s="14"/>
      <c r="D130" s="14"/>
      <c r="E130" s="14"/>
      <c r="F130" s="14"/>
      <c r="G130" s="14"/>
      <c r="H130" s="14"/>
      <c r="I130" s="14"/>
      <c r="J130" s="14"/>
      <c r="K130" s="15"/>
      <c r="L130" s="15"/>
      <c r="M130" s="15"/>
    </row>
    <row r="131" spans="1:13" ht="15">
      <c r="A131" s="14"/>
      <c r="B131" s="14"/>
      <c r="C131" s="14"/>
      <c r="D131" s="14"/>
      <c r="E131" s="14"/>
      <c r="F131" s="14"/>
      <c r="G131" s="14"/>
      <c r="H131" s="14"/>
      <c r="I131" s="14"/>
      <c r="J131" s="14"/>
      <c r="K131" s="15"/>
      <c r="L131" s="15"/>
      <c r="M131" s="15"/>
    </row>
    <row r="132" spans="1:13" ht="15">
      <c r="A132" s="14"/>
      <c r="B132" s="14"/>
      <c r="C132" s="14"/>
      <c r="D132" s="14"/>
      <c r="E132" s="14"/>
      <c r="F132" s="14"/>
      <c r="G132" s="14"/>
      <c r="H132" s="14"/>
      <c r="I132" s="14"/>
      <c r="J132" s="14"/>
      <c r="K132" s="15"/>
      <c r="L132" s="15"/>
      <c r="M132" s="15"/>
    </row>
    <row r="133" spans="1:13" ht="15">
      <c r="A133" s="14"/>
      <c r="B133" s="14"/>
      <c r="C133" s="14"/>
      <c r="D133" s="14"/>
      <c r="E133" s="14"/>
      <c r="F133" s="14"/>
      <c r="G133" s="14"/>
      <c r="H133" s="14"/>
      <c r="I133" s="14"/>
      <c r="J133" s="14"/>
      <c r="K133" s="15"/>
      <c r="L133" s="15"/>
      <c r="M133" s="15"/>
    </row>
    <row r="134" spans="1:13" ht="15">
      <c r="A134" s="14"/>
      <c r="B134" s="14"/>
      <c r="C134" s="14"/>
      <c r="D134" s="14"/>
      <c r="E134" s="14"/>
      <c r="F134" s="14"/>
      <c r="G134" s="14"/>
      <c r="H134" s="14"/>
      <c r="I134" s="14"/>
      <c r="J134" s="14"/>
      <c r="K134" s="15"/>
      <c r="L134" s="15"/>
      <c r="M134" s="15"/>
    </row>
    <row r="135" spans="1:13" ht="15">
      <c r="A135" s="14"/>
      <c r="B135" s="14"/>
      <c r="C135" s="14"/>
      <c r="D135" s="14"/>
      <c r="E135" s="14"/>
      <c r="F135" s="14"/>
      <c r="G135" s="14"/>
      <c r="H135" s="14"/>
      <c r="I135" s="14"/>
      <c r="J135" s="14"/>
      <c r="K135" s="15"/>
      <c r="L135" s="15"/>
      <c r="M135" s="15"/>
    </row>
    <row r="136" spans="1:13" ht="15">
      <c r="A136" s="14"/>
      <c r="B136" s="14"/>
      <c r="C136" s="14"/>
      <c r="D136" s="14"/>
      <c r="E136" s="14"/>
      <c r="F136" s="14"/>
      <c r="G136" s="14"/>
      <c r="H136" s="14"/>
      <c r="I136" s="14"/>
      <c r="J136" s="14"/>
      <c r="K136" s="15"/>
      <c r="L136" s="15"/>
      <c r="M136" s="15"/>
    </row>
  </sheetData>
  <mergeCells count="2">
    <mergeCell ref="A2:J2"/>
    <mergeCell ref="B8:H8"/>
  </mergeCells>
  <printOptions/>
  <pageMargins left="0.30972222222222223" right="0.2902777777777778" top="0.9840277777777777" bottom="0.9840277777777777"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2:L19"/>
  <sheetViews>
    <sheetView zoomScale="75" zoomScaleNormal="75" workbookViewId="0" topLeftCell="A1">
      <selection activeCell="H15" sqref="H15"/>
    </sheetView>
  </sheetViews>
  <sheetFormatPr defaultColWidth="9.00390625" defaultRowHeight="12.75"/>
  <cols>
    <col min="1" max="1" width="4.625" style="0" customWidth="1"/>
    <col min="2" max="2" width="55.00390625" style="0" customWidth="1"/>
    <col min="3" max="3" width="5.125" style="0" customWidth="1"/>
    <col min="4" max="4" width="11.75390625" style="0" customWidth="1"/>
    <col min="5" max="5" width="6.75390625" style="0" customWidth="1"/>
    <col min="6" max="6" width="9.625" style="0" customWidth="1"/>
    <col min="7" max="7" width="5.625" style="0" customWidth="1"/>
    <col min="8" max="9" width="9.625" style="0" customWidth="1"/>
    <col min="10" max="10" width="10.00390625" style="0" customWidth="1"/>
    <col min="11" max="11" width="13.75390625" style="0" customWidth="1"/>
    <col min="256" max="16384" width="11.625" style="0" customWidth="1"/>
  </cols>
  <sheetData>
    <row r="2" ht="12.75">
      <c r="I2" t="s">
        <v>379</v>
      </c>
    </row>
    <row r="3" spans="1:12" ht="23.25">
      <c r="A3" s="213" t="s">
        <v>501</v>
      </c>
      <c r="B3" s="213"/>
      <c r="C3" s="213"/>
      <c r="D3" s="213"/>
      <c r="E3" s="213"/>
      <c r="F3" s="213"/>
      <c r="G3" s="213"/>
      <c r="H3" s="213"/>
      <c r="I3" s="213"/>
      <c r="J3" s="213"/>
      <c r="K3" s="213"/>
      <c r="L3" s="16"/>
    </row>
    <row r="4" spans="1:12" ht="15.75">
      <c r="A4" s="17"/>
      <c r="B4" s="17"/>
      <c r="C4" s="17"/>
      <c r="D4" s="17"/>
      <c r="E4" s="17"/>
      <c r="F4" s="17"/>
      <c r="G4" s="17"/>
      <c r="H4" s="17"/>
      <c r="I4" s="17"/>
      <c r="J4" s="17"/>
      <c r="K4" s="17"/>
      <c r="L4" s="17"/>
    </row>
    <row r="5" spans="1:12" ht="15.75">
      <c r="A5" s="17"/>
      <c r="B5" s="17"/>
      <c r="C5" s="17"/>
      <c r="D5" s="17"/>
      <c r="E5" s="17"/>
      <c r="F5" s="17"/>
      <c r="G5" s="17"/>
      <c r="H5" s="17"/>
      <c r="I5" s="17"/>
      <c r="J5" s="17"/>
      <c r="K5" s="17"/>
      <c r="L5" s="17"/>
    </row>
    <row r="6" spans="1:12" ht="60.75" customHeight="1">
      <c r="A6" s="19" t="s">
        <v>110</v>
      </c>
      <c r="B6" s="19" t="s">
        <v>111</v>
      </c>
      <c r="C6" s="19" t="s">
        <v>112</v>
      </c>
      <c r="D6" s="20" t="s">
        <v>113</v>
      </c>
      <c r="E6" s="19" t="s">
        <v>114</v>
      </c>
      <c r="F6" s="20" t="s">
        <v>115</v>
      </c>
      <c r="G6" s="19" t="s">
        <v>116</v>
      </c>
      <c r="H6" s="20" t="s">
        <v>117</v>
      </c>
      <c r="I6" s="20" t="s">
        <v>138</v>
      </c>
      <c r="J6" s="20" t="s">
        <v>119</v>
      </c>
      <c r="K6" s="19" t="s">
        <v>120</v>
      </c>
      <c r="L6" s="17"/>
    </row>
    <row r="7" spans="1:12" ht="76.5" customHeight="1">
      <c r="A7" s="25">
        <v>1</v>
      </c>
      <c r="B7" s="21" t="s">
        <v>198</v>
      </c>
      <c r="C7" s="21" t="s">
        <v>135</v>
      </c>
      <c r="D7" s="21"/>
      <c r="E7" s="21">
        <v>3</v>
      </c>
      <c r="F7" s="24"/>
      <c r="G7" s="129"/>
      <c r="H7" s="119">
        <f>F7*G7+F7</f>
        <v>0</v>
      </c>
      <c r="I7" s="119">
        <f>E7*F7</f>
        <v>0</v>
      </c>
      <c r="J7" s="119">
        <f>I7*G7+I7</f>
        <v>0</v>
      </c>
      <c r="K7" s="25" t="s">
        <v>199</v>
      </c>
      <c r="L7" s="17"/>
    </row>
    <row r="8" spans="1:12" ht="54.75" customHeight="1">
      <c r="A8" s="25">
        <v>2</v>
      </c>
      <c r="B8" s="21" t="s">
        <v>200</v>
      </c>
      <c r="C8" s="21" t="s">
        <v>135</v>
      </c>
      <c r="D8" s="21"/>
      <c r="E8" s="21">
        <v>4</v>
      </c>
      <c r="F8" s="24"/>
      <c r="G8" s="129"/>
      <c r="H8" s="119">
        <f>F8*G8+F8</f>
        <v>0</v>
      </c>
      <c r="I8" s="138">
        <f>E8*F8</f>
        <v>0</v>
      </c>
      <c r="J8" s="138">
        <f>I8*G8+I8</f>
        <v>0</v>
      </c>
      <c r="K8" s="25" t="s">
        <v>199</v>
      </c>
      <c r="L8" s="17"/>
    </row>
    <row r="9" spans="1:12" ht="15.75">
      <c r="A9" s="25"/>
      <c r="B9" s="214" t="s">
        <v>129</v>
      </c>
      <c r="C9" s="211"/>
      <c r="D9" s="211"/>
      <c r="E9" s="211"/>
      <c r="F9" s="211"/>
      <c r="G9" s="211"/>
      <c r="H9" s="212"/>
      <c r="I9" s="141">
        <f>SUM(I7:I8)</f>
        <v>0</v>
      </c>
      <c r="J9" s="166">
        <f>SUM(J7:J8)</f>
        <v>0</v>
      </c>
      <c r="K9" s="28"/>
      <c r="L9" s="17"/>
    </row>
    <row r="10" spans="1:12" ht="15.75">
      <c r="A10" s="17"/>
      <c r="B10" s="17"/>
      <c r="C10" s="17"/>
      <c r="D10" s="17"/>
      <c r="E10" s="17"/>
      <c r="F10" s="17"/>
      <c r="G10" s="17"/>
      <c r="H10" s="17"/>
      <c r="I10" s="17"/>
      <c r="J10" s="17"/>
      <c r="K10" s="17"/>
      <c r="L10" s="17"/>
    </row>
    <row r="11" spans="1:12" ht="15.75">
      <c r="A11" s="17"/>
      <c r="B11" s="17"/>
      <c r="C11" s="17"/>
      <c r="D11" s="17"/>
      <c r="E11" s="17"/>
      <c r="F11" s="17"/>
      <c r="G11" s="17"/>
      <c r="H11" s="17" t="s">
        <v>359</v>
      </c>
      <c r="I11" s="125">
        <f>J9-I9</f>
        <v>0</v>
      </c>
      <c r="J11" s="17"/>
      <c r="K11" s="17"/>
      <c r="L11" s="17"/>
    </row>
    <row r="12" spans="1:12" ht="15.75">
      <c r="A12" s="17"/>
      <c r="B12" s="17"/>
      <c r="C12" s="17"/>
      <c r="D12" s="17"/>
      <c r="E12" s="17"/>
      <c r="F12" s="17"/>
      <c r="G12" s="17"/>
      <c r="H12" s="17"/>
      <c r="I12" s="17"/>
      <c r="J12" s="17"/>
      <c r="K12" s="17"/>
      <c r="L12" s="17"/>
    </row>
    <row r="13" spans="1:12" ht="15.75">
      <c r="A13" s="17"/>
      <c r="B13" s="181" t="s">
        <v>507</v>
      </c>
      <c r="C13" s="17"/>
      <c r="D13" s="17"/>
      <c r="E13" s="17"/>
      <c r="F13" s="17"/>
      <c r="G13" s="17"/>
      <c r="H13" s="17"/>
      <c r="I13" s="17"/>
      <c r="J13" s="17"/>
      <c r="K13" s="17"/>
      <c r="L13" s="17"/>
    </row>
    <row r="14" spans="1:12" ht="15.75">
      <c r="A14" s="17"/>
      <c r="B14" s="13" t="s">
        <v>508</v>
      </c>
      <c r="C14" s="17"/>
      <c r="D14" s="17"/>
      <c r="E14" s="17"/>
      <c r="F14" s="17"/>
      <c r="G14" s="17"/>
      <c r="H14" s="17"/>
      <c r="I14" s="17"/>
      <c r="J14" s="17"/>
      <c r="K14" s="17"/>
      <c r="L14" s="17"/>
    </row>
    <row r="15" spans="1:12" ht="15.75">
      <c r="A15" s="17"/>
      <c r="B15" s="17"/>
      <c r="C15" s="17"/>
      <c r="D15" s="17"/>
      <c r="E15" s="17"/>
      <c r="F15" s="17"/>
      <c r="G15" s="17"/>
      <c r="H15" s="17"/>
      <c r="I15" s="17"/>
      <c r="J15" s="17"/>
      <c r="K15" s="17"/>
      <c r="L15" s="17"/>
    </row>
    <row r="16" spans="1:12" ht="15.75">
      <c r="A16" s="17"/>
      <c r="B16" s="17"/>
      <c r="C16" s="17"/>
      <c r="D16" s="17"/>
      <c r="E16" s="17"/>
      <c r="F16" s="17"/>
      <c r="G16" s="17"/>
      <c r="H16" s="17"/>
      <c r="I16" s="17"/>
      <c r="J16" s="17"/>
      <c r="K16" s="17"/>
      <c r="L16" s="17"/>
    </row>
    <row r="17" spans="1:12" ht="15.75">
      <c r="A17" s="17"/>
      <c r="B17" s="17"/>
      <c r="C17" s="17"/>
      <c r="D17" s="17"/>
      <c r="E17" s="17"/>
      <c r="F17" s="17"/>
      <c r="G17" s="17"/>
      <c r="H17" s="17"/>
      <c r="I17" s="17"/>
      <c r="J17" s="17"/>
      <c r="K17" s="17"/>
      <c r="L17" s="17"/>
    </row>
    <row r="18" spans="1:12" ht="15.75">
      <c r="A18" s="17"/>
      <c r="B18" s="17"/>
      <c r="C18" s="17"/>
      <c r="D18" s="17"/>
      <c r="E18" s="17"/>
      <c r="F18" s="17"/>
      <c r="G18" s="17"/>
      <c r="H18" s="17"/>
      <c r="I18" s="17"/>
      <c r="J18" s="17"/>
      <c r="K18" s="17"/>
      <c r="L18" s="17"/>
    </row>
    <row r="19" spans="1:12" ht="15.75">
      <c r="A19" s="17"/>
      <c r="B19" s="17"/>
      <c r="C19" s="17"/>
      <c r="D19" s="17"/>
      <c r="E19" s="17"/>
      <c r="F19" s="17"/>
      <c r="G19" s="17"/>
      <c r="H19" s="17"/>
      <c r="I19" s="17"/>
      <c r="J19" s="17"/>
      <c r="K19" s="17"/>
      <c r="L19" s="17"/>
    </row>
  </sheetData>
  <mergeCells count="2">
    <mergeCell ref="A3:K3"/>
    <mergeCell ref="B9:H9"/>
  </mergeCells>
  <printOptions/>
  <pageMargins left="0.4" right="0.3798611111111111" top="0.9840277777777777" bottom="0.984027777777777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2:L35"/>
  <sheetViews>
    <sheetView zoomScale="75" zoomScaleNormal="75" workbookViewId="0" topLeftCell="A1">
      <selection activeCell="C17" sqref="C17:C18"/>
    </sheetView>
  </sheetViews>
  <sheetFormatPr defaultColWidth="9.00390625" defaultRowHeight="12.75"/>
  <cols>
    <col min="1" max="1" width="3.75390625" style="0" customWidth="1"/>
    <col min="2" max="2" width="44.625" style="0" customWidth="1"/>
    <col min="3" max="3" width="4.25390625" style="0" customWidth="1"/>
    <col min="4" max="4" width="11.25390625" style="0" customWidth="1"/>
    <col min="5" max="5" width="7.625" style="0" customWidth="1"/>
    <col min="6" max="6" width="12.125" style="0" customWidth="1"/>
    <col min="7" max="7" width="6.25390625" style="0" customWidth="1"/>
    <col min="8" max="8" width="12.25390625" style="0" customWidth="1"/>
    <col min="10" max="10" width="9.375" style="0" customWidth="1"/>
    <col min="11" max="11" width="13.625" style="0" customWidth="1"/>
    <col min="256" max="16384" width="11.625" style="0" customWidth="1"/>
  </cols>
  <sheetData>
    <row r="2" ht="12.75">
      <c r="H2" t="s">
        <v>380</v>
      </c>
    </row>
    <row r="3" spans="1:12" ht="23.25">
      <c r="A3" s="40"/>
      <c r="B3" s="40"/>
      <c r="C3" s="40"/>
      <c r="D3" s="40"/>
      <c r="E3" s="41" t="s">
        <v>502</v>
      </c>
      <c r="F3" s="41"/>
      <c r="G3" s="41"/>
      <c r="H3" s="41"/>
      <c r="I3" s="41"/>
      <c r="J3" s="41"/>
      <c r="K3" s="41"/>
      <c r="L3" s="16"/>
    </row>
    <row r="6" spans="1:12" ht="63">
      <c r="A6" s="19" t="s">
        <v>110</v>
      </c>
      <c r="B6" s="31" t="s">
        <v>111</v>
      </c>
      <c r="C6" s="31" t="s">
        <v>112</v>
      </c>
      <c r="D6" s="82" t="s">
        <v>137</v>
      </c>
      <c r="E6" s="31" t="s">
        <v>114</v>
      </c>
      <c r="F6" s="82" t="s">
        <v>115</v>
      </c>
      <c r="G6" s="31" t="s">
        <v>116</v>
      </c>
      <c r="H6" s="82" t="s">
        <v>117</v>
      </c>
      <c r="I6" s="82" t="s">
        <v>118</v>
      </c>
      <c r="J6" s="82" t="s">
        <v>119</v>
      </c>
      <c r="K6" s="19" t="s">
        <v>120</v>
      </c>
      <c r="L6" s="17"/>
    </row>
    <row r="7" spans="1:12" ht="31.5">
      <c r="A7" s="218">
        <v>1</v>
      </c>
      <c r="B7" s="191" t="s">
        <v>201</v>
      </c>
      <c r="C7" s="191"/>
      <c r="D7" s="191"/>
      <c r="E7" s="191"/>
      <c r="F7" s="194"/>
      <c r="G7" s="194"/>
      <c r="H7" s="194"/>
      <c r="I7" s="141"/>
      <c r="J7" s="194"/>
      <c r="K7" s="28" t="s">
        <v>175</v>
      </c>
      <c r="L7" s="17"/>
    </row>
    <row r="8" spans="1:12" ht="15.75">
      <c r="A8" s="219"/>
      <c r="B8" s="188" t="s">
        <v>202</v>
      </c>
      <c r="C8" s="188" t="s">
        <v>124</v>
      </c>
      <c r="D8" s="188"/>
      <c r="E8" s="188">
        <v>400</v>
      </c>
      <c r="F8" s="189"/>
      <c r="G8" s="190"/>
      <c r="H8" s="193">
        <f>F8*G8+F8</f>
        <v>0</v>
      </c>
      <c r="I8" s="193">
        <f>E8*F8</f>
        <v>0</v>
      </c>
      <c r="J8" s="193">
        <f>I8*G8+I8</f>
        <v>0</v>
      </c>
      <c r="K8" s="25"/>
      <c r="L8" s="17"/>
    </row>
    <row r="9" spans="1:12" ht="15.75">
      <c r="A9" s="219"/>
      <c r="B9" s="21" t="s">
        <v>203</v>
      </c>
      <c r="C9" s="21" t="s">
        <v>124</v>
      </c>
      <c r="D9" s="21"/>
      <c r="E9" s="21">
        <v>430</v>
      </c>
      <c r="F9" s="24"/>
      <c r="G9" s="129"/>
      <c r="H9" s="119">
        <f aca="true" t="shared" si="0" ref="H9:H23">F9*G9+F9</f>
        <v>0</v>
      </c>
      <c r="I9" s="119">
        <f aca="true" t="shared" si="1" ref="I9:I23">E9*F9</f>
        <v>0</v>
      </c>
      <c r="J9" s="119">
        <f aca="true" t="shared" si="2" ref="J9:J23">I9*G9+I9</f>
        <v>0</v>
      </c>
      <c r="K9" s="25"/>
      <c r="L9" s="17"/>
    </row>
    <row r="10" spans="1:12" ht="15.75">
      <c r="A10" s="219"/>
      <c r="B10" s="21" t="s">
        <v>204</v>
      </c>
      <c r="C10" s="21" t="s">
        <v>124</v>
      </c>
      <c r="D10" s="21"/>
      <c r="E10" s="21">
        <v>700</v>
      </c>
      <c r="F10" s="24"/>
      <c r="G10" s="129"/>
      <c r="H10" s="119">
        <f t="shared" si="0"/>
        <v>0</v>
      </c>
      <c r="I10" s="119">
        <f t="shared" si="1"/>
        <v>0</v>
      </c>
      <c r="J10" s="119">
        <f t="shared" si="2"/>
        <v>0</v>
      </c>
      <c r="K10" s="25"/>
      <c r="L10" s="17"/>
    </row>
    <row r="11" spans="1:12" ht="15.75">
      <c r="A11" s="219"/>
      <c r="B11" s="21" t="s">
        <v>205</v>
      </c>
      <c r="C11" s="21" t="s">
        <v>124</v>
      </c>
      <c r="D11" s="21"/>
      <c r="E11" s="21">
        <v>290</v>
      </c>
      <c r="F11" s="24"/>
      <c r="G11" s="129"/>
      <c r="H11" s="119">
        <f t="shared" si="0"/>
        <v>0</v>
      </c>
      <c r="I11" s="119">
        <f t="shared" si="1"/>
        <v>0</v>
      </c>
      <c r="J11" s="119">
        <f t="shared" si="2"/>
        <v>0</v>
      </c>
      <c r="K11" s="25"/>
      <c r="L11" s="17"/>
    </row>
    <row r="12" spans="1:12" ht="15.75">
      <c r="A12" s="220"/>
      <c r="B12" s="60" t="s">
        <v>206</v>
      </c>
      <c r="C12" s="60" t="s">
        <v>124</v>
      </c>
      <c r="D12" s="60"/>
      <c r="E12" s="60">
        <v>380</v>
      </c>
      <c r="F12" s="35"/>
      <c r="G12" s="134"/>
      <c r="H12" s="119">
        <f t="shared" si="0"/>
        <v>0</v>
      </c>
      <c r="I12" s="119">
        <f t="shared" si="1"/>
        <v>0</v>
      </c>
      <c r="J12" s="119">
        <f t="shared" si="2"/>
        <v>0</v>
      </c>
      <c r="K12" s="25"/>
      <c r="L12" s="17"/>
    </row>
    <row r="13" spans="1:12" ht="31.5">
      <c r="A13" s="218">
        <v>2</v>
      </c>
      <c r="B13" s="191" t="s">
        <v>207</v>
      </c>
      <c r="C13" s="191"/>
      <c r="D13" s="191"/>
      <c r="E13" s="191"/>
      <c r="F13" s="141"/>
      <c r="G13" s="192"/>
      <c r="H13" s="131"/>
      <c r="I13" s="119"/>
      <c r="J13" s="119"/>
      <c r="K13" s="28" t="s">
        <v>175</v>
      </c>
      <c r="L13" s="17"/>
    </row>
    <row r="14" spans="1:12" ht="15.75">
      <c r="A14" s="219"/>
      <c r="B14" s="188" t="s">
        <v>208</v>
      </c>
      <c r="C14" s="188" t="s">
        <v>124</v>
      </c>
      <c r="D14" s="188"/>
      <c r="E14" s="188">
        <v>10</v>
      </c>
      <c r="F14" s="189"/>
      <c r="G14" s="190"/>
      <c r="H14" s="119">
        <f t="shared" si="0"/>
        <v>0</v>
      </c>
      <c r="I14" s="119">
        <f t="shared" si="1"/>
        <v>0</v>
      </c>
      <c r="J14" s="119">
        <f t="shared" si="2"/>
        <v>0</v>
      </c>
      <c r="K14" s="25"/>
      <c r="L14" s="17"/>
    </row>
    <row r="15" spans="1:12" ht="15.75">
      <c r="A15" s="220"/>
      <c r="B15" s="21" t="s">
        <v>209</v>
      </c>
      <c r="C15" s="21" t="s">
        <v>124</v>
      </c>
      <c r="D15" s="21"/>
      <c r="E15" s="21">
        <v>10</v>
      </c>
      <c r="F15" s="24"/>
      <c r="G15" s="129"/>
      <c r="H15" s="119">
        <f t="shared" si="0"/>
        <v>0</v>
      </c>
      <c r="I15" s="119">
        <f t="shared" si="1"/>
        <v>0</v>
      </c>
      <c r="J15" s="119">
        <f t="shared" si="2"/>
        <v>0</v>
      </c>
      <c r="K15" s="28"/>
      <c r="L15" s="17"/>
    </row>
    <row r="16" spans="1:12" ht="31.5">
      <c r="A16" s="221">
        <v>3</v>
      </c>
      <c r="B16" s="21" t="s">
        <v>210</v>
      </c>
      <c r="C16" s="21"/>
      <c r="D16" s="21"/>
      <c r="E16" s="21"/>
      <c r="F16" s="24"/>
      <c r="G16" s="129"/>
      <c r="H16" s="119"/>
      <c r="I16" s="119"/>
      <c r="J16" s="119"/>
      <c r="K16" s="28" t="s">
        <v>175</v>
      </c>
      <c r="L16" s="17"/>
    </row>
    <row r="17" spans="1:12" ht="15.75">
      <c r="A17" s="222"/>
      <c r="B17" s="21" t="s">
        <v>211</v>
      </c>
      <c r="C17" s="21" t="s">
        <v>124</v>
      </c>
      <c r="D17" s="21"/>
      <c r="E17" s="21">
        <v>30</v>
      </c>
      <c r="F17" s="24"/>
      <c r="G17" s="129"/>
      <c r="H17" s="119">
        <f t="shared" si="0"/>
        <v>0</v>
      </c>
      <c r="I17" s="119">
        <f t="shared" si="1"/>
        <v>0</v>
      </c>
      <c r="J17" s="119">
        <f t="shared" si="2"/>
        <v>0</v>
      </c>
      <c r="K17" s="28"/>
      <c r="L17" s="17"/>
    </row>
    <row r="18" spans="1:12" ht="15.75">
      <c r="A18" s="223"/>
      <c r="B18" s="21" t="s">
        <v>212</v>
      </c>
      <c r="C18" s="21" t="s">
        <v>124</v>
      </c>
      <c r="D18" s="21"/>
      <c r="E18" s="21">
        <v>10</v>
      </c>
      <c r="F18" s="24"/>
      <c r="G18" s="129"/>
      <c r="H18" s="119">
        <f t="shared" si="0"/>
        <v>0</v>
      </c>
      <c r="I18" s="119">
        <f t="shared" si="1"/>
        <v>0</v>
      </c>
      <c r="J18" s="119">
        <f t="shared" si="2"/>
        <v>0</v>
      </c>
      <c r="K18" s="28"/>
      <c r="L18" s="17"/>
    </row>
    <row r="19" spans="1:12" ht="31.5">
      <c r="A19" s="221">
        <v>4</v>
      </c>
      <c r="B19" s="21" t="s">
        <v>213</v>
      </c>
      <c r="C19" s="21"/>
      <c r="D19" s="21"/>
      <c r="E19" s="21"/>
      <c r="F19" s="24"/>
      <c r="G19" s="129"/>
      <c r="H19" s="119"/>
      <c r="I19" s="119"/>
      <c r="J19" s="119"/>
      <c r="K19" s="28" t="s">
        <v>175</v>
      </c>
      <c r="L19" s="17"/>
    </row>
    <row r="20" spans="1:12" ht="15.75">
      <c r="A20" s="224"/>
      <c r="B20" s="21" t="s">
        <v>214</v>
      </c>
      <c r="C20" s="21" t="s">
        <v>124</v>
      </c>
      <c r="D20" s="21"/>
      <c r="E20" s="21">
        <v>80</v>
      </c>
      <c r="F20" s="24"/>
      <c r="G20" s="129"/>
      <c r="H20" s="119">
        <f t="shared" si="0"/>
        <v>0</v>
      </c>
      <c r="I20" s="119">
        <f t="shared" si="1"/>
        <v>0</v>
      </c>
      <c r="J20" s="119">
        <f t="shared" si="2"/>
        <v>0</v>
      </c>
      <c r="K20" s="28"/>
      <c r="L20" s="17"/>
    </row>
    <row r="21" spans="1:12" ht="15.75">
      <c r="A21" s="225"/>
      <c r="B21" s="21" t="s">
        <v>215</v>
      </c>
      <c r="C21" s="21" t="s">
        <v>124</v>
      </c>
      <c r="D21" s="21"/>
      <c r="E21" s="21">
        <v>110</v>
      </c>
      <c r="F21" s="24"/>
      <c r="G21" s="129"/>
      <c r="H21" s="119">
        <f t="shared" si="0"/>
        <v>0</v>
      </c>
      <c r="I21" s="119">
        <f t="shared" si="1"/>
        <v>0</v>
      </c>
      <c r="J21" s="119">
        <f t="shared" si="2"/>
        <v>0</v>
      </c>
      <c r="K21" s="28"/>
      <c r="L21" s="17"/>
    </row>
    <row r="22" spans="1:12" ht="78.75">
      <c r="A22" s="46">
        <v>5</v>
      </c>
      <c r="B22" s="21" t="s">
        <v>216</v>
      </c>
      <c r="C22" s="21" t="s">
        <v>124</v>
      </c>
      <c r="D22" s="21"/>
      <c r="E22" s="21">
        <v>30</v>
      </c>
      <c r="F22" s="24"/>
      <c r="G22" s="129"/>
      <c r="H22" s="119">
        <f t="shared" si="0"/>
        <v>0</v>
      </c>
      <c r="I22" s="119">
        <f t="shared" si="1"/>
        <v>0</v>
      </c>
      <c r="J22" s="119">
        <f t="shared" si="2"/>
        <v>0</v>
      </c>
      <c r="K22" s="28" t="s">
        <v>175</v>
      </c>
      <c r="L22" s="17"/>
    </row>
    <row r="23" spans="1:12" ht="63">
      <c r="A23" s="46">
        <v>6</v>
      </c>
      <c r="B23" s="21" t="s">
        <v>217</v>
      </c>
      <c r="C23" s="21" t="s">
        <v>124</v>
      </c>
      <c r="D23" s="21"/>
      <c r="E23" s="21">
        <v>525</v>
      </c>
      <c r="F23" s="24"/>
      <c r="G23" s="129"/>
      <c r="H23" s="119">
        <f t="shared" si="0"/>
        <v>0</v>
      </c>
      <c r="I23" s="138">
        <f t="shared" si="1"/>
        <v>0</v>
      </c>
      <c r="J23" s="138">
        <f t="shared" si="2"/>
        <v>0</v>
      </c>
      <c r="K23" s="28" t="s">
        <v>175</v>
      </c>
      <c r="L23" s="17"/>
    </row>
    <row r="24" spans="1:12" ht="15.75">
      <c r="A24" s="19"/>
      <c r="B24" s="214" t="s">
        <v>129</v>
      </c>
      <c r="C24" s="211"/>
      <c r="D24" s="211"/>
      <c r="E24" s="211"/>
      <c r="F24" s="211"/>
      <c r="G24" s="211"/>
      <c r="H24" s="211"/>
      <c r="I24" s="141">
        <f>SUM(I8:I23)</f>
        <v>0</v>
      </c>
      <c r="J24" s="166">
        <f>SUM(J8:J23)</f>
        <v>0</v>
      </c>
      <c r="K24" s="28"/>
      <c r="L24" s="17"/>
    </row>
    <row r="25" spans="1:12" ht="15.75">
      <c r="A25" s="47"/>
      <c r="B25" s="47"/>
      <c r="C25" s="47"/>
      <c r="D25" s="47"/>
      <c r="E25" s="47"/>
      <c r="F25" s="47"/>
      <c r="G25" s="47"/>
      <c r="H25" s="47"/>
      <c r="I25" s="48"/>
      <c r="J25" s="48"/>
      <c r="K25" s="47"/>
      <c r="L25" s="17"/>
    </row>
    <row r="26" spans="1:12" ht="15.75">
      <c r="A26" s="48"/>
      <c r="B26" s="48"/>
      <c r="C26" s="48"/>
      <c r="D26" s="48"/>
      <c r="E26" s="48"/>
      <c r="F26" s="48"/>
      <c r="G26" s="48"/>
      <c r="H26" s="48" t="s">
        <v>359</v>
      </c>
      <c r="I26" s="130">
        <f>J24-I24</f>
        <v>0</v>
      </c>
      <c r="J26" s="48"/>
      <c r="K26" s="48"/>
      <c r="L26" s="17"/>
    </row>
    <row r="27" spans="1:12" ht="15.75">
      <c r="A27" s="48"/>
      <c r="B27" s="181" t="s">
        <v>507</v>
      </c>
      <c r="C27" s="48"/>
      <c r="D27" s="48"/>
      <c r="E27" s="48"/>
      <c r="F27" s="48"/>
      <c r="G27" s="48"/>
      <c r="H27" s="48"/>
      <c r="I27" s="48"/>
      <c r="J27" s="48"/>
      <c r="K27" s="48"/>
      <c r="L27" s="17"/>
    </row>
    <row r="28" spans="1:12" ht="15.75">
      <c r="A28" s="17"/>
      <c r="B28" s="13" t="s">
        <v>508</v>
      </c>
      <c r="C28" s="17"/>
      <c r="D28" s="17"/>
      <c r="E28" s="17"/>
      <c r="F28" s="17"/>
      <c r="G28" s="17"/>
      <c r="H28" s="17"/>
      <c r="I28" s="17"/>
      <c r="J28" s="17"/>
      <c r="K28" s="17"/>
      <c r="L28" s="17"/>
    </row>
    <row r="29" spans="1:12" ht="15.75">
      <c r="A29" s="17"/>
      <c r="B29" s="17"/>
      <c r="C29" s="17"/>
      <c r="D29" s="17"/>
      <c r="E29" s="17"/>
      <c r="F29" s="17"/>
      <c r="G29" s="17"/>
      <c r="H29" s="17"/>
      <c r="I29" s="17"/>
      <c r="J29" s="17"/>
      <c r="K29" s="17"/>
      <c r="L29" s="17"/>
    </row>
    <row r="30" spans="1:12" ht="15.75">
      <c r="A30" s="17"/>
      <c r="B30" s="17"/>
      <c r="C30" s="17"/>
      <c r="D30" s="17"/>
      <c r="E30" s="17"/>
      <c r="F30" s="17"/>
      <c r="G30" s="17"/>
      <c r="H30" s="17"/>
      <c r="I30" s="17"/>
      <c r="J30" s="17"/>
      <c r="K30" s="17"/>
      <c r="L30" s="17"/>
    </row>
    <row r="31" spans="1:12" ht="15.75">
      <c r="A31" s="17"/>
      <c r="B31" s="17"/>
      <c r="C31" s="17"/>
      <c r="D31" s="17"/>
      <c r="E31" s="17"/>
      <c r="F31" s="17"/>
      <c r="G31" s="17"/>
      <c r="H31" s="17"/>
      <c r="I31" s="17"/>
      <c r="J31" s="17"/>
      <c r="K31" s="17"/>
      <c r="L31" s="17"/>
    </row>
    <row r="32" spans="1:12" ht="15.75">
      <c r="A32" s="17"/>
      <c r="B32" s="17"/>
      <c r="C32" s="17"/>
      <c r="D32" s="17"/>
      <c r="E32" s="17"/>
      <c r="F32" s="17"/>
      <c r="G32" s="17"/>
      <c r="H32" s="17"/>
      <c r="I32" s="17"/>
      <c r="J32" s="17"/>
      <c r="K32" s="17"/>
      <c r="L32" s="17"/>
    </row>
    <row r="33" spans="1:12" ht="15.75">
      <c r="A33" s="17"/>
      <c r="B33" s="17"/>
      <c r="C33" s="17"/>
      <c r="D33" s="17"/>
      <c r="E33" s="17"/>
      <c r="F33" s="17"/>
      <c r="G33" s="17"/>
      <c r="H33" s="17"/>
      <c r="I33" s="17"/>
      <c r="J33" s="17"/>
      <c r="K33" s="17"/>
      <c r="L33" s="17"/>
    </row>
    <row r="34" spans="1:12" ht="15.75">
      <c r="A34" s="17"/>
      <c r="B34" s="17"/>
      <c r="C34" s="17"/>
      <c r="D34" s="17"/>
      <c r="E34" s="17"/>
      <c r="F34" s="17"/>
      <c r="G34" s="17"/>
      <c r="H34" s="17"/>
      <c r="I34" s="17"/>
      <c r="J34" s="17"/>
      <c r="K34" s="17"/>
      <c r="L34" s="17"/>
    </row>
    <row r="35" spans="1:12" ht="15.75">
      <c r="A35" s="17"/>
      <c r="B35" s="17"/>
      <c r="C35" s="17"/>
      <c r="D35" s="17"/>
      <c r="E35" s="17"/>
      <c r="F35" s="17"/>
      <c r="G35" s="17"/>
      <c r="H35" s="17"/>
      <c r="I35" s="17"/>
      <c r="J35" s="17"/>
      <c r="K35" s="17"/>
      <c r="L35" s="17"/>
    </row>
  </sheetData>
  <mergeCells count="5">
    <mergeCell ref="B24:H24"/>
    <mergeCell ref="A7:A12"/>
    <mergeCell ref="A13:A15"/>
    <mergeCell ref="A16:A18"/>
    <mergeCell ref="A19:A21"/>
  </mergeCells>
  <printOptions/>
  <pageMargins left="0.44027777777777777" right="0.4" top="0.6798611111111111" bottom="0.6701388888888888"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anna.bryl</cp:lastModifiedBy>
  <cp:lastPrinted>2016-03-17T11:35:11Z</cp:lastPrinted>
  <dcterms:modified xsi:type="dcterms:W3CDTF">2016-03-18T08:24:02Z</dcterms:modified>
  <cp:category/>
  <cp:version/>
  <cp:contentType/>
  <cp:contentStatus/>
</cp:coreProperties>
</file>