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1" activeTab="38"/>
  </bookViews>
  <sheets>
    <sheet name="Zadanie 1-DEFIBRYLATORY" sheetId="1" r:id="rId1"/>
    <sheet name="Zadanie 2-APARATY EKG" sheetId="2" r:id="rId2"/>
    <sheet name="Zadanie 3-KARDIOMONITORY" sheetId="3" r:id="rId3"/>
    <sheet name="Zadanie 4-WIERTARKI, PIŁY" sheetId="4" r:id="rId4"/>
    <sheet name="Zadanie 5-ŁÓŻKA" sheetId="5" r:id="rId5"/>
    <sheet name="Zadanie 6-NEBULIZATORY, LAMPY, " sheetId="6" r:id="rId6"/>
    <sheet name="Zadanie 7-Ssaki" sheetId="7" r:id="rId7"/>
    <sheet name="Zadanie 8-POMPY STRZYKAWKOWE" sheetId="8" r:id="rId8"/>
    <sheet name="Zadanie 9-Pompy butelkowe, infu" sheetId="9" r:id="rId9"/>
    <sheet name="Zadanie 10-LAPAROSKOP" sheetId="10" r:id="rId10"/>
    <sheet name="Zadanie 11-Strzykawka automatyc" sheetId="11" r:id="rId11"/>
    <sheet name="Zadanie 12-Zestawy Pomiarowe KA" sheetId="12" r:id="rId12"/>
    <sheet name="Zadanie 13-SPRZĘT LABORATORYJNY" sheetId="13" r:id="rId13"/>
    <sheet name="Zadanie 14-PULSOKSYMETRY" sheetId="14" r:id="rId14"/>
    <sheet name="Zadanie 15-SPRZĘT REHABILITACYJ" sheetId="15" r:id="rId15"/>
    <sheet name="Zadanie 16-APARATY GRZEWCZE" sheetId="16" r:id="rId16"/>
    <sheet name="Zadanie 17-PAROWNIKI" sheetId="17" r:id="rId17"/>
    <sheet name="Zadanie 18-STOŁY OPERACYJNE, ZA" sheetId="18" r:id="rId18"/>
    <sheet name="Zadanie 19-APARATY RR ,NEGATOSK" sheetId="19" r:id="rId19"/>
    <sheet name="zadanie 20-STERYLIZATOR, PŁUCZK" sheetId="20" r:id="rId20"/>
    <sheet name="Zadanie 21-Resuscytator , Zesta" sheetId="21" r:id="rId21"/>
    <sheet name="Zadanie 22-ANALIZATOR PARAMETRÓ" sheetId="22" r:id="rId22"/>
    <sheet name="Zadanie 23- Kolumny chirurgiczn" sheetId="23" r:id="rId23"/>
    <sheet name="Zadanie 24-Sprzęt Wolf-a, Litok" sheetId="24" r:id="rId24"/>
    <sheet name="Zadanie 25-Sprzęt Urologiczny" sheetId="25" r:id="rId25"/>
    <sheet name="Zadanie 26-Aparat MPI " sheetId="26" r:id="rId26"/>
    <sheet name="Zadanie 27-EroScan i OtoRead" sheetId="27" r:id="rId27"/>
    <sheet name="Zadanie 28-Definium 6000" sheetId="28" r:id="rId28"/>
    <sheet name="Zadanie 29-Analizator COBAS" sheetId="29" r:id="rId29"/>
    <sheet name="Zadanie 30-Respiratory, Stanowi" sheetId="30" r:id="rId30"/>
    <sheet name="Zadanie 31-Pompa Atroskopowa" sheetId="31" r:id="rId31"/>
    <sheet name="Zadanie 32-Fuji Profect CS" sheetId="32" r:id="rId32"/>
    <sheet name="Arkusz 33-Mammograf+RTG" sheetId="33" r:id="rId33"/>
    <sheet name="Arkusz 34-Sterylizator plazmowy" sheetId="34" r:id="rId34"/>
    <sheet name="Zadanie 35-Analizator Glukozy" sheetId="35" r:id="rId35"/>
    <sheet name="Zadanie 36-Sprzęt Urologiczny" sheetId="36" r:id="rId36"/>
    <sheet name="Zadanie 37-Diatermie " sheetId="37" r:id="rId37"/>
    <sheet name="Zadanie 38-Myjnia automatyczna " sheetId="38" r:id="rId38"/>
    <sheet name="Zadanie 39-Rektoskopy" sheetId="39" r:id="rId39"/>
  </sheets>
  <definedNames>
    <definedName name="Excel_BuiltIn_Print_Area_1">'Zadanie 1-DEFIBRYLATORY'!$A$1:$K$53</definedName>
    <definedName name="Excel_BuiltIn_Print_Area_6">"$#ODWOŁANIE.$A$1:$L$97"</definedName>
  </definedNames>
  <calcPr fullCalcOnLoad="1"/>
</workbook>
</file>

<file path=xl/sharedStrings.xml><?xml version="1.0" encoding="utf-8"?>
<sst xmlns="http://schemas.openxmlformats.org/spreadsheetml/2006/main" count="2768" uniqueCount="568">
  <si>
    <t>Zadanie nr 1</t>
  </si>
  <si>
    <t>Załącznik nr 3.1 do SIWZ</t>
  </si>
  <si>
    <t>DEFIBRYLATORY</t>
  </si>
  <si>
    <t>Lp</t>
  </si>
  <si>
    <t>Nazwa</t>
  </si>
  <si>
    <t>Lokalizacja</t>
  </si>
  <si>
    <t>jm</t>
  </si>
  <si>
    <t>Ilość</t>
  </si>
  <si>
    <t>Ilość przewidywanych przeglądów w czasie trwania umowy</t>
  </si>
  <si>
    <t>Cena netto</t>
  </si>
  <si>
    <t>Stawka VAT %</t>
  </si>
  <si>
    <t>Cena brutto</t>
  </si>
  <si>
    <t>Wartość netto</t>
  </si>
  <si>
    <t>Wartość brutto</t>
  </si>
  <si>
    <t>Defibrylator CU-ER5</t>
  </si>
  <si>
    <t>Oddział Chirurgii Ogólnej i Endokrynologicznej</t>
  </si>
  <si>
    <t>szt.</t>
  </si>
  <si>
    <t>Defibrylator ZOLL Medical Carp</t>
  </si>
  <si>
    <t>Oddział Urologii</t>
  </si>
  <si>
    <t>Defibrylator Cardio AID MC</t>
  </si>
  <si>
    <t>Oddział Chirurgii Dziecięcej</t>
  </si>
  <si>
    <t>Oddział Neonatologii</t>
  </si>
  <si>
    <t>Defibrylator DefiMax Biphasic</t>
  </si>
  <si>
    <t>Oddział Wewnętrznych</t>
  </si>
  <si>
    <t>Defibrylator Lifepak 20</t>
  </si>
  <si>
    <t>Oddział Kardiologiczny</t>
  </si>
  <si>
    <t>Defibrylator DefiMax biphasic</t>
  </si>
  <si>
    <t>Poradnia EKG / Oddział Kardiologii</t>
  </si>
  <si>
    <t>Oddział Neurologii  z Pododdziałem Udarowym</t>
  </si>
  <si>
    <t>Defibrylator Lifepack 20</t>
  </si>
  <si>
    <t>Blok Operacyjny Anestezjologia</t>
  </si>
  <si>
    <t>Defibrylator ZOLL</t>
  </si>
  <si>
    <t>Intensywna Terapia</t>
  </si>
  <si>
    <t>Izba Przyjęć/Karetka</t>
  </si>
  <si>
    <t>Defibrylator Lifepak 12</t>
  </si>
  <si>
    <t>Izba Przyjęć</t>
  </si>
  <si>
    <t>Defibrylator AED PLUS</t>
  </si>
  <si>
    <t>RAZEM</t>
  </si>
  <si>
    <t>Podatek VAT</t>
  </si>
  <si>
    <t xml:space="preserve">A. Cena 1 roboczogodziny naprawy </t>
  </si>
  <si>
    <t xml:space="preserve">Cena brutto: …………... zł, </t>
  </si>
  <si>
    <t xml:space="preserve">cena netto …………... zł, </t>
  </si>
  <si>
    <t>C. Cena ryczałtowa dojazdu w obie strony (dotyczy wyłącznie napraw, koszty dojazdów do przeglądów zawiera cena za przeglądy))</t>
  </si>
  <si>
    <t>cena netto …………... zł,</t>
  </si>
  <si>
    <t xml:space="preserve"> Okres gwarancji  po dokonanej naprawie na ten sam rodzaj uszkodzenia: …………... (liczba  miesięcy)</t>
  </si>
  <si>
    <t>Zakres przeglądu aparatów i urządzeń medycznych</t>
  </si>
  <si>
    <t>1.     Konserwacja aparatu ( urządzenia medycznego)</t>
  </si>
  <si>
    <t>2.     Sprawdzenie stanu obudowy - uszkodzenia mechaniczne</t>
  </si>
  <si>
    <t>3.     Sprawdzenie stanu izolacji elektrycznej</t>
  </si>
  <si>
    <t>4.     Sprawdzenie stanu elementów ruchomych</t>
  </si>
  <si>
    <t>5.     Oczyszczenie lub wymiana filtrów</t>
  </si>
  <si>
    <t>6.     Sprawdzenie zgodności parametrów z dokumentacją techniczną urządzenia</t>
  </si>
  <si>
    <t>7.     Wpis do paszportu technicznego z określeniem daty następnego przeglądu, stanu technicznego urządzenia i ewentualnych zaleceń co do dalszej eksploatacji</t>
  </si>
  <si>
    <t>8.     Sprawowanie nadzoru technicznego nad powierzonym sprzętem (aparaturą)</t>
  </si>
  <si>
    <t>9.      Legalizacje</t>
  </si>
  <si>
    <t>10.    Kalibracje</t>
  </si>
  <si>
    <t>11.    Sprawdzenie instalacji</t>
  </si>
  <si>
    <t>12.    Ustawienie (regulacje) wymaganych przez producenta parametrów</t>
  </si>
  <si>
    <t>13.    Sporządzenie orzeczeń o stanie urządzeń nie nadających się do naprawy – ekspertyza</t>
  </si>
  <si>
    <t>14.    Sporządzenie raportu serwisowego z wykonanych prac</t>
  </si>
  <si>
    <t>15.    Wszystkie niezbędne materiały eksploatacyjne zgodnie z DTR producenta</t>
  </si>
  <si>
    <t>Zadanie nr 2</t>
  </si>
  <si>
    <t>Załącznik nr 3.2 do SIWZ</t>
  </si>
  <si>
    <t>APARATY EKG</t>
  </si>
  <si>
    <t>Aparat EKG AsCard B5 ECO Aspel</t>
  </si>
  <si>
    <t>Aparat EKG M-TRACE</t>
  </si>
  <si>
    <t>Oddział Uroliogii</t>
  </si>
  <si>
    <t>Aparat EKG Ascard B5 Aspel</t>
  </si>
  <si>
    <t>Oddział Chirurgii Urazowo-Ortopedycznej</t>
  </si>
  <si>
    <t>Oddział Rehabilitacji</t>
  </si>
  <si>
    <t>Aparat EKG ASCARD B5 Aspel</t>
  </si>
  <si>
    <t>Oddział Wewnętrzny</t>
  </si>
  <si>
    <t>Aparat EKG Ascard Blue</t>
  </si>
  <si>
    <t>Aparat EKG Ascard Gold</t>
  </si>
  <si>
    <t>Aparat EKG Ascard A4</t>
  </si>
  <si>
    <t xml:space="preserve">Aparat EKG Ascard B5 </t>
  </si>
  <si>
    <t>Poradnia Kardiologiczna</t>
  </si>
  <si>
    <t>Aparat EKG BURDICK firmy Siemens</t>
  </si>
  <si>
    <t>Aparat EKG  E-30</t>
  </si>
  <si>
    <t>Stół pionizacyjny BTL 1800 TILT</t>
  </si>
  <si>
    <t>Aparat EKG Ascard  A4 Aspel</t>
  </si>
  <si>
    <t>Oddział Pediatrii</t>
  </si>
  <si>
    <t>Aparat EKG AsCard Mr. Green  Aspel</t>
  </si>
  <si>
    <t>Aparat EKG Ascard Mr. Blue Aspel</t>
  </si>
  <si>
    <t>Aparat EKG Ascard A4 Aspel</t>
  </si>
  <si>
    <t>Aparat EKG Ascard 1 Aspel</t>
  </si>
  <si>
    <t>Zadanie nr 3</t>
  </si>
  <si>
    <t>Załącznik nr 3.3 do SIWZ</t>
  </si>
  <si>
    <t>KARDIOMONITORY</t>
  </si>
  <si>
    <t>Monitor pacjenta MEC 1000 WIW PRAY</t>
  </si>
  <si>
    <t>Kardiomonitor FX 2000</t>
  </si>
  <si>
    <t>Kardiomonitor Diaskope 2 Vismo</t>
  </si>
  <si>
    <t>Kardiomonitor BEO</t>
  </si>
  <si>
    <t>Kardiomonitor nieinwazyjny FX 862</t>
  </si>
  <si>
    <t>Oddział  Wewnętrzny</t>
  </si>
  <si>
    <t>Kardiomonitor SpaceLab</t>
  </si>
  <si>
    <t>Oddział Neurologii</t>
  </si>
  <si>
    <t xml:space="preserve">Neurologia </t>
  </si>
  <si>
    <t>Monitor funkcji życia PM 8000</t>
  </si>
  <si>
    <t>Neurologia</t>
  </si>
  <si>
    <t>Monitor nieinwazyjny Philips typ C3</t>
  </si>
  <si>
    <t>Monitor Beosn HCH-E-SV-23-01</t>
  </si>
  <si>
    <t>Monitor DASH 3000 bez CO2</t>
  </si>
  <si>
    <t>Monitor DASH 3000 CO2</t>
  </si>
  <si>
    <t>Monitor modułowy PM 6000</t>
  </si>
  <si>
    <t>Izba Przyjęć / OaiIT</t>
  </si>
  <si>
    <t>Załącznik nr 3.4 do SIWZ</t>
  </si>
  <si>
    <t>Zadanie nr 4</t>
  </si>
  <si>
    <t>WIERTARKI, PIŁY</t>
  </si>
  <si>
    <t>Wiertarka typu Ortopedia GA54</t>
  </si>
  <si>
    <t>Piła do cięcia gipsu GP-024</t>
  </si>
  <si>
    <t>Wiertarka COMMAND 2 Stryker</t>
  </si>
  <si>
    <t>Motor pneumatyczny</t>
  </si>
  <si>
    <t>Blok operacyjny/ Instrumentaria</t>
  </si>
  <si>
    <t>Piła oscylacyjna GB 431</t>
  </si>
  <si>
    <t>Wiertarka pneumatyczna           GA 437</t>
  </si>
  <si>
    <t>Wiertarka stojąca GA140</t>
  </si>
  <si>
    <t>Wiertarka Elan EC GA 835</t>
  </si>
  <si>
    <t>Wiertarka Acculan 3TI</t>
  </si>
  <si>
    <t>Piła do cięcia gipsu elektryczna</t>
  </si>
  <si>
    <t>Poradnie Specjalistyczne</t>
  </si>
  <si>
    <t>Razem</t>
  </si>
  <si>
    <t>Zadanie nr 5</t>
  </si>
  <si>
    <t>Załącznik nr 3.5 do SIWZ</t>
  </si>
  <si>
    <t>ŁÓŻKA</t>
  </si>
  <si>
    <t xml:space="preserve">Łóżko Eleganza </t>
  </si>
  <si>
    <t>Łóżko elektryczne Eleganza</t>
  </si>
  <si>
    <t>Fotel gin.-poł. Typ Golem URODYNAMIC</t>
  </si>
  <si>
    <t>Łóżko porodowe elektryczne HM2006</t>
  </si>
  <si>
    <t>Blok Porodowy</t>
  </si>
  <si>
    <t>Fotel gin.-poł. Typ REF320</t>
  </si>
  <si>
    <t>Łóżko elektryczne Stolter</t>
  </si>
  <si>
    <t xml:space="preserve">Łóżko elektryczne LE-12 IP- X4 Famed </t>
  </si>
  <si>
    <t>Łóżko elektryczne CLASICO Stolter</t>
  </si>
  <si>
    <t>Oddział Neurologii z Pododdziałem Udarowym</t>
  </si>
  <si>
    <t>Łóżko elektryczne Famed LR 10.1</t>
  </si>
  <si>
    <t>Łóżko elektryczne Famed LE-12</t>
  </si>
  <si>
    <t>Łóżko rehabilitacyjne "EW-MED" Drewniane</t>
  </si>
  <si>
    <t>Łóżko elektryczne LE-12 Famed</t>
  </si>
  <si>
    <t>Łóżko LR- 120</t>
  </si>
  <si>
    <t>Łóżko Avant</t>
  </si>
  <si>
    <t>Łóżko Famed typu LE-040</t>
  </si>
  <si>
    <t>Zadanie nr 6</t>
  </si>
  <si>
    <t>Załącznik nr 3.6 do SIWZ</t>
  </si>
  <si>
    <t>NEBULIZATORY, LAMPY, INHALATOR, KARDIOTOKOGRAF, SZYNY DO ĆWICZEŃ</t>
  </si>
  <si>
    <t>Lampa bakteriobójcza</t>
  </si>
  <si>
    <t>Lampa operacyjna LO 23</t>
  </si>
  <si>
    <t>Lampa zabiegowa FHL-2</t>
  </si>
  <si>
    <t>Lampa Hanaulux</t>
  </si>
  <si>
    <t>Lampa bezcieniowa 1ogniskowa H-S5</t>
  </si>
  <si>
    <t>Lampa bezcieniowa statywowa</t>
  </si>
  <si>
    <t>Lampa Solux LS-3</t>
  </si>
  <si>
    <t>Lampa Solux</t>
  </si>
  <si>
    <t>Lampa operacyjna LUMENA</t>
  </si>
  <si>
    <t xml:space="preserve">Lampa do fototerapii </t>
  </si>
  <si>
    <t xml:space="preserve"> Promiennik podczerwieni</t>
  </si>
  <si>
    <t>Oddział Ginekologiczno-Położniczy</t>
  </si>
  <si>
    <t>Lampa akumulatorowa 4-ogniskowa</t>
  </si>
  <si>
    <t>Lampa 2-ogniskowa</t>
  </si>
  <si>
    <t>Lampa operacyjna 1 ogniskowa Medilux BHS-176</t>
  </si>
  <si>
    <t>Lampa operacyjna DR MACH</t>
  </si>
  <si>
    <t>Lampa Bioptron Pro 1</t>
  </si>
  <si>
    <t>Oddział Rehabilitacyjny</t>
  </si>
  <si>
    <t>Lampa Lumina</t>
  </si>
  <si>
    <t>Lampa Solux stołowa LS-5</t>
  </si>
  <si>
    <t>Lampa Solux stołowa LSC</t>
  </si>
  <si>
    <t>Pediatria</t>
  </si>
  <si>
    <t xml:space="preserve">Lampa operacyjnailed 5/3 </t>
  </si>
  <si>
    <t>Blok Operacyjny</t>
  </si>
  <si>
    <t>Lampa ILED Trumph</t>
  </si>
  <si>
    <t>Blok Operacyjny / Instrumentaria</t>
  </si>
  <si>
    <t>Lampa bezcieniowa</t>
  </si>
  <si>
    <t>Lampa operacyjna Surgi-Lux</t>
  </si>
  <si>
    <t>Lampa stołowa Sollux</t>
  </si>
  <si>
    <t>rehabilitacja-dział</t>
  </si>
  <si>
    <t>Lampa Sollux statywowa</t>
  </si>
  <si>
    <t>Poradnia Rehabilitacyjna</t>
  </si>
  <si>
    <t>Lampa Solux statywowa typ LSK</t>
  </si>
  <si>
    <t>Urządzenie do ćwiczeń KINTEC</t>
  </si>
  <si>
    <t>Pompa do materaca przeciw odleżynowego + materac</t>
  </si>
  <si>
    <t>Szyna do ćwiczeń</t>
  </si>
  <si>
    <t>Szyna do ćwiczeń FISIOTEk</t>
  </si>
  <si>
    <t>Kardiotokograf Typu M1351A Philips</t>
  </si>
  <si>
    <t>Oddział Ginekologiczno-Położnicza</t>
  </si>
  <si>
    <t>Kardiotokograf Corometrics</t>
  </si>
  <si>
    <t>Kardiotokograf BTL FC-700</t>
  </si>
  <si>
    <t>Detektor tętna płodu FC-100</t>
  </si>
  <si>
    <t>Spirometr Pneumotrack Vitalograph 6800</t>
  </si>
  <si>
    <t>Inhalator (sprężarka) Pari Boy SX</t>
  </si>
  <si>
    <t>EEG Elmiko Digi Track</t>
  </si>
  <si>
    <t>Inhalator pneumatyczny Voyage</t>
  </si>
  <si>
    <t xml:space="preserve">Inhalator </t>
  </si>
  <si>
    <t>Inhalator RF6</t>
  </si>
  <si>
    <t>Inhalator OBCONCEPT</t>
  </si>
  <si>
    <t xml:space="preserve">Nebulizator </t>
  </si>
  <si>
    <t>Nebulizator OB. Smartneb 3003</t>
  </si>
  <si>
    <t>Zadanie nr 7</t>
  </si>
  <si>
    <t>Załącznik nr 3.7 do SIWZ</t>
  </si>
  <si>
    <t>SSAKI</t>
  </si>
  <si>
    <t xml:space="preserve">Ssak elektryczny </t>
  </si>
  <si>
    <t>Ssak elektryczny</t>
  </si>
  <si>
    <t>Ssak gazowy</t>
  </si>
  <si>
    <t>Ssak BOSCARD</t>
  </si>
  <si>
    <t>Ssak elektryczny ASKIR</t>
  </si>
  <si>
    <t>Ssak elektryczny typu Aspiret</t>
  </si>
  <si>
    <t>Ssak elektryczny Basic 30</t>
  </si>
  <si>
    <t>Dział Diagnostyki Obrazowej/ Rezonans Magnetyczny</t>
  </si>
  <si>
    <t>Ssak Aspio3B</t>
  </si>
  <si>
    <t>Blok Operacyjny Anestezja</t>
  </si>
  <si>
    <t>Blok  Operacyjny Instrumentaria</t>
  </si>
  <si>
    <t>Ssak elektryczny S04</t>
  </si>
  <si>
    <t>Blok Operacyjny Instrumentaria</t>
  </si>
  <si>
    <t>Ssak elektryczny CM-4</t>
  </si>
  <si>
    <t>Ssak elektryczny ATMOS LC16</t>
  </si>
  <si>
    <t>Pracownia Endoskopii</t>
  </si>
  <si>
    <t>Pracownia Motoryki Przewodu Pokarmowego</t>
  </si>
  <si>
    <t>Zadanie nr 8</t>
  </si>
  <si>
    <t>Załącznik nr 3.8 do SIWZ</t>
  </si>
  <si>
    <t>POMPY STRZYKAWKOWE</t>
  </si>
  <si>
    <t xml:space="preserve">Pompa strzykawkowa ASCOR </t>
  </si>
  <si>
    <t>Urologia</t>
  </si>
  <si>
    <t>Pompa strzykawkowa ASCOR</t>
  </si>
  <si>
    <t xml:space="preserve">pompa strzykawkowa ASCOR </t>
  </si>
  <si>
    <t>Załącznik nr 3.9 do SIWZ</t>
  </si>
  <si>
    <t>Zadanie nr 9</t>
  </si>
  <si>
    <t>Pompy butelkowe, infuzyjne, żywieniowe</t>
  </si>
  <si>
    <t xml:space="preserve">Pompa Graseby </t>
  </si>
  <si>
    <t xml:space="preserve">Oddział Chirurgii Ogólnej i Endokrynologicznej </t>
  </si>
  <si>
    <t>Pompa strzykawkowa Perfuzor-Braun</t>
  </si>
  <si>
    <t>Pompa infuzyjna Medima S2</t>
  </si>
  <si>
    <t>Pompa infuzyjna Graseby 3100</t>
  </si>
  <si>
    <t>Pompa infuzyjna PE-3000-BL</t>
  </si>
  <si>
    <t>Pompa infuzyjna KWAPISZ typ DUET</t>
  </si>
  <si>
    <t>Oddział Ginekologiczno- Położniczy</t>
  </si>
  <si>
    <t xml:space="preserve">Pompa infuzyjna KWAPISZ </t>
  </si>
  <si>
    <t>Oddział Wewnetrzny</t>
  </si>
  <si>
    <t>Pompy butelkowe B. Braun</t>
  </si>
  <si>
    <t>Pompa infuzyjna KWAPISZ typ DUET 20/50</t>
  </si>
  <si>
    <t>Pompa infuzyjna Medima S1</t>
  </si>
  <si>
    <t>Zadanie nr 10</t>
  </si>
  <si>
    <t>Załącznik nr 3.10 do SIWZ</t>
  </si>
  <si>
    <t>LAPAROSKOP</t>
  </si>
  <si>
    <t xml:space="preserve">Laparoskop STORZ </t>
  </si>
  <si>
    <t>Zadanie nr 11</t>
  </si>
  <si>
    <t>Załącznik nr 3.11 do SIWZ</t>
  </si>
  <si>
    <t>Strzykawka automatyczna</t>
  </si>
  <si>
    <t>Strzykawka automatyczna GE</t>
  </si>
  <si>
    <t>Dział Diagnostyki Obrazowej</t>
  </si>
  <si>
    <t>Zadanie nr 12</t>
  </si>
  <si>
    <t>Załącznik nr 3.12 do SIWZ</t>
  </si>
  <si>
    <t>Zestawy Pomiarowe KARDIOLOGICZNE</t>
  </si>
  <si>
    <t>Bieżnia kardiologiczna firmy Aspel</t>
  </si>
  <si>
    <t>Zestaw wysiłkowy Cardio Test 612</t>
  </si>
  <si>
    <t>Zestaw do badań wysiłkowych z cykloergometrem  MEDEA</t>
  </si>
  <si>
    <t>Zestaw Holcard 24 W ASPEL</t>
  </si>
  <si>
    <t>Rejestrator SCRIBE</t>
  </si>
  <si>
    <t>Holcard CR-07</t>
  </si>
  <si>
    <t>ASPEKT 800</t>
  </si>
  <si>
    <t>ASPEKT 702</t>
  </si>
  <si>
    <t>ASPEKT 812</t>
  </si>
  <si>
    <t>System Holtera pomiaru ciśnienia BOSO</t>
  </si>
  <si>
    <t>System Holtera OXFORD OPTIMA</t>
  </si>
  <si>
    <t>System Holtera MORTARA</t>
  </si>
  <si>
    <t>Aparat MOBIL-O-GRAPH</t>
  </si>
  <si>
    <t>Załącznik nr 3.13 do SIWZ</t>
  </si>
  <si>
    <t>Zadanie nr 13</t>
  </si>
  <si>
    <t>SPRZĘT LABORATORYJNY</t>
  </si>
  <si>
    <t>Autoklaw ASVE</t>
  </si>
  <si>
    <t>Laboratorim</t>
  </si>
  <si>
    <t>Cieplarka typ CWE-2A</t>
  </si>
  <si>
    <t>Laboratorium</t>
  </si>
  <si>
    <t>Cieplarka wodno-elektryczna</t>
  </si>
  <si>
    <t>SUSZARKA</t>
  </si>
  <si>
    <t>Wirówka EPPENDORF 5702</t>
  </si>
  <si>
    <t>Wirówka IEC CENTR-B</t>
  </si>
  <si>
    <t>Wirówka MPW 210</t>
  </si>
  <si>
    <t>Wirówka Serologiczna MPW 223e</t>
  </si>
  <si>
    <t>Wirówka Serologiczna MPW 251</t>
  </si>
  <si>
    <t>Łaźnia wodna cyrkulacyjna LWC</t>
  </si>
  <si>
    <t>Redestylator</t>
  </si>
  <si>
    <t>Loża z naw. laminarnym Farma Fil</t>
  </si>
  <si>
    <t>Apteka</t>
  </si>
  <si>
    <t>Destylator DE-61</t>
  </si>
  <si>
    <t>Dygestorium</t>
  </si>
  <si>
    <t>Komora Laminarna</t>
  </si>
  <si>
    <t>Sterylizator HS-201A</t>
  </si>
  <si>
    <t>Łaźnia wodna LW-2M</t>
  </si>
  <si>
    <t>Oddział Chirurgii Urazowo-Ortop.</t>
  </si>
  <si>
    <t>Komora laminarna  typ KLUS-1C</t>
  </si>
  <si>
    <t>Myjnia ultradźwiękowa     Ultron 509</t>
  </si>
  <si>
    <t>Centralna Sterylizatornia</t>
  </si>
  <si>
    <t>Myjka ultradźwiękowa       Digital PC+    Medisafe</t>
  </si>
  <si>
    <t>Centralna  Sterylizatornia</t>
  </si>
  <si>
    <t>Suszarka Deco DC 2200</t>
  </si>
  <si>
    <t>Załącznik nr 3.14 do SIWZ</t>
  </si>
  <si>
    <t>Zadanie nr 14</t>
  </si>
  <si>
    <t>PULSOKSYMETRY</t>
  </si>
  <si>
    <t>Pulsoksymetr Oxytest 500</t>
  </si>
  <si>
    <t>Pulsoksymetr OXYPLETH</t>
  </si>
  <si>
    <t>Pulsoksymetr 7845 KONTRON</t>
  </si>
  <si>
    <t>Pulsoksymetr NPB-295</t>
  </si>
  <si>
    <t>Pulsoksymetr PM-60 Mindray</t>
  </si>
  <si>
    <t>Pulsoksymetr Neilcor</t>
  </si>
  <si>
    <t>Pulsoksymetr firmy NONIN model 7500</t>
  </si>
  <si>
    <t>Pulsoksymetr 7500FO</t>
  </si>
  <si>
    <t>DDO / Rezonans Magnetyczny</t>
  </si>
  <si>
    <t xml:space="preserve">Pulsoksymetr OSP 250 </t>
  </si>
  <si>
    <t>Pulsoksymetr  RAD 9</t>
  </si>
  <si>
    <t>Pulsoksymetr z podręcznym kapnografem TYCO HEACTHARE</t>
  </si>
  <si>
    <t xml:space="preserve">SOR                     </t>
  </si>
  <si>
    <t>Załącznik nr 3.15 do SIWZ</t>
  </si>
  <si>
    <t>Zadanie nr 15</t>
  </si>
  <si>
    <t>SPRZĘT REHABILITACYJNY</t>
  </si>
  <si>
    <t>Aparat do Ultradźwięków + Głowica</t>
  </si>
  <si>
    <t>Aparat do Elektroterapii BLACK BOX-GN</t>
  </si>
  <si>
    <t>Aparat do Elektroterapii FIRING 7F</t>
  </si>
  <si>
    <t>EkoPompa Medimark</t>
  </si>
  <si>
    <t>Uniwersalny aparat do masażu leczniczego+EkoPompa</t>
  </si>
  <si>
    <t>Uniwersalny aparat do masażu leczniczego Aquavibron II Medimark</t>
  </si>
  <si>
    <t>Przyrząd do masażu BOA firmy CryoFlex</t>
  </si>
  <si>
    <t>Dział Rehabilitacji</t>
  </si>
  <si>
    <t>Aparat DIATRONIC DT 10B firmy Technomex</t>
  </si>
  <si>
    <t>Aparat do elektrot. MAGNO-ACTIVO typ Thera MAG</t>
  </si>
  <si>
    <t>Aparat do elektroterapii MIXING firmy Technomex</t>
  </si>
  <si>
    <t>Urządzenie Bioptron Pro typ Medical firmy Zepter</t>
  </si>
  <si>
    <t>Wirówka 1116T kończyn górnych</t>
  </si>
  <si>
    <t>Aparat US-10 typ GN firmy Technomex</t>
  </si>
  <si>
    <t>Aparat INTERDYNAMIC ID8C firmy Technomex</t>
  </si>
  <si>
    <t>Aparat MAG-MAGNETIC firmy MAG International</t>
  </si>
  <si>
    <t>Aparat do KRIOTERAPII Typ Kriopol R100 firmy Kriomedpol</t>
  </si>
  <si>
    <t>Laser Polaris PM2 13/10/09</t>
  </si>
  <si>
    <t>Laser biostymulacyjny LP 50</t>
  </si>
  <si>
    <t>Piec Parafinowy BP 4-30/1</t>
  </si>
  <si>
    <t>Aparat do KRIO + sondy METRUM</t>
  </si>
  <si>
    <t>Załącznik nr 3.16 do SIWZ</t>
  </si>
  <si>
    <t>Zadanie nr 16</t>
  </si>
  <si>
    <t>APARATY GRZEWCZE</t>
  </si>
  <si>
    <t xml:space="preserve">Aparat do ogrzewania pacjenta WARM FOUCH </t>
  </si>
  <si>
    <t>Koc Grzewczy RB 1</t>
  </si>
  <si>
    <t>Materac grzewczy OTM 1</t>
  </si>
  <si>
    <t>System ogrzewania pacjenta MECU 1</t>
  </si>
  <si>
    <t>Urządzenie do ogrzewania płynów infuzyjnych Warning Center 2</t>
  </si>
  <si>
    <t>Załącznik nr 3.17 do SIWZ</t>
  </si>
  <si>
    <t>Zadanie nr 17</t>
  </si>
  <si>
    <t>PAROWNIKI</t>
  </si>
  <si>
    <t xml:space="preserve">Parownik  Vapor </t>
  </si>
  <si>
    <t>Parownik D-Vapor</t>
  </si>
  <si>
    <t>Załącznik nr 3.18 do SIWZ</t>
  </si>
  <si>
    <t>Zadanie nr 18</t>
  </si>
  <si>
    <t>STOŁY OPERACYJNE, ZABIEGOWE</t>
  </si>
  <si>
    <t>Stół operacyjny SU-02.0</t>
  </si>
  <si>
    <t>Stół operacyjny SJ-21</t>
  </si>
  <si>
    <t>Stół operacyjny SM-30F</t>
  </si>
  <si>
    <t>Stół operacyjny X91B2</t>
  </si>
  <si>
    <t>Stół zabiegowy SZ 02</t>
  </si>
  <si>
    <t>7.     Wpis do paszportu technicznego z określeniem daty następnego przeglądu,    stanu technicznego urządzenia i ewentualnych zaleceń co do dalszej eksploatacji</t>
  </si>
  <si>
    <t>Załącznik nr 3.19 do SIWZ</t>
  </si>
  <si>
    <t>Zadanie nr 19</t>
  </si>
  <si>
    <t>APARATY RR ,NEGATOSKOPY, ZGRZEWARKI, LARYNGOSKOPY,  ŹRÓDŁO ŚWIATŁA</t>
  </si>
  <si>
    <t>Aparaty do mierzenia RR</t>
  </si>
  <si>
    <t>Aparat do RR dorosłych</t>
  </si>
  <si>
    <t>Aparat do RR dziecięcy</t>
  </si>
  <si>
    <t>Oddział Kardiologii</t>
  </si>
  <si>
    <t>Aparat do RR dziecięce</t>
  </si>
  <si>
    <t>Oddział Pedriatrii</t>
  </si>
  <si>
    <t>Aparat do RR dorosłych/dziecięcy</t>
  </si>
  <si>
    <t>Poradnia Specjalistyczna</t>
  </si>
  <si>
    <t>Poradnia Ginekologiczno-Położnicza</t>
  </si>
  <si>
    <t>Aparat do mierzenia ciśnienia DINAMAP Monitor</t>
  </si>
  <si>
    <t>Źródło zimnego światła BOB</t>
  </si>
  <si>
    <t>Źródło światła STORZ</t>
  </si>
  <si>
    <t>Negatoskop L-110 Famed</t>
  </si>
  <si>
    <t>Negatoskop NGP-81 Ultravia</t>
  </si>
  <si>
    <t>Negatoskop  żaluzjowy  NGP21mZ/</t>
  </si>
  <si>
    <t xml:space="preserve"> Negatoskop   NG 11HF</t>
  </si>
  <si>
    <t>Negatoskop typ WTA-T-250/01</t>
  </si>
  <si>
    <t xml:space="preserve">Zgrzewarka </t>
  </si>
  <si>
    <t>Laryngoskop</t>
  </si>
  <si>
    <t>Krzesełko Ezglaide FERNO</t>
  </si>
  <si>
    <t>Krzesełko kardiologiczne S240 FERNO</t>
  </si>
  <si>
    <t>Transporter wielopoziomowy EFX</t>
  </si>
  <si>
    <t>Podbieraki</t>
  </si>
  <si>
    <t>Nosze transportowe/ karetka</t>
  </si>
  <si>
    <t>Wózek transportowy/ karetka</t>
  </si>
  <si>
    <t>Załącznik nr 3.20 do SIWZ</t>
  </si>
  <si>
    <t>Zadanie nr  20</t>
  </si>
  <si>
    <t>STERYLIZATOR, PŁUCZKI</t>
  </si>
  <si>
    <t>Sterylizator Getinge K-7</t>
  </si>
  <si>
    <t>Płuczka dezynfektor typu S607 firmy Getinge</t>
  </si>
  <si>
    <t>Myjnia dezynfektor GETINGE 2000</t>
  </si>
  <si>
    <t>Załącznik nr 3.21 do SIWZ</t>
  </si>
  <si>
    <t>Zadanie  nr 21</t>
  </si>
  <si>
    <t>Resuscytator , Zestaw do wspomagania oddechu</t>
  </si>
  <si>
    <t>Zestaw do wspomagania oddechu CPAP 3x</t>
  </si>
  <si>
    <t>Resuscytator dla noworodków RD 900 NEOPUFF</t>
  </si>
  <si>
    <t>Załącznik nr 3.22 do SIWZ</t>
  </si>
  <si>
    <t xml:space="preserve">                Zadanie nr 22</t>
  </si>
  <si>
    <t>ANALIZATOR PARAMETRÓW KRYTYCZNYCH</t>
  </si>
  <si>
    <t>Analizator parametrów krytycznych Gem Premier 3000 model 5700</t>
  </si>
  <si>
    <t>Zadanie nr 23</t>
  </si>
  <si>
    <t xml:space="preserve"> </t>
  </si>
  <si>
    <t>Załącznik nr 3.23 do SIWZ</t>
  </si>
  <si>
    <t xml:space="preserve"> Kolumny chirurgiczne, anestezjologiczne</t>
  </si>
  <si>
    <t>Kolumna chirurgiczna KlinoPort 806 M / CH    Trumph</t>
  </si>
  <si>
    <t>Kolumna anestezjologiczna KlinoPort 1155</t>
  </si>
  <si>
    <t>Blok Operacyjny / Anestezjologia</t>
  </si>
  <si>
    <t>Kolumna anestezjologiczna             MiniPort 1578/AN</t>
  </si>
  <si>
    <t>Kolumna anestezjologiczna MiniPort 1708</t>
  </si>
  <si>
    <t>Kolumna zasilająca       KZ-1 Famed</t>
  </si>
  <si>
    <t>Zadanie nr  24</t>
  </si>
  <si>
    <t>Załącznik nr 3.24 do SIWZ</t>
  </si>
  <si>
    <t>Sprzęt Wolf-a, Litoklast</t>
  </si>
  <si>
    <t>Sprzęt do usuwania kamieni z nerek i moczowodów R.Wolf</t>
  </si>
  <si>
    <t>Zestaw Litoklast DK 00015</t>
  </si>
  <si>
    <t>Artroskop Wolf</t>
  </si>
  <si>
    <t>Kamera zabiegowa 1CCD/5520/ENDOCAM/ R.Wolf</t>
  </si>
  <si>
    <t>Zadanie nr 25</t>
  </si>
  <si>
    <t>Załącznik nr 3.25 do SIWZ</t>
  </si>
  <si>
    <t>Sprzęt Urologiczny</t>
  </si>
  <si>
    <t>Uroflometr UROSPEC</t>
  </si>
  <si>
    <t>Zadanie nr 26</t>
  </si>
  <si>
    <t>Załącznik nr 3.26 do SIWZ</t>
  </si>
  <si>
    <t xml:space="preserve">Aparat MPI </t>
  </si>
  <si>
    <t>Stymulator MPI 801</t>
  </si>
  <si>
    <t>Zadanie nr 27</t>
  </si>
  <si>
    <t>Załącznik nr 3.27 do SIWZ</t>
  </si>
  <si>
    <t>EroScan i OtoRead</t>
  </si>
  <si>
    <t>EroSkan Screener firmy Oticon</t>
  </si>
  <si>
    <t>Oto Read firmy Oticon</t>
  </si>
  <si>
    <t>Zadanie nr 28</t>
  </si>
  <si>
    <t>Załącznik nr 3.28 do SIWZ</t>
  </si>
  <si>
    <t>Definium 6000</t>
  </si>
  <si>
    <t>Aparat RTG Definium 6000 R2S11002</t>
  </si>
  <si>
    <t>UPS-SD1105 (110V AC)</t>
  </si>
  <si>
    <t>podatek VAT</t>
  </si>
  <si>
    <t>Zakres czynnośći serwisowych przewidzianych dla rtg  Definum 6000</t>
  </si>
  <si>
    <t>1. Ogólny przegląd konsoli</t>
  </si>
  <si>
    <t>2. Czyszczenie wentylatora konsoli</t>
  </si>
  <si>
    <t>3. Sprawdzenie integralności systemu operacyjnego</t>
  </si>
  <si>
    <t>4. Sprawdzenie integralności systemu operacyjnego</t>
  </si>
  <si>
    <t>5. Weryfikacja poprawności działania układów chłodzenia konsoli</t>
  </si>
  <si>
    <t>7. Weryfikacja mierników prądu i wysokiego napięcia</t>
  </si>
  <si>
    <t>8. Weryfikacja rezystora układu pomiaru prądu oraz napięcia</t>
  </si>
  <si>
    <t>9. Czyszczenie filtrów chłodnicy lampy RTG</t>
  </si>
  <si>
    <t>10. Kontrola układów PDU</t>
  </si>
  <si>
    <t>11. Czyszczenie wewnętrznych podzespołów PDU</t>
  </si>
  <si>
    <t>12. Sprawdzenie połączeń elektrycznych układów PDU</t>
  </si>
  <si>
    <t>13. Weryfikacka poprawności i działania wyłączników awaryjnych PDU</t>
  </si>
  <si>
    <t xml:space="preserve">14. Weryfikacja poprawności i działania wyłączników awaryjnych w pomieszczeniu </t>
  </si>
  <si>
    <t>15. Kontrola jakości obrazu</t>
  </si>
  <si>
    <t>16.   Autoryzacja producenta na wykonywanie usług serwisowych</t>
  </si>
  <si>
    <t>Zadanie nr 29</t>
  </si>
  <si>
    <t>Załącznik nr 3.29 do SIWZ</t>
  </si>
  <si>
    <t>Analizator COBAS</t>
  </si>
  <si>
    <t>Analizator COBAS 221 S5 Roche</t>
  </si>
  <si>
    <t>Oddział Anestezjologii i Intensywanej Terapii</t>
  </si>
  <si>
    <t>Zadanie nr 30</t>
  </si>
  <si>
    <t>Załącznik nr 3.30 do SIWZ</t>
  </si>
  <si>
    <t>Respiratory, Stanowisko zabiegowe</t>
  </si>
  <si>
    <t>Respirator transportowy Medumat</t>
  </si>
  <si>
    <t xml:space="preserve">Respirator transportowy       Taema OSIRIS 2 </t>
  </si>
  <si>
    <t>Respirator OXYLOG 2000+</t>
  </si>
  <si>
    <t>Respirator transportowy       Ambu Matic</t>
  </si>
  <si>
    <t>Oddział Anestezjologii i Intensywnej Terapii</t>
  </si>
  <si>
    <t>Respirator OXYLOG 3000</t>
  </si>
  <si>
    <t>Respirator transportowy        Para Pac 200D</t>
  </si>
  <si>
    <t>Stanowisko zabiegowe Babytherm8004</t>
  </si>
  <si>
    <t>5.     Oczyszczenie lub wymiana filtrów (jeżeli urządzenie , aparatura posiada)</t>
  </si>
  <si>
    <t>Zadanie nr 31</t>
  </si>
  <si>
    <t>Załącznik nr 3.31 do SIWZ</t>
  </si>
  <si>
    <t>Pompa Atroskopowa</t>
  </si>
  <si>
    <t>Pompa lemke a127</t>
  </si>
  <si>
    <t>Zadanie nr 32</t>
  </si>
  <si>
    <t>Załacznik nr 3.32 do SIWZ</t>
  </si>
  <si>
    <t>Fuji Profect CS</t>
  </si>
  <si>
    <t>Zestaw do cyfrowej rejestracji Fuji Profect CS</t>
  </si>
  <si>
    <t>Czytnik płyt obrazowych  Profect CS</t>
  </si>
  <si>
    <t>1. Sprawdzenie i analiza logów błędów</t>
  </si>
  <si>
    <t>2. Sprawdzenie obrazów</t>
  </si>
  <si>
    <t>3. Sprawdzenie przenoszenia płyt</t>
  </si>
  <si>
    <t>4. Sprawdzenie zespołu pozycjonującego kasety (czyszczenie prowadnic i prowadnic czyszczących)</t>
  </si>
  <si>
    <t>5. Sprawdzenie zespołu transportującego płyty – czyszczenie wałków absorbujących drgania, prowadnic, wałków gumowych oraz wałka szczotkowego</t>
  </si>
  <si>
    <t xml:space="preserve">     wymiana co dwa lata eksploatacji.</t>
  </si>
  <si>
    <t>6. Sprawdzenie zespołu pozycjonująco-transportującego (czyszczenie prowadnic i prowadnic czyszczących)</t>
  </si>
  <si>
    <t>7. Sprawdzenie zespołu transportującego za odczytem (czyszczenie wałków absorbujących drgania, prowadnic, wałków gumowych)</t>
  </si>
  <si>
    <t>8. Sprawdzenie zespołu skanującego  (czyszczenie szczotek antystatycznych , pasków napędowych)</t>
  </si>
  <si>
    <t>9. Sprawdzenie zespołu kolektora światła.</t>
  </si>
  <si>
    <t>10. Sprawdzenie zespołu kasującego  (czyszczenie prowadnic, wałków gumowych).</t>
  </si>
  <si>
    <t>11. Wymiana lamp kasujących (co 2 lata).</t>
  </si>
  <si>
    <t>12. Czyszczenie wnętrza czytnika, filtrów wentylacyjnych.</t>
  </si>
  <si>
    <t>13. Upgrade oprogramowania do wersji zalecanej przez producenta</t>
  </si>
  <si>
    <t>14. Sprawdzenie działania czytnika</t>
  </si>
  <si>
    <t>Kontrola jakości:</t>
  </si>
  <si>
    <t>1. Instalacja licencji stanowiskowej i konfiguracja oprogramowania konsoli CR do wykonywania programu kontroli jakości.</t>
  </si>
  <si>
    <t>2. Wykonanie testów referencyjnych zgodnie z zaleceniami producenta.</t>
  </si>
  <si>
    <t>3. Wykonanie wydruku.</t>
  </si>
  <si>
    <t>4. Analiza wzrokowa określonych pól na obrazie fantomu</t>
  </si>
  <si>
    <t>5. Zapisanie wyników kontroli</t>
  </si>
  <si>
    <t>Konsola CR</t>
  </si>
  <si>
    <t>1. Czyszczenie wnętrza komputera, sprawdzenie działania.</t>
  </si>
  <si>
    <t>2. Upgrade oprogramowania do wersji zalecanej przez producenta</t>
  </si>
  <si>
    <t>1. Instalacja i konfiguracja oprogramowania UX-1</t>
  </si>
  <si>
    <t>2. Wykonanie kalibracji i testów akceptacyjnych monitorów diagnostycznych w odstępach półrocznych oraz w przypadku</t>
  </si>
  <si>
    <t xml:space="preserve">     naprawy monitorów.</t>
  </si>
  <si>
    <t>3. Szkolenie użytkownika z zakresu wykonywanych testów kontrolnych</t>
  </si>
  <si>
    <t>Drukarka termiczna DryPix</t>
  </si>
  <si>
    <t>2. Sprawdzenie systemu wydruku (geometria gęstość optyczna )</t>
  </si>
  <si>
    <t>3. Sprawdzenie działania blokad i wentylatorów.</t>
  </si>
  <si>
    <t>4. Czyszczenie wałka czyszczącego (ewen. wymiana wg zaleceń producenta)</t>
  </si>
  <si>
    <t>5. Czyszczenie filtrów  (ewen wymiana wg zaleceń producenta)</t>
  </si>
  <si>
    <t>6. Czyszczenie wnętrza.</t>
  </si>
  <si>
    <t>7. Sprawdzenie i czyszczenie pasków i wałków napędowych)</t>
  </si>
  <si>
    <t>8. Czyszczenie zespołu densytometrycznego</t>
  </si>
  <si>
    <t>9. Czyszczenie zespołu wywołania termicznego</t>
  </si>
  <si>
    <t>10. Sprawdzenie działania, kalibracja i kontrola systemu wydruku</t>
  </si>
  <si>
    <t>1. Konfiguracja drukarki do wykonywania testów kontrolnych (instalacja odpowiedniej wersji oprogramowania oraz ustawienia konfiguracji).</t>
  </si>
  <si>
    <t>2. Szkolenie użytkownika z zakresu wykonywania testów kontrolnych drukarki.</t>
  </si>
  <si>
    <t>Zadanie nr 33</t>
  </si>
  <si>
    <t>Załacznik nr 3.33 do SIWZ</t>
  </si>
  <si>
    <t>Mammograf+RTG</t>
  </si>
  <si>
    <t>Mammograf Mammoton Inspiration Siemens</t>
  </si>
  <si>
    <t>15.   Autoryzacja producenta na wykonywanie usług serwisowych</t>
  </si>
  <si>
    <t>Zadanie nr 34</t>
  </si>
  <si>
    <t>Załacznik nr 3.34 do SIWZ</t>
  </si>
  <si>
    <t>Sterylizator plazmowy</t>
  </si>
  <si>
    <t>Sterylizator plazmowy Sterrad 100 S</t>
  </si>
  <si>
    <t>Zadanie nr 35</t>
  </si>
  <si>
    <t>Załącznik nr 3.35 do SIWZ</t>
  </si>
  <si>
    <t>Analizator Glukozy</t>
  </si>
  <si>
    <t>Analizator glukozy HemoCue GL-201</t>
  </si>
  <si>
    <t>Zadanie nr 36</t>
  </si>
  <si>
    <t>Załącznik nr 3.36 do SIWZ</t>
  </si>
  <si>
    <t xml:space="preserve">Aparat Uroflometr Flowmaster </t>
  </si>
  <si>
    <t>Aparat Urodynamiczny Solar Smart</t>
  </si>
  <si>
    <t>Zadanie nr 37</t>
  </si>
  <si>
    <t>Załącznik nr 3.37 do SIWZ</t>
  </si>
  <si>
    <t xml:space="preserve">Diatermie </t>
  </si>
  <si>
    <t xml:space="preserve">Diatermia VIO 300D APC 2 </t>
  </si>
  <si>
    <t>Diatermia JCC 300</t>
  </si>
  <si>
    <t>Diatermia Volleylab Forceez 8c</t>
  </si>
  <si>
    <t>Diatermia autocan II 400</t>
  </si>
  <si>
    <t>Diatermia autocan II K STORZ</t>
  </si>
  <si>
    <t>Diatermia VIO 200D</t>
  </si>
  <si>
    <t>Zadanie nr 38</t>
  </si>
  <si>
    <t>Załącznik nr 3.38 do SIWZ</t>
  </si>
  <si>
    <t>Myjnia automatyczna INNOVA</t>
  </si>
  <si>
    <t>Myjnia automatyczna INNOWA-E2</t>
  </si>
  <si>
    <t>Pracownia Endoskopi</t>
  </si>
  <si>
    <t>Zadanie nr 39</t>
  </si>
  <si>
    <t>Załącznik nr 3.39 do SIWZ</t>
  </si>
  <si>
    <t>Rektoskopy</t>
  </si>
  <si>
    <t xml:space="preserve">Rektoskop </t>
  </si>
  <si>
    <t>CHIRURGIA OGÓLNA</t>
  </si>
  <si>
    <t>Ch.Dziecięca</t>
  </si>
  <si>
    <t>Por. Ortop.</t>
  </si>
  <si>
    <r>
      <t>Wózek re</t>
    </r>
    <r>
      <rPr>
        <sz val="9"/>
        <color indexed="8"/>
        <rFont val="Times New Roman"/>
        <family val="1"/>
      </rPr>
      <t>a</t>
    </r>
    <r>
      <rPr>
        <sz val="9"/>
        <rFont val="Times New Roman"/>
        <family val="1"/>
      </rPr>
      <t>nimacyjny REA firmy AMEDA</t>
    </r>
  </si>
  <si>
    <r>
      <t>B. Cena ryczałtowa przesyłki w obie strony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(jeżeli dotyczy)</t>
    </r>
  </si>
  <si>
    <r>
      <t>Cena brutto:</t>
    </r>
    <r>
      <rPr>
        <sz val="9"/>
        <rFont val="Times New Roman"/>
        <family val="1"/>
      </rPr>
      <t xml:space="preserve"> …………... zł, </t>
    </r>
  </si>
  <si>
    <r>
      <t xml:space="preserve"> D.    Okres gwarancyjny </t>
    </r>
    <r>
      <rPr>
        <sz val="9"/>
        <rFont val="Times New Roman"/>
        <family val="1"/>
      </rPr>
      <t>na usługę po dokonanym przeglądzie technicznym : …………... (liczba  miesięcy)</t>
    </r>
  </si>
  <si>
    <r>
      <t>B. Cena ryczałtowa przesyłki w obie strony</t>
    </r>
    <r>
      <rPr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>(jeżeli dotyczy)</t>
    </r>
  </si>
  <si>
    <r>
      <t>Cena brutto:</t>
    </r>
    <r>
      <rPr>
        <sz val="9"/>
        <color indexed="8"/>
        <rFont val="Times New Roman"/>
        <family val="1"/>
      </rPr>
      <t xml:space="preserve"> …………... zł, </t>
    </r>
  </si>
  <si>
    <r>
      <t xml:space="preserve"> D.    Okres gwarancyjny </t>
    </r>
    <r>
      <rPr>
        <sz val="9"/>
        <color indexed="8"/>
        <rFont val="Times New Roman"/>
        <family val="1"/>
      </rPr>
      <t>na usługę po dokonanym przeglądzie technicznym : …………... (liczba  miesięcy)</t>
    </r>
  </si>
  <si>
    <r>
      <t xml:space="preserve">     Okres gwarancyjny </t>
    </r>
    <r>
      <rPr>
        <sz val="9"/>
        <rFont val="Times New Roman"/>
        <family val="1"/>
      </rPr>
      <t>na usługę po dokonanym przeglądzie technicznym : …………... (liczba  miesięcy)</t>
    </r>
  </si>
  <si>
    <r>
      <t>Pomp</t>
    </r>
    <r>
      <rPr>
        <sz val="9"/>
        <color indexed="8"/>
        <rFont val="Times New Roman"/>
        <family val="1"/>
      </rPr>
      <t>a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ż</t>
    </r>
    <r>
      <rPr>
        <sz val="9"/>
        <rFont val="Times New Roman"/>
        <family val="1"/>
      </rPr>
      <t>ywieniowa FLOCARE</t>
    </r>
  </si>
  <si>
    <r>
      <t>Pomp</t>
    </r>
    <r>
      <rPr>
        <sz val="9"/>
        <color indexed="8"/>
        <rFont val="Times New Roman"/>
        <family val="1"/>
      </rPr>
      <t>a</t>
    </r>
    <r>
      <rPr>
        <sz val="9"/>
        <rFont val="Times New Roman"/>
        <family val="1"/>
      </rPr>
      <t xml:space="preserve"> infuzyjna PE 3000 MEDICO</t>
    </r>
  </si>
  <si>
    <r>
      <t>Wirówka 1116T ko</t>
    </r>
    <r>
      <rPr>
        <sz val="9"/>
        <color indexed="8"/>
        <rFont val="Times New Roman"/>
        <family val="1"/>
      </rPr>
      <t>ń</t>
    </r>
    <r>
      <rPr>
        <sz val="9"/>
        <rFont val="Times New Roman"/>
        <family val="1"/>
      </rPr>
      <t xml:space="preserve">czyn </t>
    </r>
    <r>
      <rPr>
        <sz val="9"/>
        <color indexed="8"/>
        <rFont val="Times New Roman"/>
        <family val="1"/>
      </rPr>
      <t>dolnych</t>
    </r>
  </si>
  <si>
    <r>
      <t xml:space="preserve">Aparat do elektroterapii </t>
    </r>
    <r>
      <rPr>
        <i/>
        <sz val="9"/>
        <rFont val="Times New Roman"/>
        <family val="1"/>
      </rPr>
      <t>PULSOTRONIC ST</t>
    </r>
    <r>
      <rPr>
        <sz val="9"/>
        <rFont val="Times New Roman"/>
        <family val="1"/>
      </rPr>
      <t>-</t>
    </r>
    <r>
      <rPr>
        <i/>
        <sz val="9"/>
        <rFont val="Times New Roman"/>
        <family val="1"/>
      </rPr>
      <t>6D</t>
    </r>
  </si>
  <si>
    <t>w tym VAT: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</si>
</sst>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Microsoft YaHei"/>
      <family val="2"/>
    </font>
    <font>
      <sz val="10"/>
      <name val="Arial"/>
      <family val="0"/>
    </font>
    <font>
      <sz val="10"/>
      <name val="Arial CE"/>
      <family val="2"/>
    </font>
    <font>
      <sz val="9"/>
      <name val="Microsoft YaHei"/>
      <family val="2"/>
    </font>
    <font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Microsoft YaHei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Microsoft YaHei"/>
      <family val="2"/>
    </font>
    <font>
      <b/>
      <sz val="9"/>
      <color indexed="8"/>
      <name val="Times New Roman"/>
      <family val="1"/>
    </font>
    <font>
      <sz val="9"/>
      <color indexed="8"/>
      <name val="Arial CE"/>
      <family val="2"/>
    </font>
    <font>
      <sz val="9"/>
      <color indexed="8"/>
      <name val="Arial"/>
      <family val="2"/>
    </font>
    <font>
      <sz val="9"/>
      <name val="Arial CE"/>
      <family val="2"/>
    </font>
    <font>
      <sz val="9"/>
      <color indexed="17"/>
      <name val="Arial CE"/>
      <family val="2"/>
    </font>
    <font>
      <sz val="9"/>
      <color indexed="17"/>
      <name val="Times New Roman"/>
      <family val="1"/>
    </font>
    <font>
      <sz val="9"/>
      <color indexed="12"/>
      <name val="Arial CE"/>
      <family val="2"/>
    </font>
    <font>
      <sz val="9"/>
      <color indexed="10"/>
      <name val="Times New Roman"/>
      <family val="1"/>
    </font>
    <font>
      <i/>
      <sz val="9"/>
      <name val="Microsoft YaHei"/>
      <family val="2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17" applyFont="1" applyAlignment="1">
      <alignment vertical="center"/>
      <protection/>
    </xf>
    <xf numFmtId="0" fontId="6" fillId="0" borderId="0" xfId="17" applyFont="1" applyBorder="1" applyAlignment="1">
      <alignment horizontal="left" vertical="center" wrapText="1"/>
      <protection/>
    </xf>
    <xf numFmtId="0" fontId="7" fillId="0" borderId="1" xfId="17" applyFont="1" applyBorder="1" applyAlignment="1">
      <alignment horizontal="center" vertical="center" wrapText="1"/>
      <protection/>
    </xf>
    <xf numFmtId="0" fontId="7" fillId="0" borderId="2" xfId="17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left" vertical="center" wrapText="1"/>
      <protection/>
    </xf>
    <xf numFmtId="4" fontId="6" fillId="0" borderId="1" xfId="17" applyNumberFormat="1" applyFont="1" applyBorder="1" applyAlignment="1">
      <alignment horizontal="right" vertical="center" wrapText="1"/>
      <protection/>
    </xf>
    <xf numFmtId="9" fontId="6" fillId="0" borderId="1" xfId="17" applyNumberFormat="1" applyFont="1" applyBorder="1" applyAlignment="1">
      <alignment horizontal="center" vertical="center" wrapText="1"/>
      <protection/>
    </xf>
    <xf numFmtId="4" fontId="6" fillId="0" borderId="2" xfId="17" applyNumberFormat="1" applyFont="1" applyBorder="1" applyAlignment="1">
      <alignment horizontal="right" vertical="center" wrapText="1"/>
      <protection/>
    </xf>
    <xf numFmtId="0" fontId="6" fillId="0" borderId="3" xfId="17" applyFont="1" applyBorder="1" applyAlignment="1">
      <alignment horizontal="center" vertical="center" wrapText="1"/>
      <protection/>
    </xf>
    <xf numFmtId="0" fontId="6" fillId="0" borderId="3" xfId="17" applyFont="1" applyBorder="1" applyAlignment="1">
      <alignment horizontal="left" vertical="center" wrapText="1"/>
      <protection/>
    </xf>
    <xf numFmtId="4" fontId="6" fillId="0" borderId="3" xfId="17" applyNumberFormat="1" applyFont="1" applyBorder="1" applyAlignment="1">
      <alignment horizontal="right" vertical="center" wrapText="1"/>
      <protection/>
    </xf>
    <xf numFmtId="9" fontId="6" fillId="0" borderId="3" xfId="17" applyNumberFormat="1" applyFont="1" applyBorder="1" applyAlignment="1">
      <alignment horizontal="center" vertical="center" wrapText="1"/>
      <protection/>
    </xf>
    <xf numFmtId="4" fontId="6" fillId="0" borderId="4" xfId="17" applyNumberFormat="1" applyFont="1" applyBorder="1" applyAlignment="1">
      <alignment horizontal="right" vertical="center" wrapText="1"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8" fillId="0" borderId="7" xfId="0" applyFont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1" xfId="17" applyNumberFormat="1" applyFont="1" applyBorder="1" applyAlignment="1">
      <alignment horizontal="center" vertical="center" wrapText="1"/>
      <protection/>
    </xf>
    <xf numFmtId="0" fontId="6" fillId="0" borderId="0" xfId="17" applyFont="1" applyAlignment="1">
      <alignment horizontal="center" vertical="center"/>
      <protection/>
    </xf>
    <xf numFmtId="0" fontId="7" fillId="0" borderId="0" xfId="17" applyFont="1" applyAlignment="1">
      <alignment vertical="center"/>
      <protection/>
    </xf>
    <xf numFmtId="0" fontId="6" fillId="0" borderId="0" xfId="17" applyFont="1" applyAlignment="1">
      <alignment vertical="center"/>
      <protection/>
    </xf>
    <xf numFmtId="4" fontId="6" fillId="0" borderId="0" xfId="17" applyNumberFormat="1" applyFont="1" applyBorder="1" applyAlignment="1">
      <alignment horizontal="right" vertical="center" wrapText="1"/>
      <protection/>
    </xf>
    <xf numFmtId="0" fontId="7" fillId="0" borderId="0" xfId="17" applyFont="1" applyFill="1" applyAlignment="1">
      <alignment vertical="center"/>
      <protection/>
    </xf>
    <xf numFmtId="0" fontId="7" fillId="0" borderId="0" xfId="17" applyFont="1" applyFill="1" applyBorder="1" applyAlignment="1">
      <alignment horizontal="right" vertical="center" wrapText="1"/>
      <protection/>
    </xf>
    <xf numFmtId="0" fontId="6" fillId="0" borderId="0" xfId="17" applyFont="1" applyFill="1" applyAlignment="1">
      <alignment vertical="center"/>
      <protection/>
    </xf>
    <xf numFmtId="0" fontId="6" fillId="0" borderId="0" xfId="17" applyFont="1" applyFill="1" applyBorder="1" applyAlignment="1">
      <alignment horizontal="left" vertical="center" wrapText="1"/>
      <protection/>
    </xf>
    <xf numFmtId="0" fontId="6" fillId="0" borderId="0" xfId="17" applyFont="1" applyFill="1" applyAlignment="1">
      <alignment horizontal="center" vertical="center"/>
      <protection/>
    </xf>
    <xf numFmtId="0" fontId="6" fillId="0" borderId="0" xfId="17" applyFont="1" applyFill="1" applyBorder="1" applyAlignment="1">
      <alignment vertical="center"/>
      <protection/>
    </xf>
    <xf numFmtId="0" fontId="7" fillId="0" borderId="0" xfId="17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0" xfId="17" applyFont="1" applyBorder="1" applyAlignment="1">
      <alignment horizontal="right" vertical="center" wrapText="1"/>
      <protection/>
    </xf>
    <xf numFmtId="0" fontId="6" fillId="0" borderId="0" xfId="17" applyFont="1" applyBorder="1" applyAlignment="1">
      <alignment horizontal="left" vertical="center" wrapText="1"/>
      <protection/>
    </xf>
    <xf numFmtId="0" fontId="7" fillId="0" borderId="0" xfId="17" applyFont="1" applyBorder="1" applyAlignment="1">
      <alignment horizontal="right" vertical="center" wrapText="1"/>
      <protection/>
    </xf>
    <xf numFmtId="0" fontId="5" fillId="0" borderId="0" xfId="17" applyFont="1" applyAlignment="1">
      <alignment horizontal="right" vertical="center"/>
      <protection/>
    </xf>
    <xf numFmtId="0" fontId="7" fillId="0" borderId="0" xfId="17" applyFont="1" applyBorder="1" applyAlignment="1">
      <alignment horizontal="left" vertical="center" wrapText="1"/>
      <protection/>
    </xf>
    <xf numFmtId="1" fontId="10" fillId="0" borderId="1" xfId="0" applyNumberFormat="1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6" fillId="0" borderId="1" xfId="17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7" fillId="0" borderId="1" xfId="17" applyFont="1" applyBorder="1" applyAlignment="1">
      <alignment horizontal="right" vertical="center" wrapText="1"/>
      <protection/>
    </xf>
    <xf numFmtId="4" fontId="7" fillId="0" borderId="1" xfId="17" applyNumberFormat="1" applyFont="1" applyBorder="1" applyAlignment="1">
      <alignment horizontal="right" vertical="center" wrapText="1"/>
      <protection/>
    </xf>
    <xf numFmtId="0" fontId="7" fillId="0" borderId="2" xfId="17" applyFont="1" applyBorder="1" applyAlignment="1">
      <alignment horizontal="right" vertical="center" wrapText="1"/>
      <protection/>
    </xf>
    <xf numFmtId="4" fontId="7" fillId="0" borderId="0" xfId="17" applyNumberFormat="1" applyFont="1" applyBorder="1" applyAlignment="1">
      <alignment horizontal="right" vertical="center" wrapText="1"/>
      <protection/>
    </xf>
    <xf numFmtId="0" fontId="6" fillId="0" borderId="0" xfId="0" applyFont="1" applyAlignment="1">
      <alignment vertical="top"/>
    </xf>
    <xf numFmtId="2" fontId="6" fillId="0" borderId="0" xfId="17" applyNumberFormat="1" applyFont="1" applyBorder="1" applyAlignment="1">
      <alignment horizontal="center" vertical="center" wrapText="1"/>
      <protection/>
    </xf>
    <xf numFmtId="0" fontId="6" fillId="0" borderId="0" xfId="17" applyFont="1" applyBorder="1" applyAlignment="1">
      <alignment vertical="center" wrapText="1"/>
      <protection/>
    </xf>
    <xf numFmtId="0" fontId="10" fillId="0" borderId="0" xfId="17" applyFont="1" applyAlignment="1">
      <alignment horizontal="left" vertical="center"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 applyAlignment="1">
      <alignment horizontal="center" vertical="center"/>
      <protection/>
    </xf>
    <xf numFmtId="0" fontId="11" fillId="0" borderId="0" xfId="17" applyFont="1" applyAlignment="1">
      <alignment vertical="center"/>
      <protection/>
    </xf>
    <xf numFmtId="0" fontId="11" fillId="0" borderId="0" xfId="17" applyFont="1" applyAlignment="1">
      <alignment horizontal="right" vertical="center"/>
      <protection/>
    </xf>
    <xf numFmtId="0" fontId="12" fillId="0" borderId="0" xfId="0" applyFont="1" applyAlignment="1">
      <alignment/>
    </xf>
    <xf numFmtId="0" fontId="13" fillId="0" borderId="0" xfId="17" applyFont="1" applyBorder="1" applyAlignment="1">
      <alignment horizontal="left" vertical="center" wrapText="1"/>
      <protection/>
    </xf>
    <xf numFmtId="0" fontId="13" fillId="0" borderId="1" xfId="17" applyFont="1" applyBorder="1" applyAlignment="1">
      <alignment horizontal="center" vertical="center" wrapText="1"/>
      <protection/>
    </xf>
    <xf numFmtId="0" fontId="13" fillId="0" borderId="2" xfId="17" applyFont="1" applyBorder="1" applyAlignment="1">
      <alignment horizontal="center" vertical="center" wrapText="1"/>
      <protection/>
    </xf>
    <xf numFmtId="0" fontId="10" fillId="0" borderId="1" xfId="17" applyFont="1" applyBorder="1" applyAlignment="1">
      <alignment horizontal="center" vertical="center" wrapText="1"/>
      <protection/>
    </xf>
    <xf numFmtId="0" fontId="10" fillId="0" borderId="1" xfId="17" applyFont="1" applyBorder="1" applyAlignment="1">
      <alignment horizontal="left" vertical="center" wrapText="1"/>
      <protection/>
    </xf>
    <xf numFmtId="4" fontId="10" fillId="0" borderId="1" xfId="17" applyNumberFormat="1" applyFont="1" applyBorder="1" applyAlignment="1">
      <alignment horizontal="right" vertical="center" wrapText="1"/>
      <protection/>
    </xf>
    <xf numFmtId="9" fontId="10" fillId="0" borderId="1" xfId="17" applyNumberFormat="1" applyFont="1" applyBorder="1" applyAlignment="1">
      <alignment horizontal="center" vertical="center" wrapText="1"/>
      <protection/>
    </xf>
    <xf numFmtId="0" fontId="14" fillId="0" borderId="8" xfId="0" applyFont="1" applyBorder="1" applyAlignment="1">
      <alignment/>
    </xf>
    <xf numFmtId="0" fontId="10" fillId="0" borderId="0" xfId="0" applyFont="1" applyAlignment="1">
      <alignment/>
    </xf>
    <xf numFmtId="0" fontId="10" fillId="0" borderId="1" xfId="17" applyFont="1" applyBorder="1" applyAlignment="1">
      <alignment horizontal="left" vertical="center"/>
      <protection/>
    </xf>
    <xf numFmtId="0" fontId="13" fillId="0" borderId="1" xfId="17" applyFont="1" applyBorder="1" applyAlignment="1">
      <alignment horizontal="right" vertical="center" wrapText="1"/>
      <protection/>
    </xf>
    <xf numFmtId="4" fontId="13" fillId="0" borderId="1" xfId="17" applyNumberFormat="1" applyFont="1" applyBorder="1" applyAlignment="1">
      <alignment horizontal="right" vertical="center" wrapText="1"/>
      <protection/>
    </xf>
    <xf numFmtId="4" fontId="10" fillId="0" borderId="1" xfId="17" applyNumberFormat="1" applyFont="1" applyBorder="1" applyAlignment="1">
      <alignment horizontal="center" vertical="center" wrapText="1"/>
      <protection/>
    </xf>
    <xf numFmtId="0" fontId="13" fillId="0" borderId="0" xfId="17" applyFont="1" applyAlignment="1">
      <alignment vertical="center"/>
      <protection/>
    </xf>
    <xf numFmtId="0" fontId="10" fillId="0" borderId="0" xfId="17" applyFont="1" applyBorder="1" applyAlignment="1">
      <alignment horizontal="left" vertical="center" wrapText="1"/>
      <protection/>
    </xf>
    <xf numFmtId="4" fontId="10" fillId="0" borderId="0" xfId="17" applyNumberFormat="1" applyFont="1" applyBorder="1" applyAlignment="1">
      <alignment horizontal="right" vertical="center" wrapText="1"/>
      <protection/>
    </xf>
    <xf numFmtId="4" fontId="13" fillId="0" borderId="0" xfId="17" applyNumberFormat="1" applyFont="1" applyBorder="1" applyAlignment="1">
      <alignment horizontal="right" vertical="center" wrapText="1"/>
      <protection/>
    </xf>
    <xf numFmtId="0" fontId="13" fillId="0" borderId="0" xfId="17" applyFont="1" applyFill="1" applyAlignment="1">
      <alignment vertical="center"/>
      <protection/>
    </xf>
    <xf numFmtId="0" fontId="13" fillId="0" borderId="0" xfId="17" applyFont="1" applyFill="1" applyBorder="1" applyAlignment="1">
      <alignment horizontal="right" vertical="center" wrapText="1"/>
      <protection/>
    </xf>
    <xf numFmtId="0" fontId="10" fillId="0" borderId="0" xfId="17" applyFont="1" applyFill="1" applyAlignment="1">
      <alignment vertical="center"/>
      <protection/>
    </xf>
    <xf numFmtId="0" fontId="10" fillId="0" borderId="0" xfId="17" applyFont="1" applyFill="1" applyBorder="1" applyAlignment="1">
      <alignment horizontal="left" vertical="center" wrapText="1"/>
      <protection/>
    </xf>
    <xf numFmtId="0" fontId="10" fillId="0" borderId="0" xfId="17" applyFont="1" applyFill="1" applyAlignment="1">
      <alignment horizontal="center" vertical="center"/>
      <protection/>
    </xf>
    <xf numFmtId="2" fontId="10" fillId="0" borderId="0" xfId="17" applyNumberFormat="1" applyFont="1" applyBorder="1" applyAlignment="1">
      <alignment horizontal="center" vertical="center" wrapText="1"/>
      <protection/>
    </xf>
    <xf numFmtId="0" fontId="10" fillId="0" borderId="0" xfId="17" applyFont="1" applyFill="1" applyBorder="1" applyAlignment="1">
      <alignment vertical="center"/>
      <protection/>
    </xf>
    <xf numFmtId="0" fontId="13" fillId="0" borderId="0" xfId="17" applyFont="1" applyAlignment="1">
      <alignment horizontal="left"/>
      <protection/>
    </xf>
    <xf numFmtId="0" fontId="15" fillId="0" borderId="0" xfId="0" applyFont="1" applyAlignment="1">
      <alignment/>
    </xf>
    <xf numFmtId="0" fontId="6" fillId="0" borderId="0" xfId="17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6" fillId="2" borderId="1" xfId="17" applyFont="1" applyFill="1" applyBorder="1" applyAlignment="1">
      <alignment horizontal="left" vertical="center"/>
      <protection/>
    </xf>
    <xf numFmtId="0" fontId="6" fillId="0" borderId="1" xfId="17" applyFont="1" applyBorder="1" applyAlignment="1">
      <alignment vertical="center" wrapText="1"/>
      <protection/>
    </xf>
    <xf numFmtId="0" fontId="6" fillId="0" borderId="1" xfId="17" applyFont="1" applyBorder="1" applyAlignment="1">
      <alignment horizontal="left" vertical="center"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2" fontId="6" fillId="0" borderId="0" xfId="17" applyNumberFormat="1" applyFont="1" applyAlignment="1">
      <alignment vertical="center"/>
      <protection/>
    </xf>
    <xf numFmtId="4" fontId="3" fillId="0" borderId="0" xfId="0" applyNumberFormat="1" applyFont="1" applyAlignment="1">
      <alignment/>
    </xf>
    <xf numFmtId="0" fontId="6" fillId="0" borderId="4" xfId="17" applyFont="1" applyBorder="1" applyAlignment="1">
      <alignment horizontal="center" vertical="center" wrapText="1"/>
      <protection/>
    </xf>
    <xf numFmtId="0" fontId="16" fillId="0" borderId="1" xfId="0" applyFont="1" applyBorder="1" applyAlignment="1">
      <alignment/>
    </xf>
    <xf numFmtId="1" fontId="16" fillId="0" borderId="1" xfId="0" applyNumberFormat="1" applyFont="1" applyBorder="1" applyAlignment="1">
      <alignment wrapText="1"/>
    </xf>
    <xf numFmtId="4" fontId="6" fillId="0" borderId="0" xfId="17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1" xfId="0" applyFont="1" applyBorder="1" applyAlignment="1">
      <alignment/>
    </xf>
    <xf numFmtId="0" fontId="18" fillId="0" borderId="1" xfId="0" applyFont="1" applyBorder="1" applyAlignment="1">
      <alignment wrapText="1"/>
    </xf>
    <xf numFmtId="0" fontId="18" fillId="0" borderId="1" xfId="17" applyFont="1" applyBorder="1" applyAlignment="1">
      <alignment horizontal="left" vertical="center" wrapText="1"/>
      <protection/>
    </xf>
    <xf numFmtId="0" fontId="6" fillId="0" borderId="0" xfId="17" applyFont="1" applyAlignment="1">
      <alignment vertical="center" wrapText="1"/>
      <protection/>
    </xf>
    <xf numFmtId="0" fontId="6" fillId="0" borderId="1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7" fillId="0" borderId="0" xfId="17" applyFont="1" applyAlignment="1">
      <alignment vertical="center" wrapText="1"/>
      <protection/>
    </xf>
    <xf numFmtId="0" fontId="7" fillId="0" borderId="0" xfId="17" applyFont="1" applyFill="1" applyAlignment="1">
      <alignment vertical="center" wrapText="1"/>
      <protection/>
    </xf>
    <xf numFmtId="0" fontId="6" fillId="0" borderId="0" xfId="17" applyFont="1" applyFill="1" applyAlignment="1">
      <alignment vertical="center" wrapText="1"/>
      <protection/>
    </xf>
    <xf numFmtId="0" fontId="6" fillId="0" borderId="0" xfId="17" applyFont="1" applyFill="1" applyBorder="1" applyAlignment="1">
      <alignment vertical="center" wrapText="1"/>
      <protection/>
    </xf>
    <xf numFmtId="0" fontId="6" fillId="0" borderId="0" xfId="0" applyFont="1" applyAlignment="1">
      <alignment wrapText="1"/>
    </xf>
    <xf numFmtId="0" fontId="7" fillId="0" borderId="3" xfId="17" applyFont="1" applyBorder="1" applyAlignment="1">
      <alignment horizontal="center" vertical="center" wrapText="1"/>
      <protection/>
    </xf>
    <xf numFmtId="0" fontId="6" fillId="2" borderId="1" xfId="17" applyFont="1" applyFill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17" applyFont="1" applyAlignment="1">
      <alignment/>
      <protection/>
    </xf>
    <xf numFmtId="0" fontId="21" fillId="0" borderId="0" xfId="0" applyFont="1" applyAlignment="1">
      <alignment/>
    </xf>
    <xf numFmtId="1" fontId="10" fillId="0" borderId="1" xfId="0" applyNumberFormat="1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6" fillId="0" borderId="0" xfId="17" applyFont="1">
      <alignment/>
      <protection/>
    </xf>
    <xf numFmtId="0" fontId="8" fillId="0" borderId="0" xfId="17" applyFont="1" applyAlignment="1">
      <alignment horizontal="left"/>
      <protection/>
    </xf>
    <xf numFmtId="0" fontId="4" fillId="0" borderId="0" xfId="17" applyFont="1" applyAlignment="1">
      <alignment vertical="center"/>
      <protection/>
    </xf>
    <xf numFmtId="0" fontId="4" fillId="0" borderId="0" xfId="17" applyFont="1" applyAlignment="1">
      <alignment horizontal="center" vertical="center"/>
      <protection/>
    </xf>
    <xf numFmtId="0" fontId="4" fillId="0" borderId="0" xfId="17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17" fillId="0" borderId="1" xfId="0" applyFont="1" applyBorder="1" applyAlignment="1">
      <alignment/>
    </xf>
    <xf numFmtId="0" fontId="6" fillId="0" borderId="1" xfId="17" applyFont="1" applyFill="1" applyBorder="1" applyAlignment="1">
      <alignment horizontal="left" vertical="center" wrapText="1"/>
      <protection/>
    </xf>
    <xf numFmtId="0" fontId="10" fillId="0" borderId="1" xfId="0" applyFont="1" applyBorder="1" applyAlignment="1">
      <alignment horizontal="left" vertical="top" wrapText="1"/>
    </xf>
    <xf numFmtId="49" fontId="5" fillId="0" borderId="0" xfId="0" applyNumberFormat="1" applyFont="1" applyAlignment="1">
      <alignment/>
    </xf>
    <xf numFmtId="0" fontId="6" fillId="0" borderId="0" xfId="17" applyFont="1" applyAlignment="1">
      <alignment vertical="top" wrapText="1"/>
      <protection/>
    </xf>
    <xf numFmtId="1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fill" vertical="top" wrapText="1"/>
    </xf>
    <xf numFmtId="4" fontId="7" fillId="0" borderId="9" xfId="17" applyNumberFormat="1" applyFont="1" applyBorder="1" applyAlignment="1">
      <alignment horizontal="right" vertical="center" wrapText="1"/>
      <protection/>
    </xf>
    <xf numFmtId="0" fontId="7" fillId="0" borderId="0" xfId="17" applyFont="1" applyBorder="1" applyAlignment="1">
      <alignment horizontal="left" vertical="center" wrapText="1"/>
      <protection/>
    </xf>
    <xf numFmtId="0" fontId="6" fillId="0" borderId="1" xfId="17" applyNumberFormat="1" applyFont="1" applyBorder="1" applyAlignment="1">
      <alignment horizontal="center" vertical="center" wrapText="1"/>
      <protection/>
    </xf>
    <xf numFmtId="0" fontId="16" fillId="0" borderId="8" xfId="0" applyFont="1" applyBorder="1" applyAlignment="1">
      <alignment horizontal="left" vertical="top" wrapText="1"/>
    </xf>
    <xf numFmtId="0" fontId="6" fillId="0" borderId="0" xfId="17" applyFont="1">
      <alignment/>
      <protection/>
    </xf>
    <xf numFmtId="0" fontId="4" fillId="0" borderId="8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7" fillId="0" borderId="0" xfId="17" applyFont="1" applyAlignment="1">
      <alignment horizontal="center" vertical="center"/>
      <protection/>
    </xf>
    <xf numFmtId="0" fontId="6" fillId="0" borderId="0" xfId="17" applyFont="1" applyBorder="1" applyAlignment="1">
      <alignment vertical="center" wrapText="1"/>
      <protection/>
    </xf>
    <xf numFmtId="0" fontId="19" fillId="2" borderId="1" xfId="0" applyFont="1" applyFill="1" applyBorder="1" applyAlignment="1">
      <alignment wrapText="1"/>
    </xf>
    <xf numFmtId="4" fontId="6" fillId="0" borderId="10" xfId="17" applyNumberFormat="1" applyFont="1" applyBorder="1" applyAlignment="1">
      <alignment horizontal="right" vertical="center" wrapText="1"/>
      <protection/>
    </xf>
    <xf numFmtId="0" fontId="7" fillId="0" borderId="3" xfId="17" applyFont="1" applyBorder="1" applyAlignment="1">
      <alignment horizontal="right" vertical="center" wrapText="1"/>
      <protection/>
    </xf>
    <xf numFmtId="0" fontId="20" fillId="0" borderId="0" xfId="0" applyFont="1" applyAlignment="1">
      <alignment/>
    </xf>
    <xf numFmtId="0" fontId="20" fillId="0" borderId="0" xfId="17" applyFont="1" applyAlignment="1">
      <alignment vertical="center"/>
      <protection/>
    </xf>
    <xf numFmtId="0" fontId="7" fillId="0" borderId="1" xfId="17" applyFont="1" applyFill="1" applyBorder="1" applyAlignment="1">
      <alignment horizontal="center" vertical="center" wrapText="1"/>
      <protection/>
    </xf>
    <xf numFmtId="0" fontId="6" fillId="0" borderId="1" xfId="17" applyFont="1" applyFill="1" applyBorder="1" applyAlignment="1">
      <alignment vertical="center" wrapText="1"/>
      <protection/>
    </xf>
    <xf numFmtId="4" fontId="6" fillId="0" borderId="1" xfId="17" applyNumberFormat="1" applyFont="1" applyFill="1" applyBorder="1" applyAlignment="1">
      <alignment horizontal="right" vertical="center" wrapText="1"/>
      <protection/>
    </xf>
    <xf numFmtId="0" fontId="7" fillId="0" borderId="1" xfId="17" applyFont="1" applyFill="1" applyBorder="1" applyAlignment="1">
      <alignment horizontal="right" vertical="center" wrapText="1"/>
      <protection/>
    </xf>
    <xf numFmtId="4" fontId="7" fillId="0" borderId="1" xfId="17" applyNumberFormat="1" applyFont="1" applyFill="1" applyBorder="1" applyAlignment="1">
      <alignment horizontal="right" vertical="center" wrapText="1"/>
      <protection/>
    </xf>
    <xf numFmtId="4" fontId="7" fillId="0" borderId="3" xfId="17" applyNumberFormat="1" applyFont="1" applyFill="1" applyBorder="1" applyAlignment="1">
      <alignment horizontal="right" vertical="center" wrapText="1"/>
      <protection/>
    </xf>
    <xf numFmtId="4" fontId="6" fillId="0" borderId="0" xfId="17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4" fontId="6" fillId="0" borderId="1" xfId="17" applyNumberFormat="1" applyFont="1" applyBorder="1" applyAlignment="1">
      <alignment vertical="top" wrapText="1"/>
      <protection/>
    </xf>
    <xf numFmtId="9" fontId="6" fillId="0" borderId="1" xfId="17" applyNumberFormat="1" applyFont="1" applyBorder="1" applyAlignment="1">
      <alignment vertical="top" wrapText="1"/>
      <protection/>
    </xf>
    <xf numFmtId="4" fontId="6" fillId="0" borderId="11" xfId="17" applyNumberFormat="1" applyFont="1" applyBorder="1" applyAlignment="1">
      <alignment horizontal="right" vertical="center" wrapText="1"/>
      <protection/>
    </xf>
    <xf numFmtId="4" fontId="6" fillId="0" borderId="11" xfId="17" applyNumberFormat="1" applyFont="1" applyBorder="1" applyAlignment="1">
      <alignment vertical="top" wrapText="1"/>
      <protection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vertical="top"/>
    </xf>
    <xf numFmtId="4" fontId="6" fillId="0" borderId="3" xfId="17" applyNumberFormat="1" applyFont="1" applyBorder="1" applyAlignment="1">
      <alignment vertical="top" wrapText="1"/>
      <protection/>
    </xf>
    <xf numFmtId="9" fontId="6" fillId="0" borderId="3" xfId="17" applyNumberFormat="1" applyFont="1" applyBorder="1" applyAlignment="1">
      <alignment vertical="top" wrapText="1"/>
      <protection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" fontId="6" fillId="0" borderId="9" xfId="17" applyNumberFormat="1" applyFont="1" applyBorder="1" applyAlignment="1">
      <alignment horizontal="right" vertical="center" wrapText="1"/>
      <protection/>
    </xf>
    <xf numFmtId="0" fontId="6" fillId="0" borderId="0" xfId="0" applyFont="1" applyBorder="1" applyAlignment="1">
      <alignment vertical="top"/>
    </xf>
    <xf numFmtId="4" fontId="7" fillId="0" borderId="1" xfId="17" applyNumberFormat="1" applyFont="1" applyBorder="1" applyAlignment="1">
      <alignment vertical="top" wrapText="1"/>
      <protection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17" applyFont="1" applyFill="1" applyBorder="1" applyAlignment="1">
      <alignment horizontal="center" vertical="center" wrapText="1"/>
      <protection/>
    </xf>
    <xf numFmtId="9" fontId="6" fillId="0" borderId="0" xfId="17" applyNumberFormat="1" applyFont="1" applyFill="1" applyBorder="1" applyAlignment="1">
      <alignment horizontal="center" vertical="center" wrapText="1"/>
      <protection/>
    </xf>
    <xf numFmtId="0" fontId="22" fillId="0" borderId="0" xfId="17" applyFont="1" applyAlignment="1">
      <alignment horizontal="center" vertical="center"/>
      <protection/>
    </xf>
    <xf numFmtId="0" fontId="5" fillId="0" borderId="0" xfId="17" applyFont="1" applyAlignment="1">
      <alignment horizontal="left" vertical="center"/>
      <protection/>
    </xf>
    <xf numFmtId="0" fontId="22" fillId="0" borderId="0" xfId="17" applyFont="1" applyBorder="1" applyAlignment="1">
      <alignment horizontal="left" vertical="center"/>
      <protection/>
    </xf>
    <xf numFmtId="0" fontId="10" fillId="2" borderId="1" xfId="0" applyFont="1" applyFill="1" applyBorder="1" applyAlignment="1">
      <alignment/>
    </xf>
    <xf numFmtId="0" fontId="7" fillId="0" borderId="4" xfId="17" applyFont="1" applyBorder="1" applyAlignment="1">
      <alignment horizontal="right" vertical="center" wrapText="1"/>
      <protection/>
    </xf>
    <xf numFmtId="0" fontId="7" fillId="0" borderId="0" xfId="17" applyFont="1" applyBorder="1" applyAlignment="1">
      <alignment horizontal="center" vertical="center" wrapText="1"/>
      <protection/>
    </xf>
    <xf numFmtId="0" fontId="6" fillId="0" borderId="0" xfId="17" applyFont="1" applyBorder="1" applyAlignment="1">
      <alignment horizontal="center" vertical="center" wrapText="1"/>
      <protection/>
    </xf>
    <xf numFmtId="9" fontId="6" fillId="0" borderId="0" xfId="17" applyNumberFormat="1" applyFont="1" applyBorder="1" applyAlignment="1">
      <alignment horizontal="center" vertical="center" wrapText="1"/>
      <protection/>
    </xf>
    <xf numFmtId="0" fontId="10" fillId="2" borderId="0" xfId="0" applyFont="1" applyFill="1" applyBorder="1" applyAlignment="1">
      <alignment/>
    </xf>
    <xf numFmtId="4" fontId="6" fillId="0" borderId="0" xfId="17" applyNumberFormat="1" applyFont="1" applyAlignment="1">
      <alignment vertical="center"/>
      <protection/>
    </xf>
    <xf numFmtId="4" fontId="7" fillId="0" borderId="18" xfId="17" applyNumberFormat="1" applyFont="1" applyBorder="1" applyAlignment="1">
      <alignment horizontal="right" vertical="center" wrapText="1"/>
      <protection/>
    </xf>
    <xf numFmtId="1" fontId="14" fillId="0" borderId="1" xfId="0" applyNumberFormat="1" applyFont="1" applyBorder="1" applyAlignment="1">
      <alignment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/>
    </xf>
    <xf numFmtId="0" fontId="6" fillId="0" borderId="0" xfId="0" applyFont="1" applyFill="1" applyAlignment="1">
      <alignment/>
    </xf>
    <xf numFmtId="1" fontId="10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="90" zoomScaleNormal="90" workbookViewId="0" topLeftCell="B1">
      <selection activeCell="E24" sqref="E24"/>
    </sheetView>
  </sheetViews>
  <sheetFormatPr defaultColWidth="9.00390625" defaultRowHeight="12.75"/>
  <cols>
    <col min="1" max="1" width="3.125" style="2" customWidth="1"/>
    <col min="2" max="2" width="20.625" style="2" customWidth="1"/>
    <col min="3" max="3" width="16.625" style="2" customWidth="1"/>
    <col min="4" max="5" width="5.125" style="2" customWidth="1"/>
    <col min="6" max="6" width="14.75390625" style="2" customWidth="1"/>
    <col min="7" max="16384" width="9.00390625" style="2" customWidth="1"/>
  </cols>
  <sheetData>
    <row r="1" spans="1:11" ht="12">
      <c r="A1" s="22"/>
      <c r="B1" s="24" t="s">
        <v>0</v>
      </c>
      <c r="C1" s="24"/>
      <c r="D1" s="24"/>
      <c r="E1" s="22"/>
      <c r="F1" s="22"/>
      <c r="G1" s="24"/>
      <c r="H1" s="24"/>
      <c r="I1" s="24"/>
      <c r="J1" s="3" t="s">
        <v>1</v>
      </c>
      <c r="K1" s="37"/>
    </row>
    <row r="2" spans="1:11" ht="12.75" customHeight="1">
      <c r="A2" s="38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49.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5" t="s">
        <v>13</v>
      </c>
    </row>
    <row r="4" spans="1:11" ht="36">
      <c r="A4" s="7">
        <v>1</v>
      </c>
      <c r="B4" s="8" t="s">
        <v>14</v>
      </c>
      <c r="C4" s="8" t="s">
        <v>15</v>
      </c>
      <c r="D4" s="7" t="s">
        <v>16</v>
      </c>
      <c r="E4" s="7">
        <v>1</v>
      </c>
      <c r="F4" s="7">
        <v>1</v>
      </c>
      <c r="G4" s="9"/>
      <c r="H4" s="10"/>
      <c r="I4" s="9">
        <f aca="true" t="shared" si="0" ref="I4:I19">(G4*H4)+G4</f>
        <v>0</v>
      </c>
      <c r="J4" s="9">
        <f aca="true" t="shared" si="1" ref="J4:J19">E4*F4*G4</f>
        <v>0</v>
      </c>
      <c r="K4" s="9">
        <f aca="true" t="shared" si="2" ref="K4:K19">(J4*H4)+J4</f>
        <v>0</v>
      </c>
    </row>
    <row r="5" spans="1:11" ht="24">
      <c r="A5" s="7">
        <v>2</v>
      </c>
      <c r="B5" s="39" t="s">
        <v>17</v>
      </c>
      <c r="C5" s="40" t="s">
        <v>18</v>
      </c>
      <c r="D5" s="7" t="s">
        <v>16</v>
      </c>
      <c r="E5" s="7">
        <v>1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</row>
    <row r="6" spans="1:11" ht="24">
      <c r="A6" s="7">
        <v>3</v>
      </c>
      <c r="B6" s="8" t="s">
        <v>19</v>
      </c>
      <c r="C6" s="8" t="s">
        <v>20</v>
      </c>
      <c r="D6" s="7" t="s">
        <v>16</v>
      </c>
      <c r="E6" s="41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ht="24">
      <c r="A7" s="7">
        <v>4</v>
      </c>
      <c r="B7" s="8" t="s">
        <v>555</v>
      </c>
      <c r="C7" s="8" t="s">
        <v>21</v>
      </c>
      <c r="D7" s="7" t="s">
        <v>16</v>
      </c>
      <c r="E7" s="7">
        <v>1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1" ht="14.25" customHeight="1">
      <c r="A8" s="7">
        <v>5</v>
      </c>
      <c r="B8" s="39" t="s">
        <v>22</v>
      </c>
      <c r="C8" s="42" t="s">
        <v>23</v>
      </c>
      <c r="D8" s="7" t="s">
        <v>16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ht="23.25" customHeight="1">
      <c r="A9" s="7">
        <v>6</v>
      </c>
      <c r="B9" s="8" t="s">
        <v>24</v>
      </c>
      <c r="C9" s="8" t="s">
        <v>25</v>
      </c>
      <c r="D9" s="7" t="s">
        <v>16</v>
      </c>
      <c r="E9" s="7">
        <v>1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 ht="24">
      <c r="A10" s="7">
        <v>7</v>
      </c>
      <c r="B10" s="43" t="s">
        <v>26</v>
      </c>
      <c r="C10" s="8" t="s">
        <v>25</v>
      </c>
      <c r="D10" s="7" t="s">
        <v>16</v>
      </c>
      <c r="E10" s="7">
        <v>2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ht="23.25" customHeight="1">
      <c r="A11" s="7">
        <v>8</v>
      </c>
      <c r="B11" s="39" t="s">
        <v>22</v>
      </c>
      <c r="C11" s="8" t="s">
        <v>27</v>
      </c>
      <c r="D11" s="7" t="s">
        <v>16</v>
      </c>
      <c r="E11" s="7">
        <v>1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ht="25.5" customHeight="1">
      <c r="A12" s="7">
        <v>9</v>
      </c>
      <c r="B12" s="8" t="s">
        <v>19</v>
      </c>
      <c r="C12" s="8" t="s">
        <v>28</v>
      </c>
      <c r="D12" s="7" t="s">
        <v>16</v>
      </c>
      <c r="E12" s="7">
        <v>1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</row>
    <row r="13" spans="1:11" ht="24">
      <c r="A13" s="7">
        <v>10</v>
      </c>
      <c r="B13" s="8" t="s">
        <v>29</v>
      </c>
      <c r="C13" s="8" t="s">
        <v>30</v>
      </c>
      <c r="D13" s="7" t="s">
        <v>16</v>
      </c>
      <c r="E13" s="7">
        <v>2</v>
      </c>
      <c r="F13" s="7">
        <v>1</v>
      </c>
      <c r="G13" s="9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</row>
    <row r="14" spans="1:11" ht="12">
      <c r="A14" s="7">
        <v>11</v>
      </c>
      <c r="B14" s="8" t="s">
        <v>31</v>
      </c>
      <c r="C14" s="8" t="s">
        <v>32</v>
      </c>
      <c r="D14" s="7" t="s">
        <v>16</v>
      </c>
      <c r="E14" s="7">
        <v>2</v>
      </c>
      <c r="F14" s="7">
        <v>1</v>
      </c>
      <c r="G14" s="9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</row>
    <row r="15" spans="1:11" ht="16.5" customHeight="1">
      <c r="A15" s="7">
        <v>12</v>
      </c>
      <c r="B15" s="8" t="s">
        <v>19</v>
      </c>
      <c r="C15" s="8" t="s">
        <v>33</v>
      </c>
      <c r="D15" s="7" t="s">
        <v>16</v>
      </c>
      <c r="E15" s="41">
        <v>2</v>
      </c>
      <c r="F15" s="7">
        <v>1</v>
      </c>
      <c r="G15" s="9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</row>
    <row r="16" spans="1:11" ht="12">
      <c r="A16" s="7">
        <v>13</v>
      </c>
      <c r="B16" s="8" t="s">
        <v>34</v>
      </c>
      <c r="C16" s="8" t="s">
        <v>35</v>
      </c>
      <c r="D16" s="7" t="s">
        <v>16</v>
      </c>
      <c r="E16" s="7">
        <v>1</v>
      </c>
      <c r="F16" s="7">
        <v>1</v>
      </c>
      <c r="G16" s="9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</row>
    <row r="17" spans="1:11" ht="12">
      <c r="A17" s="7">
        <v>14</v>
      </c>
      <c r="B17" s="8" t="s">
        <v>31</v>
      </c>
      <c r="C17" s="8" t="s">
        <v>35</v>
      </c>
      <c r="D17" s="7" t="s">
        <v>16</v>
      </c>
      <c r="E17" s="7">
        <v>1</v>
      </c>
      <c r="F17" s="7">
        <v>1</v>
      </c>
      <c r="G17" s="9"/>
      <c r="H17" s="10"/>
      <c r="I17" s="9">
        <f t="shared" si="0"/>
        <v>0</v>
      </c>
      <c r="J17" s="9">
        <f t="shared" si="1"/>
        <v>0</v>
      </c>
      <c r="K17" s="9">
        <f t="shared" si="2"/>
        <v>0</v>
      </c>
    </row>
    <row r="18" spans="1:11" ht="20.25" customHeight="1">
      <c r="A18" s="7">
        <v>15</v>
      </c>
      <c r="B18" s="8" t="s">
        <v>36</v>
      </c>
      <c r="C18" s="8" t="s">
        <v>35</v>
      </c>
      <c r="D18" s="7" t="s">
        <v>16</v>
      </c>
      <c r="E18" s="7">
        <v>2</v>
      </c>
      <c r="F18" s="7">
        <v>1</v>
      </c>
      <c r="G18" s="9"/>
      <c r="H18" s="10"/>
      <c r="I18" s="9">
        <f t="shared" si="0"/>
        <v>0</v>
      </c>
      <c r="J18" s="9">
        <f t="shared" si="1"/>
        <v>0</v>
      </c>
      <c r="K18" s="9">
        <f t="shared" si="2"/>
        <v>0</v>
      </c>
    </row>
    <row r="19" spans="1:11" ht="24">
      <c r="A19" s="7">
        <v>16</v>
      </c>
      <c r="B19" s="8" t="s">
        <v>24</v>
      </c>
      <c r="C19" s="8" t="s">
        <v>27</v>
      </c>
      <c r="D19" s="7" t="s">
        <v>16</v>
      </c>
      <c r="E19" s="7">
        <v>1</v>
      </c>
      <c r="F19" s="7">
        <v>1</v>
      </c>
      <c r="G19" s="9"/>
      <c r="H19" s="10"/>
      <c r="I19" s="9">
        <f t="shared" si="0"/>
        <v>0</v>
      </c>
      <c r="J19" s="9">
        <f t="shared" si="1"/>
        <v>0</v>
      </c>
      <c r="K19" s="9">
        <f t="shared" si="2"/>
        <v>0</v>
      </c>
    </row>
    <row r="20" spans="1:11" ht="12.75" customHeight="1">
      <c r="A20" s="44" t="s">
        <v>37</v>
      </c>
      <c r="B20" s="44"/>
      <c r="C20" s="44"/>
      <c r="D20" s="44"/>
      <c r="E20" s="44"/>
      <c r="F20" s="44"/>
      <c r="G20" s="44"/>
      <c r="H20" s="44"/>
      <c r="I20" s="44"/>
      <c r="J20" s="16">
        <f>SUM(J4:J19)</f>
        <v>0</v>
      </c>
      <c r="K20" s="45">
        <f>SUM(K4:K19)</f>
        <v>0</v>
      </c>
    </row>
    <row r="21" spans="1:11" ht="12.75" customHeight="1">
      <c r="A21" s="46" t="s">
        <v>38</v>
      </c>
      <c r="B21" s="46"/>
      <c r="C21" s="46"/>
      <c r="D21" s="46"/>
      <c r="E21" s="46"/>
      <c r="F21" s="46"/>
      <c r="G21" s="46"/>
      <c r="H21" s="46"/>
      <c r="I21" s="46"/>
      <c r="J21" s="9">
        <f>K20-J20</f>
        <v>0</v>
      </c>
      <c r="K21" s="47"/>
    </row>
    <row r="22" spans="1:11" ht="1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48"/>
    </row>
    <row r="23" spans="1:11" s="33" customFormat="1" ht="12">
      <c r="A23" s="22"/>
      <c r="B23" s="26" t="s">
        <v>39</v>
      </c>
      <c r="C23" s="27"/>
      <c r="D23" s="27"/>
      <c r="E23" s="27"/>
      <c r="F23" s="27"/>
      <c r="G23" s="27"/>
      <c r="H23" s="24"/>
      <c r="I23" s="22"/>
      <c r="J23" s="25"/>
      <c r="K23" s="47"/>
    </row>
    <row r="24" spans="1:11" s="33" customFormat="1" ht="12">
      <c r="A24" s="22"/>
      <c r="B24" s="26" t="s">
        <v>40</v>
      </c>
      <c r="C24" s="27"/>
      <c r="D24" s="27"/>
      <c r="E24" s="27"/>
      <c r="F24" s="27"/>
      <c r="G24" s="27"/>
      <c r="H24" s="24"/>
      <c r="I24" s="22"/>
      <c r="J24" s="25"/>
      <c r="K24" s="47"/>
    </row>
    <row r="25" spans="1:11" s="33" customFormat="1" ht="12">
      <c r="A25" s="22"/>
      <c r="B25" s="28" t="s">
        <v>41</v>
      </c>
      <c r="C25" s="27"/>
      <c r="D25" s="27"/>
      <c r="E25" s="27"/>
      <c r="F25" s="27"/>
      <c r="G25" s="27"/>
      <c r="H25" s="24"/>
      <c r="I25" s="22"/>
      <c r="J25" s="25"/>
      <c r="K25" s="47"/>
    </row>
    <row r="26" spans="1:11" s="33" customFormat="1" ht="12">
      <c r="A26" s="22"/>
      <c r="B26" s="26" t="s">
        <v>556</v>
      </c>
      <c r="C26" s="29"/>
      <c r="D26" s="29"/>
      <c r="E26" s="29"/>
      <c r="F26" s="29"/>
      <c r="G26" s="29"/>
      <c r="H26" s="24"/>
      <c r="I26" s="22"/>
      <c r="J26" s="4"/>
      <c r="K26" s="4"/>
    </row>
    <row r="27" spans="1:11" s="33" customFormat="1" ht="12">
      <c r="A27" s="22"/>
      <c r="B27" s="26" t="s">
        <v>557</v>
      </c>
      <c r="C27" s="26"/>
      <c r="D27" s="26"/>
      <c r="E27" s="28"/>
      <c r="F27" s="30"/>
      <c r="G27" s="30"/>
      <c r="H27" s="24"/>
      <c r="I27" s="22"/>
      <c r="J27" s="24"/>
      <c r="K27" s="49"/>
    </row>
    <row r="28" spans="1:11" s="33" customFormat="1" ht="12">
      <c r="A28" s="22"/>
      <c r="B28" s="28" t="s">
        <v>41</v>
      </c>
      <c r="C28" s="26"/>
      <c r="D28" s="28"/>
      <c r="E28" s="30"/>
      <c r="F28" s="30"/>
      <c r="G28" s="28"/>
      <c r="H28" s="24"/>
      <c r="I28" s="22"/>
      <c r="J28" s="24"/>
      <c r="K28" s="24"/>
    </row>
    <row r="29" spans="1:11" s="33" customFormat="1" ht="12">
      <c r="A29" s="22"/>
      <c r="B29" s="26" t="s">
        <v>42</v>
      </c>
      <c r="C29" s="28"/>
      <c r="D29" s="28"/>
      <c r="E29" s="28"/>
      <c r="F29" s="30"/>
      <c r="G29" s="28"/>
      <c r="H29" s="24"/>
      <c r="I29" s="22"/>
      <c r="J29" s="24"/>
      <c r="K29" s="24"/>
    </row>
    <row r="30" spans="1:11" s="33" customFormat="1" ht="12">
      <c r="A30" s="22"/>
      <c r="B30" s="26" t="s">
        <v>557</v>
      </c>
      <c r="C30" s="28"/>
      <c r="D30" s="28"/>
      <c r="E30" s="28"/>
      <c r="F30" s="30"/>
      <c r="G30" s="28"/>
      <c r="H30" s="24"/>
      <c r="I30" s="22"/>
      <c r="J30" s="24"/>
      <c r="K30" s="24"/>
    </row>
    <row r="31" spans="1:11" s="33" customFormat="1" ht="12">
      <c r="A31" s="22"/>
      <c r="B31" s="28" t="s">
        <v>43</v>
      </c>
      <c r="C31" s="28"/>
      <c r="D31" s="28"/>
      <c r="E31" s="28"/>
      <c r="F31" s="30"/>
      <c r="G31" s="28"/>
      <c r="H31" s="24"/>
      <c r="I31" s="22"/>
      <c r="J31" s="24"/>
      <c r="K31" s="24"/>
    </row>
    <row r="32" spans="1:11" s="33" customFormat="1" ht="12">
      <c r="A32" s="22"/>
      <c r="B32" s="26" t="s">
        <v>558</v>
      </c>
      <c r="C32" s="27"/>
      <c r="D32" s="27"/>
      <c r="E32" s="27"/>
      <c r="F32" s="27"/>
      <c r="G32" s="27"/>
      <c r="H32" s="24"/>
      <c r="I32" s="24"/>
      <c r="J32" s="24"/>
      <c r="K32" s="24"/>
    </row>
    <row r="33" spans="1:11" s="33" customFormat="1" ht="12">
      <c r="A33" s="22"/>
      <c r="B33" s="31" t="s">
        <v>44</v>
      </c>
      <c r="C33" s="27"/>
      <c r="D33" s="27"/>
      <c r="E33" s="27"/>
      <c r="F33" s="27"/>
      <c r="G33" s="27"/>
      <c r="H33" s="24"/>
      <c r="I33" s="22"/>
      <c r="J33" s="24"/>
      <c r="K33" s="24"/>
    </row>
    <row r="34" spans="1:11" s="33" customFormat="1" ht="12">
      <c r="A34" s="22"/>
      <c r="B34" s="24"/>
      <c r="C34" s="23"/>
      <c r="D34" s="24"/>
      <c r="E34" s="22"/>
      <c r="F34" s="22"/>
      <c r="G34" s="24"/>
      <c r="H34" s="24"/>
      <c r="I34" s="24"/>
      <c r="J34" s="24"/>
      <c r="K34" s="24"/>
    </row>
    <row r="35" spans="1:9" s="33" customFormat="1" ht="12">
      <c r="A35" s="32" t="s">
        <v>45</v>
      </c>
      <c r="B35" s="24"/>
      <c r="C35" s="24"/>
      <c r="D35" s="22"/>
      <c r="E35" s="22"/>
      <c r="F35" s="24"/>
      <c r="G35" s="24"/>
      <c r="H35" s="24"/>
      <c r="I35" s="24"/>
    </row>
    <row r="36" s="33" customFormat="1" ht="12">
      <c r="A36" s="33" t="s">
        <v>46</v>
      </c>
    </row>
    <row r="37" spans="1:9" s="33" customFormat="1" ht="12">
      <c r="A37" s="24" t="s">
        <v>47</v>
      </c>
      <c r="B37" s="24"/>
      <c r="C37" s="24"/>
      <c r="D37" s="22"/>
      <c r="E37" s="22"/>
      <c r="F37" s="24"/>
      <c r="G37" s="24"/>
      <c r="H37" s="24"/>
      <c r="I37" s="24"/>
    </row>
    <row r="38" spans="1:9" s="33" customFormat="1" ht="12">
      <c r="A38" s="24" t="s">
        <v>48</v>
      </c>
      <c r="B38" s="24"/>
      <c r="C38" s="24"/>
      <c r="D38" s="22"/>
      <c r="E38" s="22"/>
      <c r="F38" s="24"/>
      <c r="G38" s="24"/>
      <c r="H38" s="24"/>
      <c r="I38" s="24"/>
    </row>
    <row r="39" spans="1:9" s="33" customFormat="1" ht="12">
      <c r="A39" s="24" t="s">
        <v>49</v>
      </c>
      <c r="B39" s="24"/>
      <c r="C39" s="24"/>
      <c r="D39" s="22"/>
      <c r="E39" s="22"/>
      <c r="F39" s="24"/>
      <c r="G39" s="24"/>
      <c r="H39" s="24"/>
      <c r="I39" s="24"/>
    </row>
    <row r="40" spans="1:9" s="33" customFormat="1" ht="12">
      <c r="A40" s="24" t="s">
        <v>50</v>
      </c>
      <c r="B40" s="24"/>
      <c r="C40" s="24"/>
      <c r="D40" s="22"/>
      <c r="E40" s="22"/>
      <c r="F40" s="24"/>
      <c r="G40" s="24"/>
      <c r="H40" s="24"/>
      <c r="I40" s="24"/>
    </row>
    <row r="41" spans="1:9" s="33" customFormat="1" ht="12">
      <c r="A41" s="24" t="s">
        <v>51</v>
      </c>
      <c r="B41" s="24"/>
      <c r="C41" s="24"/>
      <c r="D41" s="22"/>
      <c r="E41" s="22"/>
      <c r="F41" s="24"/>
      <c r="G41" s="24"/>
      <c r="H41" s="24"/>
      <c r="I41" s="24"/>
    </row>
    <row r="42" spans="1:10" s="33" customFormat="1" ht="18" customHeight="1">
      <c r="A42" s="50" t="s">
        <v>52</v>
      </c>
      <c r="B42" s="50"/>
      <c r="C42" s="50"/>
      <c r="D42" s="50"/>
      <c r="E42" s="50"/>
      <c r="F42" s="50"/>
      <c r="G42" s="50"/>
      <c r="H42" s="50"/>
      <c r="I42" s="50"/>
      <c r="J42" s="50"/>
    </row>
    <row r="43" s="33" customFormat="1" ht="12">
      <c r="A43" s="33" t="s">
        <v>53</v>
      </c>
    </row>
    <row r="44" s="33" customFormat="1" ht="12">
      <c r="A44" s="33" t="s">
        <v>54</v>
      </c>
    </row>
    <row r="45" s="33" customFormat="1" ht="12">
      <c r="A45" s="33" t="s">
        <v>55</v>
      </c>
    </row>
    <row r="46" s="33" customFormat="1" ht="12">
      <c r="A46" s="33" t="s">
        <v>56</v>
      </c>
    </row>
    <row r="47" s="33" customFormat="1" ht="12">
      <c r="A47" s="33" t="s">
        <v>57</v>
      </c>
    </row>
    <row r="48" s="33" customFormat="1" ht="12">
      <c r="A48" s="33" t="s">
        <v>58</v>
      </c>
    </row>
    <row r="49" s="33" customFormat="1" ht="12">
      <c r="A49" s="33" t="s">
        <v>59</v>
      </c>
    </row>
    <row r="50" s="33" customFormat="1" ht="12">
      <c r="A50" s="33" t="s">
        <v>60</v>
      </c>
    </row>
    <row r="51" s="33" customFormat="1" ht="12"/>
    <row r="52" s="33" customFormat="1" ht="12"/>
    <row r="53" s="33" customFormat="1" ht="12"/>
    <row r="54" s="33" customFormat="1" ht="12"/>
    <row r="55" s="33" customFormat="1" ht="12"/>
    <row r="56" s="33" customFormat="1" ht="12"/>
    <row r="57" s="33" customFormat="1" ht="12"/>
    <row r="58" s="33" customFormat="1" ht="12"/>
    <row r="59" s="33" customFormat="1" ht="12"/>
    <row r="60" s="33" customFormat="1" ht="12"/>
    <row r="61" s="33" customFormat="1" ht="12"/>
    <row r="62" s="33" customFormat="1" ht="12"/>
    <row r="63" s="33" customFormat="1" ht="12"/>
    <row r="64" s="33" customFormat="1" ht="12"/>
    <row r="65" s="33" customFormat="1" ht="12"/>
    <row r="66" s="33" customFormat="1" ht="12"/>
    <row r="67" s="33" customFormat="1" ht="12"/>
    <row r="68" s="33" customFormat="1" ht="12"/>
  </sheetData>
  <sheetProtection selectLockedCells="1" selectUnlockedCells="1"/>
  <mergeCells count="4">
    <mergeCell ref="A2:K2"/>
    <mergeCell ref="A20:I20"/>
    <mergeCell ref="A21:I21"/>
    <mergeCell ref="A42:J42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"/>
  <sheetViews>
    <sheetView zoomScale="90" zoomScaleNormal="90" workbookViewId="0" topLeftCell="A1">
      <selection activeCell="J6" sqref="J6"/>
    </sheetView>
  </sheetViews>
  <sheetFormatPr defaultColWidth="9.00390625" defaultRowHeight="12.75"/>
  <cols>
    <col min="1" max="1" width="3.75390625" style="33" customWidth="1"/>
    <col min="2" max="2" width="13.375" style="33" customWidth="1"/>
    <col min="3" max="3" width="15.625" style="33" customWidth="1"/>
    <col min="4" max="4" width="5.75390625" style="33" customWidth="1"/>
    <col min="5" max="5" width="6.00390625" style="33" customWidth="1"/>
    <col min="6" max="6" width="16.75390625" style="33" customWidth="1"/>
    <col min="7" max="16384" width="8.75390625" style="33" customWidth="1"/>
  </cols>
  <sheetData>
    <row r="1" spans="1:8" ht="12">
      <c r="A1" s="33" t="s">
        <v>239</v>
      </c>
      <c r="H1" s="33" t="s">
        <v>240</v>
      </c>
    </row>
    <row r="2" ht="12">
      <c r="A2" s="33" t="s">
        <v>241</v>
      </c>
    </row>
    <row r="3" spans="1:11" ht="56.2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109" t="s">
        <v>13</v>
      </c>
    </row>
    <row r="4" spans="1:11" ht="24">
      <c r="A4" s="7">
        <v>1</v>
      </c>
      <c r="B4" s="8" t="s">
        <v>242</v>
      </c>
      <c r="C4" s="8" t="s">
        <v>211</v>
      </c>
      <c r="D4" s="7" t="s">
        <v>16</v>
      </c>
      <c r="E4" s="7">
        <v>2</v>
      </c>
      <c r="F4" s="7">
        <v>1</v>
      </c>
      <c r="G4" s="9"/>
      <c r="H4" s="10"/>
      <c r="I4" s="9">
        <f>(G4*H4)+G4</f>
        <v>0</v>
      </c>
      <c r="J4" s="9">
        <f>E4*F4*G4</f>
        <v>0</v>
      </c>
      <c r="K4" s="9">
        <f>(J4*H4)+J4</f>
        <v>0</v>
      </c>
    </row>
    <row r="5" spans="1:11" ht="15.75" customHeight="1">
      <c r="A5" s="44" t="s">
        <v>37</v>
      </c>
      <c r="B5" s="44"/>
      <c r="C5" s="44"/>
      <c r="D5" s="44"/>
      <c r="E5" s="44"/>
      <c r="F5" s="44"/>
      <c r="G5" s="44"/>
      <c r="H5" s="44"/>
      <c r="I5" s="44"/>
      <c r="J5" s="11">
        <f>SUM(J4:J4)</f>
        <v>0</v>
      </c>
      <c r="K5" s="45">
        <f>SUM(K4:K4)</f>
        <v>0</v>
      </c>
    </row>
    <row r="6" spans="1:10" ht="15" customHeight="1">
      <c r="A6" s="44" t="s">
        <v>38</v>
      </c>
      <c r="B6" s="44"/>
      <c r="C6" s="44"/>
      <c r="D6" s="44"/>
      <c r="E6" s="44"/>
      <c r="F6" s="44"/>
      <c r="G6" s="44"/>
      <c r="H6" s="44"/>
      <c r="I6" s="44"/>
      <c r="J6" s="21">
        <f>K5-J5</f>
        <v>0</v>
      </c>
    </row>
    <row r="7" spans="1:10" ht="12">
      <c r="A7" s="22"/>
      <c r="B7" s="23"/>
      <c r="C7" s="24"/>
      <c r="D7" s="24"/>
      <c r="E7" s="22"/>
      <c r="F7" s="22"/>
      <c r="G7" s="24"/>
      <c r="H7" s="24"/>
      <c r="I7" s="24"/>
      <c r="J7" s="113"/>
    </row>
    <row r="8" spans="1:11" ht="12">
      <c r="A8" s="22"/>
      <c r="B8" s="26" t="s">
        <v>39</v>
      </c>
      <c r="C8" s="27"/>
      <c r="D8" s="27"/>
      <c r="E8" s="27"/>
      <c r="F8" s="27"/>
      <c r="G8" s="27"/>
      <c r="H8" s="24"/>
      <c r="I8" s="22"/>
      <c r="J8" s="24"/>
      <c r="K8" s="24"/>
    </row>
    <row r="9" spans="1:11" ht="12">
      <c r="A9" s="22"/>
      <c r="B9" s="26" t="s">
        <v>40</v>
      </c>
      <c r="C9" s="27"/>
      <c r="D9" s="27"/>
      <c r="E9" s="27"/>
      <c r="F9" s="27"/>
      <c r="G9" s="27"/>
      <c r="H9" s="24"/>
      <c r="I9" s="22"/>
      <c r="J9" s="24"/>
      <c r="K9" s="24"/>
    </row>
    <row r="10" spans="1:11" ht="12">
      <c r="A10" s="22"/>
      <c r="B10" s="28" t="s">
        <v>41</v>
      </c>
      <c r="C10" s="27"/>
      <c r="D10" s="27"/>
      <c r="E10" s="27"/>
      <c r="F10" s="27"/>
      <c r="G10" s="27"/>
      <c r="H10" s="24"/>
      <c r="I10" s="22"/>
      <c r="J10" s="24"/>
      <c r="K10" s="24"/>
    </row>
    <row r="11" spans="1:11" ht="12">
      <c r="A11" s="22"/>
      <c r="B11" s="26" t="s">
        <v>556</v>
      </c>
      <c r="C11" s="29"/>
      <c r="D11" s="29"/>
      <c r="E11" s="29"/>
      <c r="F11" s="29"/>
      <c r="G11" s="29"/>
      <c r="H11" s="24"/>
      <c r="I11" s="22"/>
      <c r="J11" s="24"/>
      <c r="K11" s="24"/>
    </row>
    <row r="12" spans="1:11" ht="12">
      <c r="A12" s="22"/>
      <c r="B12" s="26" t="s">
        <v>557</v>
      </c>
      <c r="C12" s="26"/>
      <c r="D12" s="26"/>
      <c r="E12" s="28"/>
      <c r="F12" s="30"/>
      <c r="G12" s="30"/>
      <c r="H12" s="24"/>
      <c r="I12" s="22"/>
      <c r="J12" s="24"/>
      <c r="K12" s="24"/>
    </row>
    <row r="13" spans="1:11" ht="12">
      <c r="A13" s="22"/>
      <c r="B13" s="28" t="s">
        <v>41</v>
      </c>
      <c r="C13" s="26"/>
      <c r="D13" s="28"/>
      <c r="E13" s="30"/>
      <c r="F13" s="30"/>
      <c r="G13" s="28"/>
      <c r="H13" s="24"/>
      <c r="I13" s="22"/>
      <c r="J13" s="24"/>
      <c r="K13" s="24"/>
    </row>
    <row r="14" spans="1:11" ht="12">
      <c r="A14" s="22"/>
      <c r="B14" s="26" t="s">
        <v>42</v>
      </c>
      <c r="C14" s="28"/>
      <c r="D14" s="28"/>
      <c r="E14" s="28"/>
      <c r="F14" s="30"/>
      <c r="G14" s="28"/>
      <c r="H14" s="24"/>
      <c r="I14" s="22"/>
      <c r="J14" s="24"/>
      <c r="K14" s="24"/>
    </row>
    <row r="15" spans="1:11" ht="12">
      <c r="A15" s="22"/>
      <c r="B15" s="26" t="s">
        <v>557</v>
      </c>
      <c r="C15" s="28"/>
      <c r="D15" s="28"/>
      <c r="E15" s="28"/>
      <c r="F15" s="30"/>
      <c r="G15" s="28"/>
      <c r="H15" s="24"/>
      <c r="I15" s="22"/>
      <c r="J15" s="24"/>
      <c r="K15" s="24"/>
    </row>
    <row r="16" spans="1:11" ht="12">
      <c r="A16" s="22"/>
      <c r="B16" s="28" t="s">
        <v>43</v>
      </c>
      <c r="C16" s="28"/>
      <c r="D16" s="28"/>
      <c r="E16" s="28"/>
      <c r="F16" s="30"/>
      <c r="G16" s="28"/>
      <c r="H16" s="24"/>
      <c r="I16" s="22"/>
      <c r="J16" s="24"/>
      <c r="K16" s="24"/>
    </row>
    <row r="17" spans="1:11" ht="12">
      <c r="A17" s="22"/>
      <c r="B17" s="26" t="s">
        <v>558</v>
      </c>
      <c r="C17" s="27"/>
      <c r="D17" s="27"/>
      <c r="E17" s="27"/>
      <c r="F17" s="27"/>
      <c r="G17" s="27"/>
      <c r="H17" s="24"/>
      <c r="I17" s="24"/>
      <c r="J17" s="24"/>
      <c r="K17" s="24"/>
    </row>
    <row r="18" spans="1:11" ht="12">
      <c r="A18" s="22"/>
      <c r="B18" s="31" t="s">
        <v>44</v>
      </c>
      <c r="C18" s="27"/>
      <c r="D18" s="27"/>
      <c r="E18" s="27"/>
      <c r="F18" s="27"/>
      <c r="G18" s="27"/>
      <c r="H18" s="24"/>
      <c r="I18" s="22"/>
      <c r="J18" s="24"/>
      <c r="K18" s="24"/>
    </row>
    <row r="19" spans="1:11" ht="12">
      <c r="A19" s="22"/>
      <c r="B19" s="24"/>
      <c r="C19" s="23"/>
      <c r="D19" s="24"/>
      <c r="E19" s="22"/>
      <c r="F19" s="22"/>
      <c r="G19" s="24"/>
      <c r="H19" s="24"/>
      <c r="I19" s="24"/>
      <c r="J19" s="24"/>
      <c r="K19" s="24"/>
    </row>
    <row r="20" spans="1:9" ht="12">
      <c r="A20" s="32" t="s">
        <v>45</v>
      </c>
      <c r="B20" s="24"/>
      <c r="C20" s="24"/>
      <c r="D20" s="22"/>
      <c r="E20" s="22"/>
      <c r="F20" s="24"/>
      <c r="G20" s="24"/>
      <c r="H20" s="24"/>
      <c r="I20" s="24"/>
    </row>
    <row r="21" ht="12">
      <c r="A21" s="33" t="s">
        <v>46</v>
      </c>
    </row>
    <row r="22" spans="1:9" ht="12">
      <c r="A22" s="24" t="s">
        <v>47</v>
      </c>
      <c r="B22" s="24"/>
      <c r="C22" s="24"/>
      <c r="D22" s="22"/>
      <c r="E22" s="22"/>
      <c r="F22" s="24"/>
      <c r="G22" s="24"/>
      <c r="H22" s="24"/>
      <c r="I22" s="24"/>
    </row>
    <row r="23" spans="1:9" ht="12">
      <c r="A23" s="24" t="s">
        <v>48</v>
      </c>
      <c r="B23" s="24"/>
      <c r="C23" s="24"/>
      <c r="D23" s="22"/>
      <c r="E23" s="22"/>
      <c r="F23" s="24"/>
      <c r="G23" s="24"/>
      <c r="H23" s="24"/>
      <c r="I23" s="24"/>
    </row>
    <row r="24" spans="1:9" ht="12">
      <c r="A24" s="24" t="s">
        <v>49</v>
      </c>
      <c r="B24" s="24"/>
      <c r="C24" s="24"/>
      <c r="D24" s="22"/>
      <c r="E24" s="22"/>
      <c r="F24" s="24"/>
      <c r="G24" s="24"/>
      <c r="H24" s="24"/>
      <c r="I24" s="24"/>
    </row>
    <row r="25" spans="1:9" ht="12">
      <c r="A25" s="24" t="s">
        <v>50</v>
      </c>
      <c r="B25" s="24"/>
      <c r="C25" s="24"/>
      <c r="D25" s="22"/>
      <c r="E25" s="22"/>
      <c r="F25" s="24"/>
      <c r="G25" s="24"/>
      <c r="H25" s="24"/>
      <c r="I25" s="24"/>
    </row>
    <row r="26" spans="1:9" ht="12">
      <c r="A26" s="24" t="s">
        <v>51</v>
      </c>
      <c r="B26" s="24"/>
      <c r="C26" s="24"/>
      <c r="D26" s="22"/>
      <c r="E26" s="22"/>
      <c r="F26" s="24"/>
      <c r="G26" s="24"/>
      <c r="H26" s="24"/>
      <c r="I26" s="24"/>
    </row>
    <row r="27" spans="1:12" ht="24.75" customHeight="1">
      <c r="A27" s="35" t="s">
        <v>52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ht="12">
      <c r="A28" s="33" t="s">
        <v>53</v>
      </c>
    </row>
    <row r="29" ht="12">
      <c r="A29" s="33" t="s">
        <v>54</v>
      </c>
    </row>
    <row r="30" ht="12">
      <c r="A30" s="33" t="s">
        <v>55</v>
      </c>
    </row>
    <row r="31" ht="12">
      <c r="A31" s="33" t="s">
        <v>56</v>
      </c>
    </row>
    <row r="32" ht="12">
      <c r="A32" s="33" t="s">
        <v>57</v>
      </c>
    </row>
    <row r="33" ht="12">
      <c r="A33" s="33" t="s">
        <v>58</v>
      </c>
    </row>
    <row r="34" ht="12">
      <c r="A34" s="33" t="s">
        <v>59</v>
      </c>
    </row>
    <row r="35" ht="12">
      <c r="A35" s="33" t="s">
        <v>60</v>
      </c>
    </row>
  </sheetData>
  <sheetProtection selectLockedCells="1" selectUnlockedCells="1"/>
  <mergeCells count="3">
    <mergeCell ref="A5:I5"/>
    <mergeCell ref="A6:I6"/>
    <mergeCell ref="A27:L27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J6" sqref="J6"/>
    </sheetView>
  </sheetViews>
  <sheetFormatPr defaultColWidth="9.00390625" defaultRowHeight="12.75"/>
  <cols>
    <col min="1" max="1" width="4.125" style="2" customWidth="1"/>
    <col min="2" max="2" width="20.75390625" style="2" customWidth="1"/>
    <col min="3" max="3" width="16.125" style="2" customWidth="1"/>
    <col min="4" max="4" width="4.625" style="1" customWidth="1"/>
    <col min="5" max="5" width="7.75390625" style="1" customWidth="1"/>
    <col min="6" max="6" width="19.125" style="2" customWidth="1"/>
    <col min="7" max="16384" width="9.125" style="1" customWidth="1"/>
  </cols>
  <sheetData>
    <row r="1" spans="1:7" ht="12">
      <c r="A1" s="2" t="s">
        <v>243</v>
      </c>
      <c r="G1" s="114" t="s">
        <v>244</v>
      </c>
    </row>
    <row r="2" spans="1:11" ht="16.5" customHeight="1">
      <c r="A2" s="38" t="s">
        <v>245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8.2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5" t="s">
        <v>13</v>
      </c>
    </row>
    <row r="4" spans="1:11" ht="30" customHeight="1">
      <c r="A4" s="7">
        <v>1</v>
      </c>
      <c r="B4" s="115" t="s">
        <v>246</v>
      </c>
      <c r="C4" s="116" t="s">
        <v>247</v>
      </c>
      <c r="D4" s="7" t="s">
        <v>16</v>
      </c>
      <c r="E4" s="7">
        <v>1</v>
      </c>
      <c r="F4" s="7">
        <v>1</v>
      </c>
      <c r="G4" s="9"/>
      <c r="H4" s="10"/>
      <c r="I4" s="9">
        <f>(G4*H4)+G4</f>
        <v>0</v>
      </c>
      <c r="J4" s="9">
        <f>E4*F4*G4</f>
        <v>0</v>
      </c>
      <c r="K4" s="9">
        <f>(J4*H4)+J4</f>
        <v>0</v>
      </c>
    </row>
    <row r="5" spans="1:11" ht="15.75" customHeight="1">
      <c r="A5" s="44" t="s">
        <v>37</v>
      </c>
      <c r="B5" s="44"/>
      <c r="C5" s="44"/>
      <c r="D5" s="44"/>
      <c r="E5" s="44"/>
      <c r="F5" s="44"/>
      <c r="G5" s="44"/>
      <c r="H5" s="44"/>
      <c r="I5" s="44"/>
      <c r="J5" s="11">
        <f>SUM(J4:J4)</f>
        <v>0</v>
      </c>
      <c r="K5" s="45">
        <f>SUM(K4:K4)</f>
        <v>0</v>
      </c>
    </row>
    <row r="6" spans="1:11" ht="15.75" customHeight="1">
      <c r="A6" s="44" t="s">
        <v>38</v>
      </c>
      <c r="B6" s="44"/>
      <c r="C6" s="44"/>
      <c r="D6" s="44"/>
      <c r="E6" s="44"/>
      <c r="F6" s="44"/>
      <c r="G6" s="44"/>
      <c r="H6" s="44"/>
      <c r="I6" s="44"/>
      <c r="J6" s="9">
        <f>K5-J5</f>
        <v>0</v>
      </c>
      <c r="K6" s="33"/>
    </row>
    <row r="7" ht="12">
      <c r="K7" s="47"/>
    </row>
    <row r="8" spans="1:11" ht="12">
      <c r="A8" s="22"/>
      <c r="B8" s="26" t="s">
        <v>39</v>
      </c>
      <c r="C8" s="27"/>
      <c r="D8" s="27"/>
      <c r="E8" s="27"/>
      <c r="F8" s="27"/>
      <c r="G8" s="27"/>
      <c r="H8" s="24"/>
      <c r="I8" s="22"/>
      <c r="J8" s="25"/>
      <c r="K8" s="47"/>
    </row>
    <row r="9" spans="1:11" ht="12">
      <c r="A9" s="22"/>
      <c r="B9" s="26" t="s">
        <v>40</v>
      </c>
      <c r="C9" s="27"/>
      <c r="D9" s="27"/>
      <c r="E9" s="27"/>
      <c r="F9" s="27"/>
      <c r="G9" s="27"/>
      <c r="H9" s="24"/>
      <c r="I9" s="22"/>
      <c r="J9" s="25"/>
      <c r="K9" s="47"/>
    </row>
    <row r="10" spans="1:11" ht="12">
      <c r="A10" s="22"/>
      <c r="B10" s="28" t="s">
        <v>41</v>
      </c>
      <c r="C10" s="27"/>
      <c r="D10" s="27"/>
      <c r="E10" s="27"/>
      <c r="F10" s="27"/>
      <c r="G10" s="27"/>
      <c r="H10" s="24"/>
      <c r="I10" s="22"/>
      <c r="J10" s="25"/>
      <c r="K10" s="47"/>
    </row>
    <row r="11" spans="1:11" ht="12">
      <c r="A11" s="22"/>
      <c r="B11" s="26" t="s">
        <v>556</v>
      </c>
      <c r="C11" s="29"/>
      <c r="D11" s="29"/>
      <c r="E11" s="29"/>
      <c r="F11" s="29"/>
      <c r="G11" s="29"/>
      <c r="H11" s="24"/>
      <c r="I11" s="22"/>
      <c r="J11" s="25"/>
      <c r="K11" s="47"/>
    </row>
    <row r="12" spans="1:11" ht="12">
      <c r="A12" s="22"/>
      <c r="B12" s="26" t="s">
        <v>557</v>
      </c>
      <c r="C12" s="26"/>
      <c r="D12" s="26"/>
      <c r="E12" s="28"/>
      <c r="F12" s="30"/>
      <c r="G12" s="30"/>
      <c r="H12" s="24"/>
      <c r="I12" s="22"/>
      <c r="J12" s="25"/>
      <c r="K12" s="117"/>
    </row>
    <row r="13" spans="1:11" ht="12">
      <c r="A13" s="22"/>
      <c r="B13" s="28" t="s">
        <v>41</v>
      </c>
      <c r="C13" s="26"/>
      <c r="D13" s="28"/>
      <c r="E13" s="30"/>
      <c r="F13" s="30"/>
      <c r="G13" s="28"/>
      <c r="H13" s="24"/>
      <c r="I13" s="22"/>
      <c r="J13" s="25"/>
      <c r="K13" s="117"/>
    </row>
    <row r="14" spans="1:11" ht="12">
      <c r="A14" s="22"/>
      <c r="B14" s="26" t="s">
        <v>42</v>
      </c>
      <c r="C14" s="28"/>
      <c r="D14" s="28"/>
      <c r="E14" s="28"/>
      <c r="F14" s="30"/>
      <c r="G14" s="28"/>
      <c r="H14" s="24"/>
      <c r="I14" s="22"/>
      <c r="J14" s="25"/>
      <c r="K14" s="117"/>
    </row>
    <row r="15" spans="1:11" ht="12">
      <c r="A15" s="22"/>
      <c r="B15" s="26" t="s">
        <v>557</v>
      </c>
      <c r="C15" s="28"/>
      <c r="D15" s="28"/>
      <c r="E15" s="28"/>
      <c r="F15" s="30"/>
      <c r="G15" s="28"/>
      <c r="H15" s="24"/>
      <c r="I15" s="22"/>
      <c r="J15" s="25"/>
      <c r="K15" s="117"/>
    </row>
    <row r="16" spans="1:11" ht="12">
      <c r="A16" s="22"/>
      <c r="B16" s="28" t="s">
        <v>43</v>
      </c>
      <c r="C16" s="28"/>
      <c r="D16" s="28"/>
      <c r="E16" s="28"/>
      <c r="F16" s="30"/>
      <c r="G16" s="28"/>
      <c r="H16" s="24"/>
      <c r="I16" s="22"/>
      <c r="J16" s="25"/>
      <c r="K16" s="117"/>
    </row>
    <row r="17" spans="1:11" ht="12">
      <c r="A17" s="22"/>
      <c r="B17" s="26" t="s">
        <v>558</v>
      </c>
      <c r="C17" s="27"/>
      <c r="D17" s="27"/>
      <c r="E17" s="27"/>
      <c r="F17" s="27"/>
      <c r="G17" s="27"/>
      <c r="H17" s="24"/>
      <c r="I17" s="24"/>
      <c r="J17" s="117"/>
      <c r="K17" s="117"/>
    </row>
    <row r="18" spans="1:11" ht="12">
      <c r="A18" s="22"/>
      <c r="B18" s="31" t="s">
        <v>44</v>
      </c>
      <c r="C18" s="27"/>
      <c r="D18" s="27"/>
      <c r="E18" s="27"/>
      <c r="F18" s="27"/>
      <c r="G18" s="27"/>
      <c r="H18" s="24"/>
      <c r="I18" s="22"/>
      <c r="J18" s="117"/>
      <c r="K18" s="117"/>
    </row>
    <row r="19" spans="1:11" ht="12">
      <c r="A19" s="117"/>
      <c r="B19" s="23"/>
      <c r="C19" s="117"/>
      <c r="D19" s="117"/>
      <c r="E19" s="117"/>
      <c r="F19" s="117"/>
      <c r="G19" s="117"/>
      <c r="H19" s="117"/>
      <c r="I19" s="117"/>
      <c r="J19" s="117"/>
      <c r="K19" s="117"/>
    </row>
    <row r="20" spans="1:9" ht="12">
      <c r="A20" s="118" t="s">
        <v>45</v>
      </c>
      <c r="B20" s="119"/>
      <c r="C20" s="119"/>
      <c r="D20" s="120"/>
      <c r="E20" s="120"/>
      <c r="F20" s="119"/>
      <c r="G20" s="119"/>
      <c r="H20" s="119"/>
      <c r="I20" s="119"/>
    </row>
    <row r="21" spans="1:9" ht="12">
      <c r="A21" s="2" t="s">
        <v>46</v>
      </c>
      <c r="D21" s="2"/>
      <c r="E21" s="2"/>
      <c r="G21" s="2"/>
      <c r="H21" s="2"/>
      <c r="I21" s="2"/>
    </row>
    <row r="22" spans="1:9" ht="12">
      <c r="A22" s="119" t="s">
        <v>47</v>
      </c>
      <c r="B22" s="119"/>
      <c r="C22" s="119"/>
      <c r="D22" s="120"/>
      <c r="E22" s="120"/>
      <c r="F22" s="119"/>
      <c r="G22" s="119"/>
      <c r="H22" s="119"/>
      <c r="I22" s="119"/>
    </row>
    <row r="23" spans="1:9" ht="12">
      <c r="A23" s="119" t="s">
        <v>48</v>
      </c>
      <c r="B23" s="119"/>
      <c r="C23" s="119"/>
      <c r="D23" s="120"/>
      <c r="E23" s="120"/>
      <c r="F23" s="119"/>
      <c r="G23" s="119"/>
      <c r="H23" s="119"/>
      <c r="I23" s="119"/>
    </row>
    <row r="24" spans="1:9" ht="12">
      <c r="A24" s="119" t="s">
        <v>49</v>
      </c>
      <c r="B24" s="119"/>
      <c r="C24" s="119"/>
      <c r="D24" s="120"/>
      <c r="E24" s="120"/>
      <c r="F24" s="119"/>
      <c r="G24" s="119"/>
      <c r="H24" s="119"/>
      <c r="I24" s="119"/>
    </row>
    <row r="25" spans="1:9" ht="12">
      <c r="A25" s="119" t="s">
        <v>50</v>
      </c>
      <c r="B25" s="119"/>
      <c r="C25" s="119"/>
      <c r="D25" s="120"/>
      <c r="E25" s="120"/>
      <c r="F25" s="119"/>
      <c r="G25" s="119"/>
      <c r="H25" s="119"/>
      <c r="I25" s="119"/>
    </row>
    <row r="26" spans="1:9" ht="12">
      <c r="A26" s="119" t="s">
        <v>51</v>
      </c>
      <c r="B26" s="119"/>
      <c r="C26" s="119"/>
      <c r="D26" s="120"/>
      <c r="E26" s="120"/>
      <c r="F26" s="119"/>
      <c r="G26" s="119"/>
      <c r="H26" s="119"/>
      <c r="I26" s="119"/>
    </row>
    <row r="27" spans="1:11" ht="27" customHeight="1">
      <c r="A27" s="121" t="s">
        <v>52</v>
      </c>
      <c r="B27" s="121"/>
      <c r="C27" s="121"/>
      <c r="D27" s="121"/>
      <c r="E27" s="121"/>
      <c r="F27" s="121"/>
      <c r="G27" s="121"/>
      <c r="H27" s="121"/>
      <c r="I27" s="121"/>
      <c r="J27" s="122"/>
      <c r="K27" s="122"/>
    </row>
    <row r="28" spans="1:9" ht="12">
      <c r="A28" s="2" t="s">
        <v>53</v>
      </c>
      <c r="D28" s="2"/>
      <c r="E28" s="2"/>
      <c r="G28" s="2"/>
      <c r="H28" s="2"/>
      <c r="I28" s="2"/>
    </row>
    <row r="29" spans="1:9" ht="12">
      <c r="A29" s="2" t="s">
        <v>54</v>
      </c>
      <c r="D29" s="2"/>
      <c r="E29" s="2"/>
      <c r="G29" s="2"/>
      <c r="H29" s="2"/>
      <c r="I29" s="2"/>
    </row>
    <row r="30" spans="1:9" ht="12">
      <c r="A30" s="2" t="s">
        <v>55</v>
      </c>
      <c r="D30" s="2"/>
      <c r="E30" s="2"/>
      <c r="G30" s="2"/>
      <c r="H30" s="2"/>
      <c r="I30" s="2"/>
    </row>
    <row r="31" spans="1:11" ht="12">
      <c r="A31" s="2" t="s">
        <v>56</v>
      </c>
      <c r="D31" s="2"/>
      <c r="E31" s="2"/>
      <c r="G31" s="2"/>
      <c r="H31" s="2"/>
      <c r="I31" s="2"/>
      <c r="J31" s="33"/>
      <c r="K31" s="33"/>
    </row>
    <row r="32" spans="1:11" ht="12">
      <c r="A32" s="2" t="s">
        <v>57</v>
      </c>
      <c r="D32" s="2"/>
      <c r="E32" s="2"/>
      <c r="G32" s="2"/>
      <c r="H32" s="2"/>
      <c r="I32" s="2"/>
      <c r="J32" s="33"/>
      <c r="K32" s="33"/>
    </row>
    <row r="33" spans="1:11" ht="12">
      <c r="A33" s="2" t="s">
        <v>58</v>
      </c>
      <c r="D33" s="2"/>
      <c r="E33" s="2"/>
      <c r="G33" s="2"/>
      <c r="H33" s="2"/>
      <c r="I33" s="2"/>
      <c r="J33" s="33"/>
      <c r="K33" s="33"/>
    </row>
    <row r="34" spans="1:11" ht="12">
      <c r="A34" s="2" t="s">
        <v>59</v>
      </c>
      <c r="D34" s="2"/>
      <c r="E34" s="2"/>
      <c r="G34" s="2"/>
      <c r="H34" s="2"/>
      <c r="I34" s="2"/>
      <c r="J34" s="33"/>
      <c r="K34" s="33"/>
    </row>
    <row r="35" spans="1:11" ht="12">
      <c r="A35" s="2" t="s">
        <v>60</v>
      </c>
      <c r="D35" s="2"/>
      <c r="E35" s="2"/>
      <c r="G35" s="2"/>
      <c r="H35" s="2"/>
      <c r="I35" s="2"/>
      <c r="J35" s="33"/>
      <c r="K35" s="33"/>
    </row>
    <row r="36" spans="1:11" ht="12">
      <c r="A36" s="1"/>
      <c r="B36" s="1"/>
      <c r="C36" s="1"/>
      <c r="F36" s="1"/>
      <c r="K36" s="117"/>
    </row>
  </sheetData>
  <sheetProtection selectLockedCells="1" selectUnlockedCells="1"/>
  <mergeCells count="4">
    <mergeCell ref="A2:K2"/>
    <mergeCell ref="A5:I5"/>
    <mergeCell ref="A6:I6"/>
    <mergeCell ref="A27:I27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workbookViewId="0" topLeftCell="A28">
      <selection activeCell="J18" sqref="J18"/>
    </sheetView>
  </sheetViews>
  <sheetFormatPr defaultColWidth="9.00390625" defaultRowHeight="12.75"/>
  <cols>
    <col min="1" max="1" width="3.875" style="33" customWidth="1"/>
    <col min="2" max="2" width="23.00390625" style="33" customWidth="1"/>
    <col min="3" max="3" width="16.00390625" style="33" customWidth="1"/>
    <col min="4" max="4" width="4.875" style="33" customWidth="1"/>
    <col min="5" max="5" width="6.375" style="33" customWidth="1"/>
    <col min="6" max="6" width="16.375" style="33" customWidth="1"/>
    <col min="7" max="16384" width="8.75390625" style="33" customWidth="1"/>
  </cols>
  <sheetData>
    <row r="1" spans="1:10" ht="12">
      <c r="A1" s="24" t="s">
        <v>248</v>
      </c>
      <c r="C1" s="24"/>
      <c r="D1" s="24"/>
      <c r="E1" s="22"/>
      <c r="F1" s="22"/>
      <c r="G1" s="24"/>
      <c r="H1" s="3" t="s">
        <v>249</v>
      </c>
      <c r="I1" s="24"/>
      <c r="J1" s="24"/>
    </row>
    <row r="2" ht="12">
      <c r="A2" s="33" t="s">
        <v>250</v>
      </c>
    </row>
    <row r="3" spans="1:11" ht="48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5" t="s">
        <v>13</v>
      </c>
    </row>
    <row r="4" spans="1:11" ht="24">
      <c r="A4" s="7">
        <v>1</v>
      </c>
      <c r="B4" s="8" t="s">
        <v>251</v>
      </c>
      <c r="C4" s="8" t="s">
        <v>76</v>
      </c>
      <c r="D4" s="7" t="s">
        <v>16</v>
      </c>
      <c r="E4" s="7">
        <v>2</v>
      </c>
      <c r="F4" s="7">
        <v>1</v>
      </c>
      <c r="G4" s="9"/>
      <c r="H4" s="10"/>
      <c r="I4" s="9">
        <f aca="true" t="shared" si="0" ref="I4:I16">(G4*H4)+G4</f>
        <v>0</v>
      </c>
      <c r="J4" s="9">
        <f aca="true" t="shared" si="1" ref="J4:J16">E4*F4*G4</f>
        <v>0</v>
      </c>
      <c r="K4" s="9">
        <f aca="true" t="shared" si="2" ref="K4:K16">(J4*H4)+J4</f>
        <v>0</v>
      </c>
    </row>
    <row r="5" spans="1:11" ht="24">
      <c r="A5" s="7">
        <v>2</v>
      </c>
      <c r="B5" s="8" t="s">
        <v>252</v>
      </c>
      <c r="C5" s="8" t="s">
        <v>76</v>
      </c>
      <c r="D5" s="7" t="s">
        <v>16</v>
      </c>
      <c r="E5" s="7">
        <v>1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</row>
    <row r="6" spans="1:11" ht="24">
      <c r="A6" s="7">
        <v>3</v>
      </c>
      <c r="B6" s="8" t="s">
        <v>253</v>
      </c>
      <c r="C6" s="8" t="s">
        <v>76</v>
      </c>
      <c r="D6" s="7" t="s">
        <v>16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ht="24">
      <c r="A7" s="7">
        <v>4</v>
      </c>
      <c r="B7" s="8" t="s">
        <v>254</v>
      </c>
      <c r="C7" s="8" t="s">
        <v>76</v>
      </c>
      <c r="D7" s="7" t="s">
        <v>16</v>
      </c>
      <c r="E7" s="7">
        <v>2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1" ht="24">
      <c r="A8" s="7">
        <v>5</v>
      </c>
      <c r="B8" s="8" t="s">
        <v>255</v>
      </c>
      <c r="C8" s="8" t="s">
        <v>76</v>
      </c>
      <c r="D8" s="7" t="s">
        <v>16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ht="24">
      <c r="A9" s="7">
        <v>6</v>
      </c>
      <c r="B9" s="8" t="s">
        <v>256</v>
      </c>
      <c r="C9" s="8" t="s">
        <v>76</v>
      </c>
      <c r="D9" s="7" t="s">
        <v>16</v>
      </c>
      <c r="E9" s="7">
        <v>7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 ht="24">
      <c r="A10" s="7">
        <v>7</v>
      </c>
      <c r="B10" s="8" t="s">
        <v>257</v>
      </c>
      <c r="C10" s="8" t="s">
        <v>76</v>
      </c>
      <c r="D10" s="7" t="s">
        <v>16</v>
      </c>
      <c r="E10" s="7">
        <v>8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ht="24">
      <c r="A11" s="7">
        <v>8</v>
      </c>
      <c r="B11" s="8" t="s">
        <v>258</v>
      </c>
      <c r="C11" s="8" t="s">
        <v>76</v>
      </c>
      <c r="D11" s="7" t="s">
        <v>16</v>
      </c>
      <c r="E11" s="7">
        <v>10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ht="24">
      <c r="A12" s="7">
        <v>9</v>
      </c>
      <c r="B12" s="8" t="s">
        <v>259</v>
      </c>
      <c r="C12" s="8" t="s">
        <v>76</v>
      </c>
      <c r="D12" s="7" t="s">
        <v>16</v>
      </c>
      <c r="E12" s="7">
        <v>4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</row>
    <row r="13" spans="1:11" ht="24">
      <c r="A13" s="7">
        <v>10</v>
      </c>
      <c r="B13" s="8" t="s">
        <v>260</v>
      </c>
      <c r="C13" s="8" t="s">
        <v>76</v>
      </c>
      <c r="D13" s="7" t="s">
        <v>16</v>
      </c>
      <c r="E13" s="7">
        <v>1</v>
      </c>
      <c r="F13" s="7">
        <v>1</v>
      </c>
      <c r="G13" s="9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</row>
    <row r="14" spans="1:11" ht="24">
      <c r="A14" s="7">
        <v>11</v>
      </c>
      <c r="B14" s="8" t="s">
        <v>261</v>
      </c>
      <c r="C14" s="8" t="s">
        <v>76</v>
      </c>
      <c r="D14" s="7" t="s">
        <v>16</v>
      </c>
      <c r="E14" s="7">
        <v>1</v>
      </c>
      <c r="F14" s="7">
        <v>1</v>
      </c>
      <c r="G14" s="9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</row>
    <row r="15" spans="1:11" ht="24">
      <c r="A15" s="7">
        <v>12</v>
      </c>
      <c r="B15" s="8" t="s">
        <v>262</v>
      </c>
      <c r="C15" s="8" t="s">
        <v>76</v>
      </c>
      <c r="D15" s="7" t="s">
        <v>16</v>
      </c>
      <c r="E15" s="7">
        <v>1</v>
      </c>
      <c r="F15" s="7">
        <v>1</v>
      </c>
      <c r="G15" s="9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</row>
    <row r="16" spans="1:11" ht="24">
      <c r="A16" s="7">
        <v>13</v>
      </c>
      <c r="B16" s="8" t="s">
        <v>263</v>
      </c>
      <c r="C16" s="8" t="s">
        <v>76</v>
      </c>
      <c r="D16" s="7" t="s">
        <v>16</v>
      </c>
      <c r="E16" s="7">
        <v>1</v>
      </c>
      <c r="F16" s="7">
        <v>1</v>
      </c>
      <c r="G16" s="9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</row>
    <row r="17" spans="1:11" ht="15" customHeight="1">
      <c r="A17" s="44" t="s">
        <v>37</v>
      </c>
      <c r="B17" s="44"/>
      <c r="C17" s="44"/>
      <c r="D17" s="44"/>
      <c r="E17" s="44"/>
      <c r="F17" s="44"/>
      <c r="G17" s="44"/>
      <c r="H17" s="44"/>
      <c r="I17" s="44"/>
      <c r="J17" s="45">
        <f>SUM(J4:J16)</f>
        <v>0</v>
      </c>
      <c r="K17" s="45">
        <f>SUM(K4:K16)</f>
        <v>0</v>
      </c>
    </row>
    <row r="18" spans="1:10" ht="15" customHeight="1">
      <c r="A18" s="44" t="s">
        <v>38</v>
      </c>
      <c r="B18" s="44"/>
      <c r="C18" s="44"/>
      <c r="D18" s="44"/>
      <c r="E18" s="44"/>
      <c r="F18" s="44"/>
      <c r="G18" s="44"/>
      <c r="H18" s="44"/>
      <c r="I18" s="44"/>
      <c r="J18" s="9">
        <f>K17-J17</f>
        <v>0</v>
      </c>
    </row>
    <row r="19" spans="1:11" ht="12">
      <c r="A19" s="22"/>
      <c r="B19" s="23"/>
      <c r="C19" s="23"/>
      <c r="D19" s="23"/>
      <c r="E19" s="4"/>
      <c r="F19" s="22"/>
      <c r="G19" s="24"/>
      <c r="H19" s="24"/>
      <c r="I19" s="24"/>
      <c r="J19" s="24"/>
      <c r="K19" s="24"/>
    </row>
    <row r="20" spans="1:11" ht="12">
      <c r="A20" s="22"/>
      <c r="B20" s="26" t="s">
        <v>39</v>
      </c>
      <c r="C20" s="27"/>
      <c r="D20" s="27"/>
      <c r="E20" s="27"/>
      <c r="F20" s="27"/>
      <c r="G20" s="27"/>
      <c r="H20" s="24"/>
      <c r="I20" s="22"/>
      <c r="J20" s="24"/>
      <c r="K20" s="24"/>
    </row>
    <row r="21" spans="1:11" ht="12">
      <c r="A21" s="22"/>
      <c r="B21" s="26" t="s">
        <v>40</v>
      </c>
      <c r="C21" s="27"/>
      <c r="D21" s="27"/>
      <c r="E21" s="27"/>
      <c r="F21" s="27"/>
      <c r="G21" s="27"/>
      <c r="H21" s="24"/>
      <c r="I21" s="22"/>
      <c r="J21" s="24"/>
      <c r="K21" s="24"/>
    </row>
    <row r="22" spans="1:11" ht="12">
      <c r="A22" s="22"/>
      <c r="B22" s="28" t="s">
        <v>41</v>
      </c>
      <c r="C22" s="27"/>
      <c r="D22" s="27"/>
      <c r="E22" s="27"/>
      <c r="F22" s="27"/>
      <c r="G22" s="27"/>
      <c r="H22" s="24"/>
      <c r="I22" s="22"/>
      <c r="J22" s="24"/>
      <c r="K22" s="24"/>
    </row>
    <row r="23" spans="1:11" ht="12">
      <c r="A23" s="22"/>
      <c r="B23" s="26" t="s">
        <v>556</v>
      </c>
      <c r="C23" s="29"/>
      <c r="D23" s="29"/>
      <c r="E23" s="29"/>
      <c r="F23" s="29"/>
      <c r="G23" s="29"/>
      <c r="H23" s="24"/>
      <c r="I23" s="22"/>
      <c r="J23" s="24"/>
      <c r="K23" s="24"/>
    </row>
    <row r="24" spans="1:11" ht="12">
      <c r="A24" s="22"/>
      <c r="B24" s="26" t="s">
        <v>557</v>
      </c>
      <c r="C24" s="26"/>
      <c r="D24" s="26"/>
      <c r="E24" s="28"/>
      <c r="F24" s="30"/>
      <c r="G24" s="30"/>
      <c r="H24" s="24"/>
      <c r="I24" s="22"/>
      <c r="J24" s="24"/>
      <c r="K24" s="24"/>
    </row>
    <row r="25" spans="1:11" ht="12">
      <c r="A25" s="22"/>
      <c r="B25" s="28" t="s">
        <v>41</v>
      </c>
      <c r="C25" s="26"/>
      <c r="D25" s="28"/>
      <c r="E25" s="30"/>
      <c r="F25" s="30"/>
      <c r="G25" s="28"/>
      <c r="H25" s="24"/>
      <c r="I25" s="22"/>
      <c r="J25" s="24"/>
      <c r="K25" s="24"/>
    </row>
    <row r="26" spans="1:11" ht="12">
      <c r="A26" s="22"/>
      <c r="B26" s="26" t="s">
        <v>42</v>
      </c>
      <c r="C26" s="28"/>
      <c r="D26" s="28"/>
      <c r="E26" s="28"/>
      <c r="F26" s="30"/>
      <c r="G26" s="28"/>
      <c r="H26" s="24"/>
      <c r="I26" s="22"/>
      <c r="J26" s="24"/>
      <c r="K26" s="24"/>
    </row>
    <row r="27" spans="1:11" ht="12">
      <c r="A27" s="22"/>
      <c r="B27" s="26" t="s">
        <v>557</v>
      </c>
      <c r="C27" s="28"/>
      <c r="D27" s="28"/>
      <c r="E27" s="28"/>
      <c r="F27" s="30"/>
      <c r="G27" s="28"/>
      <c r="H27" s="24"/>
      <c r="I27" s="22"/>
      <c r="J27" s="24"/>
      <c r="K27" s="24"/>
    </row>
    <row r="28" spans="1:11" ht="12">
      <c r="A28" s="22"/>
      <c r="B28" s="28" t="s">
        <v>43</v>
      </c>
      <c r="C28" s="28"/>
      <c r="D28" s="28"/>
      <c r="E28" s="28"/>
      <c r="F28" s="30"/>
      <c r="G28" s="28"/>
      <c r="H28" s="24"/>
      <c r="I28" s="22"/>
      <c r="J28" s="24"/>
      <c r="K28" s="4"/>
    </row>
    <row r="29" spans="1:11" ht="12">
      <c r="A29" s="22"/>
      <c r="B29" s="26" t="s">
        <v>558</v>
      </c>
      <c r="C29" s="27"/>
      <c r="D29" s="27"/>
      <c r="E29" s="27"/>
      <c r="F29" s="27"/>
      <c r="G29" s="27"/>
      <c r="H29" s="24"/>
      <c r="I29" s="24"/>
      <c r="J29" s="24"/>
      <c r="K29" s="4"/>
    </row>
    <row r="30" spans="1:11" ht="12">
      <c r="A30" s="22"/>
      <c r="B30" s="31" t="s">
        <v>44</v>
      </c>
      <c r="C30" s="27"/>
      <c r="D30" s="27"/>
      <c r="E30" s="27"/>
      <c r="F30" s="27"/>
      <c r="G30" s="27"/>
      <c r="H30" s="24"/>
      <c r="I30" s="22"/>
      <c r="J30" s="24"/>
      <c r="K30" s="4"/>
    </row>
    <row r="31" spans="1:11" ht="12">
      <c r="A31" s="22"/>
      <c r="B31" s="24"/>
      <c r="C31" s="23"/>
      <c r="D31" s="24"/>
      <c r="E31" s="22"/>
      <c r="F31" s="22"/>
      <c r="G31" s="24"/>
      <c r="H31" s="24"/>
      <c r="I31" s="24"/>
      <c r="J31" s="24"/>
      <c r="K31" s="4"/>
    </row>
    <row r="32" spans="1:9" ht="12">
      <c r="A32" s="32" t="s">
        <v>45</v>
      </c>
      <c r="B32" s="24"/>
      <c r="C32" s="24"/>
      <c r="D32" s="22"/>
      <c r="E32" s="22"/>
      <c r="F32" s="24"/>
      <c r="G32" s="24"/>
      <c r="H32" s="24"/>
      <c r="I32" s="24"/>
    </row>
    <row r="33" ht="12">
      <c r="A33" s="33" t="s">
        <v>46</v>
      </c>
    </row>
    <row r="34" spans="1:9" ht="12">
      <c r="A34" s="24" t="s">
        <v>47</v>
      </c>
      <c r="B34" s="24"/>
      <c r="C34" s="24"/>
      <c r="D34" s="22"/>
      <c r="E34" s="22"/>
      <c r="F34" s="24"/>
      <c r="G34" s="24"/>
      <c r="H34" s="24"/>
      <c r="I34" s="24"/>
    </row>
    <row r="35" spans="1:9" ht="12">
      <c r="A35" s="24" t="s">
        <v>48</v>
      </c>
      <c r="B35" s="24"/>
      <c r="C35" s="24"/>
      <c r="D35" s="22"/>
      <c r="E35" s="22"/>
      <c r="F35" s="24"/>
      <c r="G35" s="24"/>
      <c r="H35" s="24"/>
      <c r="I35" s="24"/>
    </row>
    <row r="36" spans="1:9" ht="12">
      <c r="A36" s="24" t="s">
        <v>49</v>
      </c>
      <c r="B36" s="24"/>
      <c r="C36" s="24"/>
      <c r="D36" s="22"/>
      <c r="E36" s="22"/>
      <c r="F36" s="24"/>
      <c r="G36" s="24"/>
      <c r="H36" s="24"/>
      <c r="I36" s="24"/>
    </row>
    <row r="37" spans="1:9" ht="12">
      <c r="A37" s="24" t="s">
        <v>50</v>
      </c>
      <c r="B37" s="24"/>
      <c r="C37" s="24"/>
      <c r="D37" s="22"/>
      <c r="E37" s="22"/>
      <c r="F37" s="24"/>
      <c r="G37" s="24"/>
      <c r="H37" s="24"/>
      <c r="I37" s="24"/>
    </row>
    <row r="38" spans="1:9" ht="12">
      <c r="A38" s="24" t="s">
        <v>51</v>
      </c>
      <c r="B38" s="24"/>
      <c r="C38" s="24"/>
      <c r="D38" s="22"/>
      <c r="E38" s="22"/>
      <c r="F38" s="24"/>
      <c r="G38" s="24"/>
      <c r="H38" s="24"/>
      <c r="I38" s="24"/>
    </row>
    <row r="39" spans="1:11" ht="24.75" customHeight="1">
      <c r="A39" s="35" t="s">
        <v>52</v>
      </c>
      <c r="B39" s="35"/>
      <c r="C39" s="35"/>
      <c r="D39" s="35"/>
      <c r="E39" s="35"/>
      <c r="F39" s="35"/>
      <c r="G39" s="35"/>
      <c r="H39" s="35"/>
      <c r="I39" s="35"/>
      <c r="J39" s="95"/>
      <c r="K39" s="95"/>
    </row>
    <row r="40" ht="12">
      <c r="A40" s="33" t="s">
        <v>53</v>
      </c>
    </row>
    <row r="41" ht="12">
      <c r="A41" s="33" t="s">
        <v>54</v>
      </c>
    </row>
    <row r="42" ht="12">
      <c r="A42" s="33" t="s">
        <v>55</v>
      </c>
    </row>
    <row r="43" ht="12">
      <c r="A43" s="33" t="s">
        <v>56</v>
      </c>
    </row>
    <row r="44" ht="12">
      <c r="A44" s="33" t="s">
        <v>57</v>
      </c>
    </row>
    <row r="45" ht="12">
      <c r="A45" s="33" t="s">
        <v>58</v>
      </c>
    </row>
    <row r="46" ht="12">
      <c r="A46" s="33" t="s">
        <v>59</v>
      </c>
    </row>
    <row r="47" ht="12">
      <c r="A47" s="33" t="s">
        <v>60</v>
      </c>
    </row>
  </sheetData>
  <sheetProtection selectLockedCells="1" selectUnlockedCells="1"/>
  <mergeCells count="3">
    <mergeCell ref="A17:I17"/>
    <mergeCell ref="A18:I18"/>
    <mergeCell ref="A39:I39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zoomScale="90" zoomScaleNormal="90" workbookViewId="0" topLeftCell="A34">
      <selection activeCell="K5" sqref="K5"/>
    </sheetView>
  </sheetViews>
  <sheetFormatPr defaultColWidth="9.00390625" defaultRowHeight="12.75"/>
  <cols>
    <col min="1" max="1" width="4.00390625" style="33" customWidth="1"/>
    <col min="2" max="2" width="24.375" style="33" customWidth="1"/>
    <col min="3" max="3" width="24.875" style="33" customWidth="1"/>
    <col min="4" max="4" width="4.375" style="33" customWidth="1"/>
    <col min="5" max="5" width="4.75390625" style="33" customWidth="1"/>
    <col min="6" max="6" width="17.625" style="33" customWidth="1"/>
    <col min="7" max="16384" width="8.75390625" style="33" customWidth="1"/>
  </cols>
  <sheetData>
    <row r="1" ht="12">
      <c r="I1" s="111" t="s">
        <v>264</v>
      </c>
    </row>
    <row r="2" spans="1:11" ht="15" customHeight="1">
      <c r="A2" s="35" t="s">
        <v>265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75" customHeight="1">
      <c r="A3" s="35" t="s">
        <v>266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  <c r="K4" s="5" t="s">
        <v>13</v>
      </c>
    </row>
    <row r="5" spans="1:11" ht="15.75" customHeight="1">
      <c r="A5" s="7">
        <v>1</v>
      </c>
      <c r="B5" s="8" t="s">
        <v>267</v>
      </c>
      <c r="C5" s="8" t="s">
        <v>268</v>
      </c>
      <c r="D5" s="7" t="s">
        <v>16</v>
      </c>
      <c r="E5" s="7">
        <v>1</v>
      </c>
      <c r="F5" s="7">
        <v>1</v>
      </c>
      <c r="G5" s="9"/>
      <c r="H5" s="10"/>
      <c r="I5" s="9">
        <f aca="true" t="shared" si="0" ref="I5:I25">(G5*H5)+G5</f>
        <v>0</v>
      </c>
      <c r="J5" s="9">
        <f aca="true" t="shared" si="1" ref="J5:J25">E5*F5*G5</f>
        <v>0</v>
      </c>
      <c r="K5" s="9">
        <f aca="true" t="shared" si="2" ref="K5:K23">(J5*H5)+J5</f>
        <v>0</v>
      </c>
    </row>
    <row r="6" spans="1:11" ht="15.75" customHeight="1">
      <c r="A6" s="7">
        <v>2</v>
      </c>
      <c r="B6" s="33" t="s">
        <v>269</v>
      </c>
      <c r="C6" s="8" t="s">
        <v>270</v>
      </c>
      <c r="D6" s="7" t="s">
        <v>16</v>
      </c>
      <c r="E6" s="7">
        <v>3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ht="15.75" customHeight="1">
      <c r="A7" s="7">
        <v>3</v>
      </c>
      <c r="B7" s="123" t="s">
        <v>271</v>
      </c>
      <c r="C7" s="8" t="s">
        <v>268</v>
      </c>
      <c r="D7" s="7" t="s">
        <v>16</v>
      </c>
      <c r="E7" s="7">
        <v>1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1" ht="15.75" customHeight="1">
      <c r="A8" s="7">
        <v>4</v>
      </c>
      <c r="B8" s="123" t="s">
        <v>272</v>
      </c>
      <c r="C8" s="8" t="s">
        <v>268</v>
      </c>
      <c r="D8" s="7" t="s">
        <v>16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ht="15.75" customHeight="1">
      <c r="A9" s="7">
        <v>5</v>
      </c>
      <c r="B9" s="8" t="s">
        <v>273</v>
      </c>
      <c r="C9" s="8" t="s">
        <v>268</v>
      </c>
      <c r="D9" s="7" t="s">
        <v>16</v>
      </c>
      <c r="E9" s="7">
        <v>2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 ht="15.75" customHeight="1">
      <c r="A10" s="7">
        <v>6</v>
      </c>
      <c r="B10" s="8" t="s">
        <v>274</v>
      </c>
      <c r="C10" s="8" t="s">
        <v>268</v>
      </c>
      <c r="D10" s="7" t="s">
        <v>16</v>
      </c>
      <c r="E10" s="7">
        <v>1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ht="15.75" customHeight="1">
      <c r="A11" s="7">
        <v>7</v>
      </c>
      <c r="B11" s="8" t="s">
        <v>275</v>
      </c>
      <c r="C11" s="8" t="s">
        <v>268</v>
      </c>
      <c r="D11" s="7" t="s">
        <v>16</v>
      </c>
      <c r="E11" s="7">
        <v>1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ht="15.75" customHeight="1">
      <c r="A12" s="7">
        <v>8</v>
      </c>
      <c r="B12" s="8" t="s">
        <v>276</v>
      </c>
      <c r="C12" s="8" t="s">
        <v>268</v>
      </c>
      <c r="D12" s="7" t="s">
        <v>16</v>
      </c>
      <c r="E12" s="7">
        <v>1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</row>
    <row r="13" spans="1:11" ht="15.75" customHeight="1">
      <c r="A13" s="7">
        <v>9</v>
      </c>
      <c r="B13" s="8" t="s">
        <v>277</v>
      </c>
      <c r="C13" s="8" t="s">
        <v>268</v>
      </c>
      <c r="D13" s="7" t="s">
        <v>16</v>
      </c>
      <c r="E13" s="7">
        <v>2</v>
      </c>
      <c r="F13" s="7">
        <v>1</v>
      </c>
      <c r="G13" s="9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</row>
    <row r="14" spans="1:11" ht="15.75" customHeight="1">
      <c r="A14" s="7">
        <v>10</v>
      </c>
      <c r="B14" s="8" t="s">
        <v>278</v>
      </c>
      <c r="C14" s="8" t="s">
        <v>268</v>
      </c>
      <c r="D14" s="7" t="s">
        <v>16</v>
      </c>
      <c r="E14" s="7">
        <v>1</v>
      </c>
      <c r="F14" s="7">
        <v>1</v>
      </c>
      <c r="G14" s="9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</row>
    <row r="15" spans="1:11" ht="15.75" customHeight="1">
      <c r="A15" s="7">
        <v>11</v>
      </c>
      <c r="B15" s="8" t="s">
        <v>279</v>
      </c>
      <c r="C15" s="8" t="s">
        <v>268</v>
      </c>
      <c r="D15" s="7" t="s">
        <v>16</v>
      </c>
      <c r="E15" s="7">
        <v>1</v>
      </c>
      <c r="F15" s="7">
        <v>1</v>
      </c>
      <c r="G15" s="9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</row>
    <row r="16" spans="1:11" ht="15.75" customHeight="1">
      <c r="A16" s="7">
        <v>12</v>
      </c>
      <c r="B16" s="8" t="s">
        <v>280</v>
      </c>
      <c r="C16" s="124" t="s">
        <v>281</v>
      </c>
      <c r="D16" s="7" t="s">
        <v>16</v>
      </c>
      <c r="E16" s="7">
        <v>1</v>
      </c>
      <c r="F16" s="7">
        <v>1</v>
      </c>
      <c r="G16" s="9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</row>
    <row r="17" spans="1:11" ht="15.75" customHeight="1">
      <c r="A17" s="7">
        <v>13</v>
      </c>
      <c r="B17" s="8" t="s">
        <v>282</v>
      </c>
      <c r="C17" s="124" t="s">
        <v>281</v>
      </c>
      <c r="D17" s="7" t="s">
        <v>16</v>
      </c>
      <c r="E17" s="7">
        <v>1</v>
      </c>
      <c r="F17" s="7">
        <v>1</v>
      </c>
      <c r="G17" s="9"/>
      <c r="H17" s="10"/>
      <c r="I17" s="9">
        <f t="shared" si="0"/>
        <v>0</v>
      </c>
      <c r="J17" s="9">
        <f t="shared" si="1"/>
        <v>0</v>
      </c>
      <c r="K17" s="9">
        <f t="shared" si="2"/>
        <v>0</v>
      </c>
    </row>
    <row r="18" spans="1:11" ht="15.75" customHeight="1">
      <c r="A18" s="7">
        <v>14</v>
      </c>
      <c r="B18" s="8" t="s">
        <v>283</v>
      </c>
      <c r="C18" s="8" t="s">
        <v>281</v>
      </c>
      <c r="D18" s="7" t="s">
        <v>16</v>
      </c>
      <c r="E18" s="7">
        <v>1</v>
      </c>
      <c r="F18" s="7">
        <v>1</v>
      </c>
      <c r="G18" s="9"/>
      <c r="H18" s="10"/>
      <c r="I18" s="9">
        <f t="shared" si="0"/>
        <v>0</v>
      </c>
      <c r="J18" s="9">
        <f t="shared" si="1"/>
        <v>0</v>
      </c>
      <c r="K18" s="9">
        <f t="shared" si="2"/>
        <v>0</v>
      </c>
    </row>
    <row r="19" spans="1:11" ht="15.75" customHeight="1">
      <c r="A19" s="7">
        <v>15</v>
      </c>
      <c r="B19" s="8" t="s">
        <v>284</v>
      </c>
      <c r="C19" s="8" t="s">
        <v>281</v>
      </c>
      <c r="D19" s="7" t="s">
        <v>16</v>
      </c>
      <c r="E19" s="7">
        <v>1</v>
      </c>
      <c r="F19" s="7">
        <v>1</v>
      </c>
      <c r="G19" s="9"/>
      <c r="H19" s="10"/>
      <c r="I19" s="9">
        <f t="shared" si="0"/>
        <v>0</v>
      </c>
      <c r="J19" s="9">
        <f t="shared" si="1"/>
        <v>0</v>
      </c>
      <c r="K19" s="9">
        <f t="shared" si="2"/>
        <v>0</v>
      </c>
    </row>
    <row r="20" spans="1:11" ht="15.75" customHeight="1">
      <c r="A20" s="7">
        <v>16</v>
      </c>
      <c r="B20" s="8" t="s">
        <v>285</v>
      </c>
      <c r="C20" s="8" t="s">
        <v>281</v>
      </c>
      <c r="D20" s="7" t="s">
        <v>16</v>
      </c>
      <c r="E20" s="7">
        <v>1</v>
      </c>
      <c r="F20" s="7">
        <v>1</v>
      </c>
      <c r="G20" s="9"/>
      <c r="H20" s="10"/>
      <c r="I20" s="9">
        <f t="shared" si="0"/>
        <v>0</v>
      </c>
      <c r="J20" s="9">
        <f t="shared" si="1"/>
        <v>0</v>
      </c>
      <c r="K20" s="9">
        <f t="shared" si="2"/>
        <v>0</v>
      </c>
    </row>
    <row r="21" spans="1:11" ht="24">
      <c r="A21" s="7">
        <v>17</v>
      </c>
      <c r="B21" s="8" t="s">
        <v>286</v>
      </c>
      <c r="C21" s="8" t="s">
        <v>287</v>
      </c>
      <c r="D21" s="7" t="s">
        <v>16</v>
      </c>
      <c r="E21" s="7">
        <v>1</v>
      </c>
      <c r="F21" s="7">
        <v>1</v>
      </c>
      <c r="G21" s="9"/>
      <c r="H21" s="10"/>
      <c r="I21" s="9">
        <f t="shared" si="0"/>
        <v>0</v>
      </c>
      <c r="J21" s="9">
        <f t="shared" si="1"/>
        <v>0</v>
      </c>
      <c r="K21" s="9">
        <f t="shared" si="2"/>
        <v>0</v>
      </c>
    </row>
    <row r="22" spans="1:11" ht="15.75" customHeight="1">
      <c r="A22" s="7">
        <v>18</v>
      </c>
      <c r="B22" s="8" t="s">
        <v>288</v>
      </c>
      <c r="C22" s="8" t="s">
        <v>35</v>
      </c>
      <c r="D22" s="7" t="s">
        <v>16</v>
      </c>
      <c r="E22" s="7">
        <v>1</v>
      </c>
      <c r="F22" s="7">
        <v>1</v>
      </c>
      <c r="G22" s="9"/>
      <c r="H22" s="10"/>
      <c r="I22" s="9">
        <f t="shared" si="0"/>
        <v>0</v>
      </c>
      <c r="J22" s="9">
        <f t="shared" si="1"/>
        <v>0</v>
      </c>
      <c r="K22" s="9">
        <f t="shared" si="2"/>
        <v>0</v>
      </c>
    </row>
    <row r="23" spans="1:11" ht="24">
      <c r="A23" s="7">
        <v>19</v>
      </c>
      <c r="B23" s="8" t="s">
        <v>289</v>
      </c>
      <c r="C23" s="8" t="s">
        <v>290</v>
      </c>
      <c r="D23" s="7" t="s">
        <v>16</v>
      </c>
      <c r="E23" s="7">
        <v>1</v>
      </c>
      <c r="F23" s="7">
        <v>1</v>
      </c>
      <c r="G23" s="9"/>
      <c r="H23" s="10"/>
      <c r="I23" s="9">
        <f t="shared" si="0"/>
        <v>0</v>
      </c>
      <c r="J23" s="9">
        <f t="shared" si="1"/>
        <v>0</v>
      </c>
      <c r="K23" s="9">
        <f t="shared" si="2"/>
        <v>0</v>
      </c>
    </row>
    <row r="24" spans="1:11" ht="24">
      <c r="A24" s="7">
        <v>20</v>
      </c>
      <c r="B24" s="8" t="s">
        <v>291</v>
      </c>
      <c r="C24" s="87" t="s">
        <v>292</v>
      </c>
      <c r="D24" s="7" t="s">
        <v>16</v>
      </c>
      <c r="E24" s="7">
        <v>1</v>
      </c>
      <c r="F24" s="7">
        <v>1</v>
      </c>
      <c r="G24" s="9"/>
      <c r="H24" s="10"/>
      <c r="I24" s="9">
        <f t="shared" si="0"/>
        <v>0</v>
      </c>
      <c r="J24" s="9">
        <f t="shared" si="1"/>
        <v>0</v>
      </c>
      <c r="K24" s="9">
        <f>(J23*H24)+J24</f>
        <v>0</v>
      </c>
    </row>
    <row r="25" spans="1:12" ht="12">
      <c r="A25" s="7">
        <v>21</v>
      </c>
      <c r="B25" s="8" t="s">
        <v>293</v>
      </c>
      <c r="C25" s="8" t="s">
        <v>290</v>
      </c>
      <c r="D25" s="7" t="s">
        <v>16</v>
      </c>
      <c r="E25" s="7">
        <v>1</v>
      </c>
      <c r="F25" s="7">
        <v>1</v>
      </c>
      <c r="G25" s="9"/>
      <c r="H25" s="10"/>
      <c r="I25" s="9">
        <f t="shared" si="0"/>
        <v>0</v>
      </c>
      <c r="J25" s="9">
        <f t="shared" si="1"/>
        <v>0</v>
      </c>
      <c r="K25" s="9">
        <f>(J25*H25)+J25</f>
        <v>0</v>
      </c>
      <c r="L25" s="4"/>
    </row>
    <row r="26" spans="1:11" ht="15.75" customHeight="1">
      <c r="A26" s="44" t="s">
        <v>37</v>
      </c>
      <c r="B26" s="44"/>
      <c r="C26" s="44"/>
      <c r="D26" s="44"/>
      <c r="E26" s="44"/>
      <c r="F26" s="44"/>
      <c r="G26" s="44"/>
      <c r="H26" s="44"/>
      <c r="I26" s="44"/>
      <c r="J26" s="45">
        <f>SUM(J5:J25)</f>
        <v>0</v>
      </c>
      <c r="K26" s="45">
        <f>SUM(K5:K25)</f>
        <v>0</v>
      </c>
    </row>
    <row r="27" spans="1:11" ht="15.75" customHeight="1">
      <c r="A27" s="44" t="s">
        <v>38</v>
      </c>
      <c r="B27" s="44"/>
      <c r="C27" s="44"/>
      <c r="D27" s="44"/>
      <c r="E27" s="44"/>
      <c r="F27" s="44"/>
      <c r="G27" s="44"/>
      <c r="H27" s="44"/>
      <c r="I27" s="44"/>
      <c r="J27" s="9">
        <f>K26-J26</f>
        <v>0</v>
      </c>
      <c r="K27" s="24"/>
    </row>
    <row r="28" spans="1:11" ht="12">
      <c r="A28" s="22"/>
      <c r="B28" s="23"/>
      <c r="C28" s="23"/>
      <c r="D28" s="23"/>
      <c r="E28" s="4"/>
      <c r="F28" s="22"/>
      <c r="G28" s="24"/>
      <c r="H28" s="24"/>
      <c r="I28" s="24"/>
      <c r="J28" s="24"/>
      <c r="K28" s="24"/>
    </row>
    <row r="29" spans="1:11" ht="12">
      <c r="A29" s="22"/>
      <c r="B29" s="26" t="s">
        <v>39</v>
      </c>
      <c r="C29" s="27"/>
      <c r="D29" s="27"/>
      <c r="E29" s="27"/>
      <c r="F29" s="27"/>
      <c r="G29" s="27"/>
      <c r="H29" s="24"/>
      <c r="I29" s="22"/>
      <c r="J29" s="24"/>
      <c r="K29" s="24"/>
    </row>
    <row r="30" spans="1:11" ht="12">
      <c r="A30" s="22"/>
      <c r="B30" s="26" t="s">
        <v>40</v>
      </c>
      <c r="C30" s="27"/>
      <c r="D30" s="27"/>
      <c r="E30" s="27"/>
      <c r="F30" s="27"/>
      <c r="G30" s="27"/>
      <c r="H30" s="24"/>
      <c r="I30" s="22"/>
      <c r="J30" s="24"/>
      <c r="K30" s="24"/>
    </row>
    <row r="31" spans="1:11" ht="12">
      <c r="A31" s="22"/>
      <c r="B31" s="28" t="s">
        <v>41</v>
      </c>
      <c r="C31" s="27"/>
      <c r="D31" s="27"/>
      <c r="E31" s="27"/>
      <c r="F31" s="27"/>
      <c r="G31" s="27"/>
      <c r="H31" s="24"/>
      <c r="I31" s="22"/>
      <c r="J31" s="24"/>
      <c r="K31" s="24"/>
    </row>
    <row r="32" spans="1:11" ht="12">
      <c r="A32" s="22"/>
      <c r="B32" s="26" t="s">
        <v>556</v>
      </c>
      <c r="C32" s="29"/>
      <c r="D32" s="29"/>
      <c r="E32" s="29"/>
      <c r="F32" s="29"/>
      <c r="G32" s="29"/>
      <c r="H32" s="24"/>
      <c r="I32" s="22"/>
      <c r="J32" s="24"/>
      <c r="K32" s="24"/>
    </row>
    <row r="33" spans="1:11" ht="12">
      <c r="A33" s="22"/>
      <c r="B33" s="26" t="s">
        <v>557</v>
      </c>
      <c r="C33" s="26"/>
      <c r="D33" s="26"/>
      <c r="E33" s="28"/>
      <c r="F33" s="30"/>
      <c r="G33" s="30"/>
      <c r="H33" s="24"/>
      <c r="I33" s="22"/>
      <c r="J33" s="24"/>
      <c r="K33" s="24"/>
    </row>
    <row r="34" spans="1:11" ht="12">
      <c r="A34" s="22"/>
      <c r="B34" s="28" t="s">
        <v>41</v>
      </c>
      <c r="C34" s="26"/>
      <c r="D34" s="28"/>
      <c r="E34" s="30"/>
      <c r="F34" s="30"/>
      <c r="G34" s="28"/>
      <c r="H34" s="24"/>
      <c r="I34" s="22"/>
      <c r="J34" s="24"/>
      <c r="K34" s="24"/>
    </row>
    <row r="35" spans="1:11" ht="12">
      <c r="A35" s="22"/>
      <c r="B35" s="26" t="s">
        <v>42</v>
      </c>
      <c r="C35" s="28"/>
      <c r="D35" s="28"/>
      <c r="E35" s="28"/>
      <c r="F35" s="30"/>
      <c r="G35" s="28"/>
      <c r="H35" s="24"/>
      <c r="I35" s="22"/>
      <c r="J35" s="24"/>
      <c r="K35" s="24"/>
    </row>
    <row r="36" spans="1:11" ht="12">
      <c r="A36" s="22"/>
      <c r="B36" s="26" t="s">
        <v>557</v>
      </c>
      <c r="C36" s="28"/>
      <c r="D36" s="28"/>
      <c r="E36" s="28"/>
      <c r="F36" s="30"/>
      <c r="G36" s="28"/>
      <c r="H36" s="24"/>
      <c r="I36" s="22"/>
      <c r="J36" s="24"/>
      <c r="K36" s="24"/>
    </row>
    <row r="37" spans="1:11" ht="12">
      <c r="A37" s="22"/>
      <c r="B37" s="28" t="s">
        <v>43</v>
      </c>
      <c r="C37" s="28"/>
      <c r="D37" s="28"/>
      <c r="E37" s="28"/>
      <c r="F37" s="30"/>
      <c r="G37" s="28"/>
      <c r="H37" s="24"/>
      <c r="I37" s="22"/>
      <c r="J37" s="24"/>
      <c r="K37" s="24"/>
    </row>
    <row r="38" spans="1:11" ht="12">
      <c r="A38" s="22"/>
      <c r="B38" s="26" t="s">
        <v>558</v>
      </c>
      <c r="C38" s="27"/>
      <c r="D38" s="27"/>
      <c r="E38" s="27"/>
      <c r="F38" s="27"/>
      <c r="G38" s="27"/>
      <c r="H38" s="24"/>
      <c r="I38" s="24"/>
      <c r="J38" s="24"/>
      <c r="K38" s="24"/>
    </row>
    <row r="39" spans="1:11" ht="12">
      <c r="A39" s="22"/>
      <c r="B39" s="31" t="s">
        <v>44</v>
      </c>
      <c r="C39" s="27"/>
      <c r="D39" s="27"/>
      <c r="E39" s="27"/>
      <c r="F39" s="27"/>
      <c r="G39" s="27"/>
      <c r="H39" s="24"/>
      <c r="I39" s="22"/>
      <c r="J39" s="24"/>
      <c r="K39" s="24"/>
    </row>
    <row r="40" spans="1:11" ht="12">
      <c r="A40" s="22"/>
      <c r="B40" s="24"/>
      <c r="C40" s="24"/>
      <c r="D40" s="24"/>
      <c r="E40" s="22"/>
      <c r="F40" s="22"/>
      <c r="G40" s="24"/>
      <c r="H40" s="24"/>
      <c r="I40" s="24"/>
      <c r="J40" s="24"/>
      <c r="K40" s="24"/>
    </row>
    <row r="41" spans="1:9" ht="12">
      <c r="A41" s="32" t="s">
        <v>45</v>
      </c>
      <c r="B41" s="24"/>
      <c r="C41" s="24"/>
      <c r="D41" s="22"/>
      <c r="E41" s="22"/>
      <c r="F41" s="24"/>
      <c r="G41" s="24"/>
      <c r="H41" s="24"/>
      <c r="I41" s="24"/>
    </row>
    <row r="42" ht="12">
      <c r="A42" s="33" t="s">
        <v>46</v>
      </c>
    </row>
    <row r="43" spans="1:9" ht="12">
      <c r="A43" s="24" t="s">
        <v>47</v>
      </c>
      <c r="B43" s="24"/>
      <c r="C43" s="24"/>
      <c r="D43" s="22"/>
      <c r="E43" s="22"/>
      <c r="F43" s="24"/>
      <c r="G43" s="24"/>
      <c r="H43" s="24"/>
      <c r="I43" s="24"/>
    </row>
    <row r="44" spans="1:9" ht="12">
      <c r="A44" s="24" t="s">
        <v>48</v>
      </c>
      <c r="B44" s="24"/>
      <c r="C44" s="24"/>
      <c r="D44" s="22"/>
      <c r="E44" s="22"/>
      <c r="F44" s="24"/>
      <c r="G44" s="24"/>
      <c r="H44" s="24"/>
      <c r="I44" s="24"/>
    </row>
    <row r="45" spans="1:9" ht="12">
      <c r="A45" s="24" t="s">
        <v>49</v>
      </c>
      <c r="B45" s="24"/>
      <c r="C45" s="24"/>
      <c r="D45" s="22"/>
      <c r="E45" s="22"/>
      <c r="F45" s="24"/>
      <c r="G45" s="24"/>
      <c r="H45" s="24"/>
      <c r="I45" s="24"/>
    </row>
    <row r="46" spans="1:9" ht="12">
      <c r="A46" s="24" t="s">
        <v>50</v>
      </c>
      <c r="B46" s="24"/>
      <c r="C46" s="24"/>
      <c r="D46" s="22"/>
      <c r="E46" s="22"/>
      <c r="F46" s="24"/>
      <c r="G46" s="24"/>
      <c r="H46" s="24"/>
      <c r="I46" s="24"/>
    </row>
    <row r="47" spans="1:9" ht="12">
      <c r="A47" s="24" t="s">
        <v>51</v>
      </c>
      <c r="B47" s="24"/>
      <c r="C47" s="24"/>
      <c r="D47" s="22"/>
      <c r="E47" s="22"/>
      <c r="F47" s="24"/>
      <c r="G47" s="24"/>
      <c r="H47" s="24"/>
      <c r="I47" s="24"/>
    </row>
    <row r="48" spans="1:11" ht="28.5" customHeight="1">
      <c r="A48" s="35" t="s">
        <v>52</v>
      </c>
      <c r="B48" s="35"/>
      <c r="C48" s="35"/>
      <c r="D48" s="35"/>
      <c r="E48" s="35"/>
      <c r="F48" s="35"/>
      <c r="G48" s="35"/>
      <c r="H48" s="35"/>
      <c r="I48" s="35"/>
      <c r="J48" s="95"/>
      <c r="K48" s="95"/>
    </row>
    <row r="49" ht="12">
      <c r="A49" s="33" t="s">
        <v>53</v>
      </c>
    </row>
    <row r="50" ht="12">
      <c r="A50" s="33" t="s">
        <v>54</v>
      </c>
    </row>
    <row r="51" ht="12">
      <c r="A51" s="33" t="s">
        <v>55</v>
      </c>
    </row>
    <row r="52" ht="12">
      <c r="A52" s="33" t="s">
        <v>56</v>
      </c>
    </row>
    <row r="53" ht="12">
      <c r="A53" s="33" t="s">
        <v>57</v>
      </c>
    </row>
    <row r="54" ht="12">
      <c r="A54" s="33" t="s">
        <v>58</v>
      </c>
    </row>
    <row r="55" ht="12">
      <c r="A55" s="33" t="s">
        <v>59</v>
      </c>
    </row>
    <row r="56" ht="12">
      <c r="A56" s="33" t="s">
        <v>60</v>
      </c>
    </row>
  </sheetData>
  <sheetProtection selectLockedCells="1" selectUnlockedCells="1"/>
  <mergeCells count="5">
    <mergeCell ref="A48:I48"/>
    <mergeCell ref="A2:K2"/>
    <mergeCell ref="A3:K3"/>
    <mergeCell ref="A26:I26"/>
    <mergeCell ref="A27:I27"/>
  </mergeCells>
  <printOptions/>
  <pageMargins left="0.7875" right="0.7875" top="0.8270833333333333" bottom="0.8270833333333333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46"/>
  <sheetViews>
    <sheetView zoomScale="90" zoomScaleNormal="90" workbookViewId="0" topLeftCell="A19">
      <selection activeCell="J17" sqref="J17"/>
    </sheetView>
  </sheetViews>
  <sheetFormatPr defaultColWidth="9.00390625" defaultRowHeight="12.75"/>
  <cols>
    <col min="1" max="1" width="4.00390625" style="2" customWidth="1"/>
    <col min="2" max="2" width="22.875" style="2" customWidth="1"/>
    <col min="3" max="3" width="20.00390625" style="2" customWidth="1"/>
    <col min="4" max="5" width="5.875" style="2" customWidth="1"/>
    <col min="6" max="6" width="17.75390625" style="2" customWidth="1"/>
    <col min="7" max="16384" width="9.125" style="1" customWidth="1"/>
  </cols>
  <sheetData>
    <row r="1" ht="12">
      <c r="H1" s="114" t="s">
        <v>294</v>
      </c>
    </row>
    <row r="2" spans="1:11" ht="15" customHeight="1">
      <c r="A2" s="50" t="s">
        <v>295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 customHeight="1">
      <c r="A3" s="35" t="s">
        <v>296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  <c r="K4" s="5" t="s">
        <v>13</v>
      </c>
    </row>
    <row r="5" spans="1:11" ht="24">
      <c r="A5" s="7">
        <v>1</v>
      </c>
      <c r="B5" s="8" t="s">
        <v>297</v>
      </c>
      <c r="C5" s="8" t="s">
        <v>68</v>
      </c>
      <c r="D5" s="7" t="s">
        <v>16</v>
      </c>
      <c r="E5" s="7">
        <v>1</v>
      </c>
      <c r="F5" s="7">
        <v>1</v>
      </c>
      <c r="G5" s="9"/>
      <c r="H5" s="10"/>
      <c r="I5" s="9">
        <f aca="true" t="shared" si="0" ref="I5:I15">(G5*H5)+G5</f>
        <v>0</v>
      </c>
      <c r="J5" s="9">
        <f aca="true" t="shared" si="1" ref="J5:J15">E5*F5*G5</f>
        <v>0</v>
      </c>
      <c r="K5" s="9">
        <f aca="true" t="shared" si="2" ref="K5:K15">(J5*H5)+J5</f>
        <v>0</v>
      </c>
    </row>
    <row r="6" spans="1:11" ht="24">
      <c r="A6" s="7">
        <v>2</v>
      </c>
      <c r="B6" s="8" t="s">
        <v>298</v>
      </c>
      <c r="C6" s="8" t="s">
        <v>20</v>
      </c>
      <c r="D6" s="7" t="s">
        <v>16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ht="24">
      <c r="A7" s="7">
        <v>3</v>
      </c>
      <c r="B7" s="86" t="s">
        <v>299</v>
      </c>
      <c r="C7" s="87" t="s">
        <v>21</v>
      </c>
      <c r="D7" s="7" t="s">
        <v>16</v>
      </c>
      <c r="E7" s="7">
        <v>1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1" ht="12">
      <c r="A8" s="7">
        <v>4</v>
      </c>
      <c r="B8" s="8" t="s">
        <v>300</v>
      </c>
      <c r="C8" s="87" t="s">
        <v>21</v>
      </c>
      <c r="D8" s="7" t="s">
        <v>16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ht="24">
      <c r="A9" s="60">
        <v>5</v>
      </c>
      <c r="B9" s="125" t="s">
        <v>301</v>
      </c>
      <c r="C9" s="87" t="s">
        <v>21</v>
      </c>
      <c r="D9" s="7" t="s">
        <v>16</v>
      </c>
      <c r="E9" s="7">
        <v>1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 ht="12">
      <c r="A10" s="60">
        <v>6</v>
      </c>
      <c r="B10" s="125" t="s">
        <v>302</v>
      </c>
      <c r="C10" s="87" t="s">
        <v>21</v>
      </c>
      <c r="D10" s="7" t="s">
        <v>16</v>
      </c>
      <c r="E10" s="7">
        <v>2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ht="24">
      <c r="A11" s="7">
        <v>7</v>
      </c>
      <c r="B11" s="8" t="s">
        <v>303</v>
      </c>
      <c r="C11" s="8" t="s">
        <v>28</v>
      </c>
      <c r="D11" s="7" t="s">
        <v>16</v>
      </c>
      <c r="E11" s="7">
        <v>1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ht="24">
      <c r="A12" s="7">
        <v>8</v>
      </c>
      <c r="B12" s="8" t="s">
        <v>304</v>
      </c>
      <c r="C12" s="8" t="s">
        <v>305</v>
      </c>
      <c r="D12" s="7" t="s">
        <v>16</v>
      </c>
      <c r="E12" s="7">
        <v>1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</row>
    <row r="13" spans="1:11" ht="12">
      <c r="A13" s="7">
        <v>9</v>
      </c>
      <c r="B13" s="8" t="s">
        <v>306</v>
      </c>
      <c r="C13" s="87" t="s">
        <v>81</v>
      </c>
      <c r="D13" s="7" t="s">
        <v>16</v>
      </c>
      <c r="E13" s="7">
        <v>1</v>
      </c>
      <c r="F13" s="7">
        <v>1</v>
      </c>
      <c r="G13" s="9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</row>
    <row r="14" spans="1:11" ht="12">
      <c r="A14" s="7">
        <v>10</v>
      </c>
      <c r="B14" s="8" t="s">
        <v>307</v>
      </c>
      <c r="C14" s="87" t="s">
        <v>81</v>
      </c>
      <c r="D14" s="7" t="s">
        <v>16</v>
      </c>
      <c r="E14" s="7">
        <v>1</v>
      </c>
      <c r="F14" s="7">
        <v>1</v>
      </c>
      <c r="G14" s="9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</row>
    <row r="15" spans="1:11" ht="36">
      <c r="A15" s="60">
        <v>11</v>
      </c>
      <c r="B15" s="125" t="s">
        <v>308</v>
      </c>
      <c r="C15" s="87" t="s">
        <v>309</v>
      </c>
      <c r="D15" s="7" t="s">
        <v>16</v>
      </c>
      <c r="E15" s="7">
        <v>1</v>
      </c>
      <c r="F15" s="7">
        <v>1</v>
      </c>
      <c r="G15" s="9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</row>
    <row r="16" spans="1:11" ht="15.75" customHeight="1">
      <c r="A16" s="44" t="s">
        <v>37</v>
      </c>
      <c r="B16" s="44"/>
      <c r="C16" s="44"/>
      <c r="D16" s="44"/>
      <c r="E16" s="44"/>
      <c r="F16" s="44"/>
      <c r="G16" s="44"/>
      <c r="H16" s="44"/>
      <c r="I16" s="44"/>
      <c r="J16" s="45">
        <f>SUM(J15:J15)</f>
        <v>0</v>
      </c>
      <c r="K16" s="45">
        <f>SUM(K15:K15)</f>
        <v>0</v>
      </c>
    </row>
    <row r="17" spans="1:10" ht="15" customHeight="1">
      <c r="A17" s="44" t="s">
        <v>38</v>
      </c>
      <c r="B17" s="44"/>
      <c r="C17" s="44"/>
      <c r="D17" s="44"/>
      <c r="E17" s="44"/>
      <c r="F17" s="44"/>
      <c r="G17" s="44"/>
      <c r="H17" s="44"/>
      <c r="I17" s="44"/>
      <c r="J17" s="9">
        <f>K16-J16</f>
        <v>0</v>
      </c>
    </row>
    <row r="18" spans="1:11" ht="12">
      <c r="A18" s="22"/>
      <c r="B18" s="23"/>
      <c r="C18" s="23"/>
      <c r="D18" s="23"/>
      <c r="E18" s="4"/>
      <c r="F18" s="22"/>
      <c r="G18" s="24"/>
      <c r="H18" s="24"/>
      <c r="I18" s="24"/>
      <c r="J18" s="25"/>
      <c r="K18" s="47"/>
    </row>
    <row r="19" spans="1:11" ht="12">
      <c r="A19" s="22"/>
      <c r="B19" s="26" t="s">
        <v>39</v>
      </c>
      <c r="C19" s="27"/>
      <c r="D19" s="27"/>
      <c r="E19" s="27"/>
      <c r="F19" s="27"/>
      <c r="G19" s="27"/>
      <c r="H19" s="24"/>
      <c r="I19" s="22"/>
      <c r="J19" s="25"/>
      <c r="K19" s="47"/>
    </row>
    <row r="20" spans="1:11" ht="12">
      <c r="A20" s="22"/>
      <c r="B20" s="26" t="s">
        <v>40</v>
      </c>
      <c r="C20" s="27"/>
      <c r="D20" s="27"/>
      <c r="E20" s="27"/>
      <c r="F20" s="27"/>
      <c r="G20" s="27"/>
      <c r="H20" s="24"/>
      <c r="I20" s="22"/>
      <c r="J20" s="25"/>
      <c r="K20" s="47"/>
    </row>
    <row r="21" spans="1:11" ht="12">
      <c r="A21" s="22"/>
      <c r="B21" s="28" t="s">
        <v>41</v>
      </c>
      <c r="C21" s="27"/>
      <c r="D21" s="27"/>
      <c r="E21" s="27"/>
      <c r="F21" s="27"/>
      <c r="G21" s="27"/>
      <c r="H21" s="24"/>
      <c r="I21" s="22"/>
      <c r="J21" s="25"/>
      <c r="K21" s="47"/>
    </row>
    <row r="22" spans="1:11" ht="12">
      <c r="A22" s="22"/>
      <c r="B22" s="26" t="s">
        <v>556</v>
      </c>
      <c r="C22" s="29"/>
      <c r="D22" s="29"/>
      <c r="E22" s="29"/>
      <c r="F22" s="29"/>
      <c r="G22" s="29"/>
      <c r="H22" s="24"/>
      <c r="I22" s="22"/>
      <c r="J22" s="25"/>
      <c r="K22" s="47"/>
    </row>
    <row r="23" spans="1:11" ht="12">
      <c r="A23" s="22"/>
      <c r="B23" s="26" t="s">
        <v>557</v>
      </c>
      <c r="C23" s="26"/>
      <c r="D23" s="26"/>
      <c r="E23" s="28"/>
      <c r="F23" s="30"/>
      <c r="G23" s="30"/>
      <c r="H23" s="24"/>
      <c r="I23" s="22"/>
      <c r="J23" s="25"/>
      <c r="K23" s="47"/>
    </row>
    <row r="24" spans="1:11" ht="12">
      <c r="A24" s="22"/>
      <c r="B24" s="28" t="s">
        <v>41</v>
      </c>
      <c r="C24" s="26"/>
      <c r="D24" s="28"/>
      <c r="E24" s="30"/>
      <c r="F24" s="30"/>
      <c r="G24" s="28"/>
      <c r="H24" s="24"/>
      <c r="I24" s="22"/>
      <c r="J24" s="25"/>
      <c r="K24" s="47"/>
    </row>
    <row r="25" spans="1:11" ht="12">
      <c r="A25" s="22"/>
      <c r="B25" s="26" t="s">
        <v>42</v>
      </c>
      <c r="C25" s="28"/>
      <c r="D25" s="28"/>
      <c r="E25" s="28"/>
      <c r="F25" s="30"/>
      <c r="G25" s="28"/>
      <c r="H25" s="24"/>
      <c r="I25" s="22"/>
      <c r="J25" s="24"/>
      <c r="K25" s="24"/>
    </row>
    <row r="26" spans="1:11" ht="12">
      <c r="A26" s="22"/>
      <c r="B26" s="26" t="s">
        <v>557</v>
      </c>
      <c r="C26" s="28"/>
      <c r="D26" s="28"/>
      <c r="E26" s="28"/>
      <c r="F26" s="30"/>
      <c r="G26" s="28"/>
      <c r="H26" s="24"/>
      <c r="I26" s="22"/>
      <c r="J26" s="24"/>
      <c r="K26" s="24"/>
    </row>
    <row r="27" spans="1:11" ht="12">
      <c r="A27" s="22"/>
      <c r="B27" s="28" t="s">
        <v>43</v>
      </c>
      <c r="C27" s="28"/>
      <c r="D27" s="28"/>
      <c r="E27" s="28"/>
      <c r="F27" s="30"/>
      <c r="G27" s="28"/>
      <c r="H27" s="24"/>
      <c r="I27" s="22"/>
      <c r="J27" s="24"/>
      <c r="K27" s="24"/>
    </row>
    <row r="28" spans="1:11" ht="12">
      <c r="A28" s="22"/>
      <c r="B28" s="26" t="s">
        <v>558</v>
      </c>
      <c r="C28" s="27"/>
      <c r="D28" s="27"/>
      <c r="E28" s="27"/>
      <c r="F28" s="27"/>
      <c r="G28" s="27"/>
      <c r="H28" s="24"/>
      <c r="I28" s="24"/>
      <c r="J28" s="24"/>
      <c r="K28" s="24"/>
    </row>
    <row r="29" spans="1:11" ht="12">
      <c r="A29" s="22"/>
      <c r="B29" s="31" t="s">
        <v>44</v>
      </c>
      <c r="C29" s="27"/>
      <c r="D29" s="27"/>
      <c r="E29" s="27"/>
      <c r="F29" s="27"/>
      <c r="G29" s="27"/>
      <c r="H29" s="24"/>
      <c r="I29" s="22"/>
      <c r="J29" s="24"/>
      <c r="K29" s="24"/>
    </row>
    <row r="30" spans="1:11" ht="12">
      <c r="A30" s="22"/>
      <c r="B30" s="24"/>
      <c r="C30" s="23"/>
      <c r="D30" s="24"/>
      <c r="E30" s="22"/>
      <c r="F30" s="22"/>
      <c r="G30" s="24"/>
      <c r="H30" s="24"/>
      <c r="I30" s="24"/>
      <c r="J30" s="24"/>
      <c r="K30" s="24"/>
    </row>
    <row r="31" spans="1:9" s="33" customFormat="1" ht="12">
      <c r="A31" s="32" t="s">
        <v>45</v>
      </c>
      <c r="B31" s="24"/>
      <c r="C31" s="24"/>
      <c r="D31" s="22"/>
      <c r="E31" s="22"/>
      <c r="F31" s="24"/>
      <c r="G31" s="24"/>
      <c r="H31" s="24"/>
      <c r="I31" s="24"/>
    </row>
    <row r="32" s="33" customFormat="1" ht="12">
      <c r="A32" s="33" t="s">
        <v>46</v>
      </c>
    </row>
    <row r="33" spans="1:9" s="33" customFormat="1" ht="12">
      <c r="A33" s="24" t="s">
        <v>47</v>
      </c>
      <c r="B33" s="24"/>
      <c r="C33" s="24"/>
      <c r="D33" s="22"/>
      <c r="E33" s="22"/>
      <c r="F33" s="24"/>
      <c r="G33" s="24"/>
      <c r="H33" s="24"/>
      <c r="I33" s="24"/>
    </row>
    <row r="34" spans="1:9" s="33" customFormat="1" ht="12">
      <c r="A34" s="24" t="s">
        <v>48</v>
      </c>
      <c r="B34" s="24"/>
      <c r="C34" s="24"/>
      <c r="D34" s="22"/>
      <c r="E34" s="22"/>
      <c r="F34" s="24"/>
      <c r="G34" s="24"/>
      <c r="H34" s="24"/>
      <c r="I34" s="24"/>
    </row>
    <row r="35" spans="1:9" s="33" customFormat="1" ht="12">
      <c r="A35" s="24" t="s">
        <v>49</v>
      </c>
      <c r="B35" s="24"/>
      <c r="C35" s="24"/>
      <c r="D35" s="22"/>
      <c r="E35" s="22"/>
      <c r="F35" s="24"/>
      <c r="G35" s="24"/>
      <c r="H35" s="24"/>
      <c r="I35" s="24"/>
    </row>
    <row r="36" spans="1:9" s="33" customFormat="1" ht="12">
      <c r="A36" s="24" t="s">
        <v>50</v>
      </c>
      <c r="B36" s="24"/>
      <c r="C36" s="24"/>
      <c r="D36" s="22"/>
      <c r="E36" s="22"/>
      <c r="F36" s="24"/>
      <c r="G36" s="24"/>
      <c r="H36" s="24"/>
      <c r="I36" s="24"/>
    </row>
    <row r="37" spans="1:9" s="33" customFormat="1" ht="12">
      <c r="A37" s="24" t="s">
        <v>51</v>
      </c>
      <c r="B37" s="24"/>
      <c r="C37" s="24"/>
      <c r="D37" s="22"/>
      <c r="E37" s="22"/>
      <c r="F37" s="24"/>
      <c r="G37" s="24"/>
      <c r="H37" s="24"/>
      <c r="I37" s="24"/>
    </row>
    <row r="38" spans="1:11" s="33" customFormat="1" ht="26.25" customHeight="1">
      <c r="A38" s="35" t="s">
        <v>52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="33" customFormat="1" ht="12">
      <c r="A39" s="33" t="s">
        <v>53</v>
      </c>
    </row>
    <row r="40" s="33" customFormat="1" ht="12">
      <c r="A40" s="33" t="s">
        <v>54</v>
      </c>
    </row>
    <row r="41" s="33" customFormat="1" ht="12">
      <c r="A41" s="33" t="s">
        <v>55</v>
      </c>
    </row>
    <row r="42" s="33" customFormat="1" ht="12">
      <c r="A42" s="33" t="s">
        <v>56</v>
      </c>
    </row>
    <row r="43" s="33" customFormat="1" ht="12">
      <c r="A43" s="33" t="s">
        <v>57</v>
      </c>
    </row>
    <row r="44" s="33" customFormat="1" ht="12">
      <c r="A44" s="33" t="s">
        <v>58</v>
      </c>
    </row>
    <row r="45" s="33" customFormat="1" ht="12">
      <c r="A45" s="33" t="s">
        <v>59</v>
      </c>
    </row>
    <row r="46" s="33" customFormat="1" ht="12">
      <c r="A46" s="33" t="s">
        <v>60</v>
      </c>
    </row>
    <row r="47" s="33" customFormat="1" ht="12"/>
    <row r="48" s="33" customFormat="1" ht="12"/>
    <row r="49" s="33" customFormat="1" ht="12"/>
    <row r="50" s="33" customFormat="1" ht="12"/>
    <row r="51" s="33" customFormat="1" ht="12"/>
    <row r="52" s="33" customFormat="1" ht="12"/>
    <row r="53" s="33" customFormat="1" ht="12"/>
  </sheetData>
  <sheetProtection selectLockedCells="1" selectUnlockedCells="1"/>
  <mergeCells count="5">
    <mergeCell ref="A38:K38"/>
    <mergeCell ref="A2:K2"/>
    <mergeCell ref="A3:K3"/>
    <mergeCell ref="A16:I16"/>
    <mergeCell ref="A17:I17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V59"/>
  <sheetViews>
    <sheetView zoomScale="90" zoomScaleNormal="90" workbookViewId="0" topLeftCell="A13">
      <selection activeCell="J29" sqref="J29"/>
    </sheetView>
  </sheetViews>
  <sheetFormatPr defaultColWidth="9.00390625" defaultRowHeight="12.75"/>
  <cols>
    <col min="1" max="1" width="4.00390625" style="108" customWidth="1"/>
    <col min="2" max="2" width="26.625" style="108" customWidth="1"/>
    <col min="3" max="3" width="14.125" style="108" customWidth="1"/>
    <col min="4" max="4" width="4.625" style="108" customWidth="1"/>
    <col min="5" max="5" width="6.375" style="108" customWidth="1"/>
    <col min="6" max="6" width="15.125" style="108" customWidth="1"/>
    <col min="7" max="16384" width="9.125" style="108" customWidth="1"/>
  </cols>
  <sheetData>
    <row r="1" ht="12">
      <c r="I1" s="126" t="s">
        <v>310</v>
      </c>
    </row>
    <row r="2" spans="1:11" ht="15" customHeight="1">
      <c r="A2" s="35" t="s">
        <v>311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75" customHeight="1">
      <c r="A3" s="35" t="s">
        <v>312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6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  <c r="K4" s="5" t="s">
        <v>13</v>
      </c>
    </row>
    <row r="5" spans="1:11" ht="24">
      <c r="A5" s="7">
        <v>1</v>
      </c>
      <c r="B5" s="8" t="s">
        <v>313</v>
      </c>
      <c r="C5" s="8" t="s">
        <v>162</v>
      </c>
      <c r="D5" s="7" t="s">
        <v>16</v>
      </c>
      <c r="E5" s="7">
        <v>1</v>
      </c>
      <c r="F5" s="7">
        <v>1</v>
      </c>
      <c r="G5" s="9"/>
      <c r="H5" s="10"/>
      <c r="I5" s="9">
        <f aca="true" t="shared" si="0" ref="I5:I27">(G5*H5)+G5</f>
        <v>0</v>
      </c>
      <c r="J5" s="9">
        <f aca="true" t="shared" si="1" ref="J5:J27">E5*F5*G5</f>
        <v>0</v>
      </c>
      <c r="K5" s="9">
        <f aca="true" t="shared" si="2" ref="K5:K27">(J5*H5)+J5</f>
        <v>0</v>
      </c>
    </row>
    <row r="6" spans="1:11" ht="24">
      <c r="A6" s="7">
        <v>2</v>
      </c>
      <c r="B6" s="8" t="s">
        <v>314</v>
      </c>
      <c r="C6" s="8" t="s">
        <v>162</v>
      </c>
      <c r="D6" s="7" t="s">
        <v>16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ht="24">
      <c r="A7" s="7">
        <v>3</v>
      </c>
      <c r="B7" s="8" t="s">
        <v>315</v>
      </c>
      <c r="C7" s="8" t="s">
        <v>162</v>
      </c>
      <c r="D7" s="7" t="s">
        <v>16</v>
      </c>
      <c r="E7" s="7">
        <v>1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1" ht="24">
      <c r="A8" s="7">
        <v>4</v>
      </c>
      <c r="B8" s="128" t="s">
        <v>316</v>
      </c>
      <c r="C8" s="8" t="s">
        <v>162</v>
      </c>
      <c r="D8" s="7" t="s">
        <v>16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ht="24">
      <c r="A9" s="7">
        <v>5</v>
      </c>
      <c r="B9" s="129" t="s">
        <v>317</v>
      </c>
      <c r="C9" s="8" t="s">
        <v>162</v>
      </c>
      <c r="D9" s="7" t="s">
        <v>16</v>
      </c>
      <c r="E9" s="7">
        <v>1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 ht="21.75" customHeight="1">
      <c r="A10" s="7">
        <v>6</v>
      </c>
      <c r="B10" s="130" t="s">
        <v>318</v>
      </c>
      <c r="C10" s="8" t="s">
        <v>162</v>
      </c>
      <c r="D10" s="7" t="s">
        <v>16</v>
      </c>
      <c r="E10" s="7">
        <v>1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ht="24">
      <c r="A11" s="7">
        <v>7</v>
      </c>
      <c r="B11" s="8" t="s">
        <v>319</v>
      </c>
      <c r="C11" s="8" t="s">
        <v>320</v>
      </c>
      <c r="D11" s="7" t="s">
        <v>16</v>
      </c>
      <c r="E11" s="7">
        <v>1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ht="24">
      <c r="A12" s="7">
        <v>8</v>
      </c>
      <c r="B12" s="8" t="s">
        <v>321</v>
      </c>
      <c r="C12" s="8" t="s">
        <v>320</v>
      </c>
      <c r="D12" s="7" t="s">
        <v>16</v>
      </c>
      <c r="E12" s="7">
        <v>1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</row>
    <row r="13" spans="1:11" ht="24">
      <c r="A13" s="7">
        <v>9</v>
      </c>
      <c r="B13" s="8" t="s">
        <v>322</v>
      </c>
      <c r="C13" s="8" t="s">
        <v>320</v>
      </c>
      <c r="D13" s="7" t="s">
        <v>16</v>
      </c>
      <c r="E13" s="7">
        <v>1</v>
      </c>
      <c r="F13" s="7">
        <v>1</v>
      </c>
      <c r="G13" s="9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</row>
    <row r="14" spans="1:11" ht="24">
      <c r="A14" s="7">
        <v>10</v>
      </c>
      <c r="B14" s="8" t="s">
        <v>323</v>
      </c>
      <c r="C14" s="8" t="s">
        <v>320</v>
      </c>
      <c r="D14" s="7" t="s">
        <v>16</v>
      </c>
      <c r="E14" s="7">
        <v>1</v>
      </c>
      <c r="F14" s="7">
        <v>1</v>
      </c>
      <c r="G14" s="9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</row>
    <row r="15" spans="1:11" ht="24">
      <c r="A15" s="7">
        <v>11</v>
      </c>
      <c r="B15" s="8" t="s">
        <v>324</v>
      </c>
      <c r="C15" s="8" t="s">
        <v>320</v>
      </c>
      <c r="D15" s="7" t="s">
        <v>16</v>
      </c>
      <c r="E15" s="7">
        <v>1</v>
      </c>
      <c r="F15" s="7">
        <v>1</v>
      </c>
      <c r="G15" s="9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</row>
    <row r="16" spans="1:11" ht="12">
      <c r="A16" s="7">
        <v>12</v>
      </c>
      <c r="B16" s="8" t="s">
        <v>325</v>
      </c>
      <c r="C16" s="8" t="s">
        <v>320</v>
      </c>
      <c r="D16" s="7" t="s">
        <v>16</v>
      </c>
      <c r="E16" s="7">
        <v>1</v>
      </c>
      <c r="F16" s="7">
        <v>1</v>
      </c>
      <c r="G16" s="9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</row>
    <row r="17" spans="1:11" ht="12">
      <c r="A17" s="7">
        <v>13</v>
      </c>
      <c r="B17" s="8" t="s">
        <v>565</v>
      </c>
      <c r="C17" s="8" t="s">
        <v>320</v>
      </c>
      <c r="D17" s="7" t="s">
        <v>16</v>
      </c>
      <c r="E17" s="7">
        <v>1</v>
      </c>
      <c r="F17" s="7">
        <v>1</v>
      </c>
      <c r="G17" s="9"/>
      <c r="H17" s="10"/>
      <c r="I17" s="9">
        <f t="shared" si="0"/>
        <v>0</v>
      </c>
      <c r="J17" s="9">
        <f t="shared" si="1"/>
        <v>0</v>
      </c>
      <c r="K17" s="9">
        <f t="shared" si="2"/>
        <v>0</v>
      </c>
    </row>
    <row r="18" spans="1:11" ht="24">
      <c r="A18" s="7">
        <v>14</v>
      </c>
      <c r="B18" s="8" t="s">
        <v>326</v>
      </c>
      <c r="C18" s="8" t="s">
        <v>320</v>
      </c>
      <c r="D18" s="7" t="s">
        <v>16</v>
      </c>
      <c r="E18" s="7">
        <v>1</v>
      </c>
      <c r="F18" s="7">
        <v>1</v>
      </c>
      <c r="G18" s="9"/>
      <c r="H18" s="10"/>
      <c r="I18" s="9">
        <f t="shared" si="0"/>
        <v>0</v>
      </c>
      <c r="J18" s="9">
        <f t="shared" si="1"/>
        <v>0</v>
      </c>
      <c r="K18" s="9">
        <f t="shared" si="2"/>
        <v>0</v>
      </c>
    </row>
    <row r="19" spans="1:11" ht="24">
      <c r="A19" s="7">
        <v>15</v>
      </c>
      <c r="B19" s="8" t="s">
        <v>327</v>
      </c>
      <c r="C19" s="8" t="s">
        <v>320</v>
      </c>
      <c r="D19" s="7" t="s">
        <v>16</v>
      </c>
      <c r="E19" s="7">
        <v>1</v>
      </c>
      <c r="F19" s="7">
        <v>1</v>
      </c>
      <c r="G19" s="9"/>
      <c r="H19" s="10"/>
      <c r="I19" s="9">
        <f t="shared" si="0"/>
        <v>0</v>
      </c>
      <c r="J19" s="9">
        <f t="shared" si="1"/>
        <v>0</v>
      </c>
      <c r="K19" s="9">
        <f t="shared" si="2"/>
        <v>0</v>
      </c>
    </row>
    <row r="20" spans="1:11" ht="24">
      <c r="A20" s="7">
        <v>16</v>
      </c>
      <c r="B20" s="8" t="s">
        <v>328</v>
      </c>
      <c r="C20" s="8" t="s">
        <v>320</v>
      </c>
      <c r="D20" s="7" t="s">
        <v>16</v>
      </c>
      <c r="E20" s="7">
        <v>1</v>
      </c>
      <c r="F20" s="7">
        <v>1</v>
      </c>
      <c r="G20" s="9"/>
      <c r="H20" s="10"/>
      <c r="I20" s="9">
        <f t="shared" si="0"/>
        <v>0</v>
      </c>
      <c r="J20" s="9">
        <f t="shared" si="1"/>
        <v>0</v>
      </c>
      <c r="K20" s="9">
        <f t="shared" si="2"/>
        <v>0</v>
      </c>
    </row>
    <row r="21" spans="1:11" ht="24">
      <c r="A21" s="7">
        <v>17</v>
      </c>
      <c r="B21" s="8" t="s">
        <v>329</v>
      </c>
      <c r="C21" s="8" t="s">
        <v>320</v>
      </c>
      <c r="D21" s="7" t="s">
        <v>16</v>
      </c>
      <c r="E21" s="7">
        <v>1</v>
      </c>
      <c r="F21" s="7">
        <v>1</v>
      </c>
      <c r="G21" s="9"/>
      <c r="H21" s="10"/>
      <c r="I21" s="9">
        <f t="shared" si="0"/>
        <v>0</v>
      </c>
      <c r="J21" s="9">
        <f t="shared" si="1"/>
        <v>0</v>
      </c>
      <c r="K21" s="9">
        <f t="shared" si="2"/>
        <v>0</v>
      </c>
    </row>
    <row r="22" spans="1:11" ht="24">
      <c r="A22" s="7">
        <v>18</v>
      </c>
      <c r="B22" s="127" t="s">
        <v>566</v>
      </c>
      <c r="C22" s="8" t="s">
        <v>320</v>
      </c>
      <c r="D22" s="7" t="s">
        <v>16</v>
      </c>
      <c r="E22" s="7">
        <v>1</v>
      </c>
      <c r="F22" s="7">
        <v>1</v>
      </c>
      <c r="G22" s="9"/>
      <c r="H22" s="10"/>
      <c r="I22" s="9">
        <f t="shared" si="0"/>
        <v>0</v>
      </c>
      <c r="J22" s="9">
        <f t="shared" si="1"/>
        <v>0</v>
      </c>
      <c r="K22" s="9">
        <f t="shared" si="2"/>
        <v>0</v>
      </c>
    </row>
    <row r="23" spans="1:11" ht="12">
      <c r="A23" s="7">
        <v>19</v>
      </c>
      <c r="B23" s="8" t="s">
        <v>330</v>
      </c>
      <c r="C23" s="8" t="s">
        <v>320</v>
      </c>
      <c r="D23" s="7" t="s">
        <v>16</v>
      </c>
      <c r="E23" s="7">
        <v>1</v>
      </c>
      <c r="F23" s="7">
        <v>1</v>
      </c>
      <c r="G23" s="9"/>
      <c r="H23" s="10"/>
      <c r="I23" s="9">
        <f t="shared" si="0"/>
        <v>0</v>
      </c>
      <c r="J23" s="9">
        <f t="shared" si="1"/>
        <v>0</v>
      </c>
      <c r="K23" s="9">
        <f t="shared" si="2"/>
        <v>0</v>
      </c>
    </row>
    <row r="24" spans="1:256" ht="12">
      <c r="A24" s="7">
        <v>20</v>
      </c>
      <c r="B24" s="128" t="s">
        <v>331</v>
      </c>
      <c r="C24" s="8" t="s">
        <v>320</v>
      </c>
      <c r="D24" s="7" t="s">
        <v>16</v>
      </c>
      <c r="E24" s="7">
        <v>1</v>
      </c>
      <c r="F24" s="7">
        <v>1</v>
      </c>
      <c r="G24" s="9"/>
      <c r="H24" s="10"/>
      <c r="I24" s="9">
        <f t="shared" si="0"/>
        <v>0</v>
      </c>
      <c r="J24" s="9">
        <f t="shared" si="1"/>
        <v>0</v>
      </c>
      <c r="K24" s="9">
        <f t="shared" si="2"/>
        <v>0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11" ht="24">
      <c r="A25" s="7">
        <v>21</v>
      </c>
      <c r="B25" s="129" t="s">
        <v>317</v>
      </c>
      <c r="C25" s="8" t="s">
        <v>320</v>
      </c>
      <c r="D25" s="7" t="s">
        <v>16</v>
      </c>
      <c r="E25" s="7">
        <v>1</v>
      </c>
      <c r="F25" s="7">
        <v>1</v>
      </c>
      <c r="G25" s="9"/>
      <c r="H25" s="10"/>
      <c r="I25" s="9">
        <f t="shared" si="0"/>
        <v>0</v>
      </c>
      <c r="J25" s="9">
        <f t="shared" si="1"/>
        <v>0</v>
      </c>
      <c r="K25" s="9">
        <f t="shared" si="2"/>
        <v>0</v>
      </c>
    </row>
    <row r="26" spans="1:256" ht="12">
      <c r="A26" s="7">
        <v>22</v>
      </c>
      <c r="B26" s="102" t="s">
        <v>332</v>
      </c>
      <c r="C26" s="8" t="s">
        <v>320</v>
      </c>
      <c r="D26" s="7" t="s">
        <v>16</v>
      </c>
      <c r="E26" s="7">
        <v>1</v>
      </c>
      <c r="F26" s="7">
        <v>1</v>
      </c>
      <c r="G26" s="9"/>
      <c r="H26" s="10"/>
      <c r="I26" s="9">
        <f t="shared" si="0"/>
        <v>0</v>
      </c>
      <c r="J26" s="9">
        <f t="shared" si="1"/>
        <v>0</v>
      </c>
      <c r="K26" s="9">
        <f t="shared" si="2"/>
        <v>0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11" ht="24">
      <c r="A27" s="7">
        <v>23</v>
      </c>
      <c r="B27" s="8" t="s">
        <v>333</v>
      </c>
      <c r="C27" s="8" t="s">
        <v>120</v>
      </c>
      <c r="D27" s="7" t="s">
        <v>16</v>
      </c>
      <c r="E27" s="7">
        <v>1</v>
      </c>
      <c r="F27" s="7">
        <v>1</v>
      </c>
      <c r="G27" s="9"/>
      <c r="H27" s="10"/>
      <c r="I27" s="9">
        <f t="shared" si="0"/>
        <v>0</v>
      </c>
      <c r="J27" s="9">
        <f t="shared" si="1"/>
        <v>0</v>
      </c>
      <c r="K27" s="9">
        <f t="shared" si="2"/>
        <v>0</v>
      </c>
    </row>
    <row r="28" spans="1:11" ht="15.75" customHeight="1">
      <c r="A28" s="44" t="s">
        <v>37</v>
      </c>
      <c r="B28" s="44"/>
      <c r="C28" s="44"/>
      <c r="D28" s="44"/>
      <c r="E28" s="44"/>
      <c r="F28" s="44"/>
      <c r="G28" s="44"/>
      <c r="H28" s="44"/>
      <c r="I28" s="44"/>
      <c r="J28" s="11">
        <f>SUM(J5:J26)</f>
        <v>0</v>
      </c>
      <c r="K28" s="45">
        <f>SUM(K5:K26)</f>
        <v>0</v>
      </c>
    </row>
    <row r="29" spans="1:11" ht="15.75" customHeight="1">
      <c r="A29" s="44" t="s">
        <v>38</v>
      </c>
      <c r="B29" s="44"/>
      <c r="C29" s="44"/>
      <c r="D29" s="44"/>
      <c r="E29" s="44"/>
      <c r="F29" s="44"/>
      <c r="G29" s="44"/>
      <c r="H29" s="44"/>
      <c r="I29" s="44"/>
      <c r="J29" s="21">
        <f>K28-J28</f>
        <v>0</v>
      </c>
      <c r="K29" s="101"/>
    </row>
    <row r="31" spans="1:11" ht="12">
      <c r="A31" s="22"/>
      <c r="B31" s="26" t="s">
        <v>39</v>
      </c>
      <c r="C31" s="27"/>
      <c r="D31" s="27"/>
      <c r="E31" s="27"/>
      <c r="F31" s="27"/>
      <c r="G31" s="27"/>
      <c r="H31" s="24"/>
      <c r="I31" s="22"/>
      <c r="J31" s="25"/>
      <c r="K31" s="47"/>
    </row>
    <row r="32" spans="1:11" ht="12">
      <c r="A32" s="22"/>
      <c r="B32" s="26" t="s">
        <v>40</v>
      </c>
      <c r="C32" s="27"/>
      <c r="D32" s="27"/>
      <c r="E32" s="27"/>
      <c r="F32" s="27"/>
      <c r="G32" s="27"/>
      <c r="H32" s="24"/>
      <c r="I32" s="22"/>
      <c r="J32" s="25"/>
      <c r="K32" s="47"/>
    </row>
    <row r="33" spans="1:11" ht="12">
      <c r="A33" s="22"/>
      <c r="B33" s="28" t="s">
        <v>41</v>
      </c>
      <c r="C33" s="27"/>
      <c r="D33" s="27"/>
      <c r="E33" s="27"/>
      <c r="F33" s="27"/>
      <c r="G33" s="27"/>
      <c r="H33" s="24"/>
      <c r="I33" s="22"/>
      <c r="J33" s="25"/>
      <c r="K33" s="47"/>
    </row>
    <row r="34" spans="1:11" ht="12">
      <c r="A34" s="22"/>
      <c r="B34" s="26" t="s">
        <v>556</v>
      </c>
      <c r="C34" s="29"/>
      <c r="D34" s="29"/>
      <c r="E34" s="29"/>
      <c r="F34" s="29"/>
      <c r="G34" s="29"/>
      <c r="H34" s="24"/>
      <c r="I34" s="22"/>
      <c r="J34" s="25"/>
      <c r="K34" s="47"/>
    </row>
    <row r="35" spans="1:11" ht="12">
      <c r="A35" s="22"/>
      <c r="B35" s="26" t="s">
        <v>557</v>
      </c>
      <c r="C35" s="26"/>
      <c r="D35" s="26"/>
      <c r="E35" s="28"/>
      <c r="F35" s="30"/>
      <c r="G35" s="30"/>
      <c r="H35" s="24"/>
      <c r="I35" s="22"/>
      <c r="J35" s="25"/>
      <c r="K35" s="47"/>
    </row>
    <row r="36" spans="1:11" ht="12">
      <c r="A36" s="22"/>
      <c r="B36" s="28" t="s">
        <v>41</v>
      </c>
      <c r="C36" s="26"/>
      <c r="D36" s="28"/>
      <c r="E36" s="30"/>
      <c r="F36" s="30"/>
      <c r="G36" s="28"/>
      <c r="H36" s="24"/>
      <c r="I36" s="22"/>
      <c r="J36" s="25"/>
      <c r="K36" s="47"/>
    </row>
    <row r="37" spans="1:11" ht="12">
      <c r="A37" s="22"/>
      <c r="B37" s="26" t="s">
        <v>42</v>
      </c>
      <c r="C37" s="28"/>
      <c r="D37" s="28"/>
      <c r="E37" s="28"/>
      <c r="F37" s="30"/>
      <c r="G37" s="28"/>
      <c r="H37" s="24"/>
      <c r="I37" s="22"/>
      <c r="J37" s="25"/>
      <c r="K37" s="47"/>
    </row>
    <row r="38" spans="1:11" ht="12">
      <c r="A38" s="22"/>
      <c r="B38" s="26" t="s">
        <v>557</v>
      </c>
      <c r="C38" s="28"/>
      <c r="D38" s="28"/>
      <c r="E38" s="28"/>
      <c r="F38" s="30"/>
      <c r="G38" s="28"/>
      <c r="H38" s="24"/>
      <c r="I38" s="22"/>
      <c r="J38" s="24"/>
      <c r="K38" s="24"/>
    </row>
    <row r="39" spans="1:11" ht="12">
      <c r="A39" s="22"/>
      <c r="B39" s="28" t="s">
        <v>43</v>
      </c>
      <c r="C39" s="28"/>
      <c r="D39" s="28"/>
      <c r="E39" s="28"/>
      <c r="F39" s="30"/>
      <c r="G39" s="28"/>
      <c r="H39" s="24"/>
      <c r="I39" s="22"/>
      <c r="J39" s="24"/>
      <c r="K39" s="24"/>
    </row>
    <row r="40" spans="1:11" ht="12">
      <c r="A40" s="22"/>
      <c r="B40" s="26" t="s">
        <v>558</v>
      </c>
      <c r="C40" s="27"/>
      <c r="D40" s="27"/>
      <c r="E40" s="27"/>
      <c r="F40" s="27"/>
      <c r="G40" s="27"/>
      <c r="H40" s="24"/>
      <c r="I40" s="24"/>
      <c r="J40" s="24"/>
      <c r="K40" s="24"/>
    </row>
    <row r="41" spans="1:11" ht="12">
      <c r="A41" s="22"/>
      <c r="B41" s="31" t="s">
        <v>44</v>
      </c>
      <c r="C41" s="27"/>
      <c r="D41" s="27"/>
      <c r="E41" s="27"/>
      <c r="F41" s="27"/>
      <c r="G41" s="27"/>
      <c r="H41" s="24"/>
      <c r="I41" s="22"/>
      <c r="J41" s="24"/>
      <c r="K41" s="24"/>
    </row>
    <row r="42" spans="1:11" ht="12">
      <c r="A42" s="22"/>
      <c r="B42" s="24"/>
      <c r="C42" s="23"/>
      <c r="D42" s="24"/>
      <c r="E42" s="22"/>
      <c r="F42" s="22"/>
      <c r="G42" s="24"/>
      <c r="H42" s="24"/>
      <c r="I42" s="24"/>
      <c r="J42" s="24"/>
      <c r="K42" s="24"/>
    </row>
    <row r="43" spans="1:11" ht="12">
      <c r="A43" s="32" t="s">
        <v>45</v>
      </c>
      <c r="B43" s="24"/>
      <c r="C43" s="24"/>
      <c r="D43" s="22"/>
      <c r="E43" s="22"/>
      <c r="F43" s="24"/>
      <c r="G43" s="24"/>
      <c r="H43" s="24"/>
      <c r="I43" s="24"/>
      <c r="J43" s="33"/>
      <c r="K43" s="33"/>
    </row>
    <row r="44" spans="1:11" ht="12">
      <c r="A44" s="33" t="s">
        <v>46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2">
      <c r="A45" s="24" t="s">
        <v>47</v>
      </c>
      <c r="B45" s="24"/>
      <c r="C45" s="24"/>
      <c r="D45" s="22"/>
      <c r="E45" s="22"/>
      <c r="F45" s="24"/>
      <c r="G45" s="24"/>
      <c r="H45" s="24"/>
      <c r="I45" s="24"/>
      <c r="J45" s="33"/>
      <c r="K45" s="33"/>
    </row>
    <row r="46" spans="1:11" ht="12">
      <c r="A46" s="24" t="s">
        <v>48</v>
      </c>
      <c r="B46" s="24"/>
      <c r="C46" s="24"/>
      <c r="D46" s="22"/>
      <c r="E46" s="22"/>
      <c r="F46" s="24"/>
      <c r="G46" s="24"/>
      <c r="H46" s="24"/>
      <c r="I46" s="24"/>
      <c r="J46" s="33"/>
      <c r="K46" s="33"/>
    </row>
    <row r="47" spans="1:11" ht="12">
      <c r="A47" s="24" t="s">
        <v>49</v>
      </c>
      <c r="B47" s="24"/>
      <c r="C47" s="24"/>
      <c r="D47" s="22"/>
      <c r="E47" s="22"/>
      <c r="F47" s="24"/>
      <c r="G47" s="24"/>
      <c r="H47" s="24"/>
      <c r="I47" s="24"/>
      <c r="J47" s="33"/>
      <c r="K47" s="33"/>
    </row>
    <row r="48" spans="1:11" ht="12">
      <c r="A48" s="24" t="s">
        <v>50</v>
      </c>
      <c r="B48" s="24"/>
      <c r="C48" s="24"/>
      <c r="D48" s="22"/>
      <c r="E48" s="22"/>
      <c r="F48" s="24"/>
      <c r="G48" s="24"/>
      <c r="H48" s="24"/>
      <c r="I48" s="24"/>
      <c r="J48" s="33"/>
      <c r="K48" s="33"/>
    </row>
    <row r="49" spans="1:11" ht="12">
      <c r="A49" s="24" t="s">
        <v>51</v>
      </c>
      <c r="B49" s="24"/>
      <c r="C49" s="24"/>
      <c r="D49" s="22"/>
      <c r="E49" s="22"/>
      <c r="F49" s="24"/>
      <c r="G49" s="24"/>
      <c r="H49" s="24"/>
      <c r="I49" s="24"/>
      <c r="J49" s="33"/>
      <c r="K49" s="33"/>
    </row>
    <row r="50" spans="1:11" ht="12.75" customHeight="1">
      <c r="A50" s="35" t="s">
        <v>52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12">
      <c r="A51" s="33" t="s">
        <v>53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12">
      <c r="A52" s="33" t="s">
        <v>54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12">
      <c r="A53" s="33" t="s">
        <v>55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12">
      <c r="A54" s="33" t="s">
        <v>56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12">
      <c r="A55" s="33" t="s">
        <v>57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ht="12">
      <c r="A56" s="33" t="s">
        <v>58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ht="12">
      <c r="A57" s="33" t="s">
        <v>59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ht="12">
      <c r="A58" s="33" t="s">
        <v>60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ht="1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</row>
  </sheetData>
  <sheetProtection selectLockedCells="1" selectUnlockedCells="1"/>
  <mergeCells count="5">
    <mergeCell ref="A50:K50"/>
    <mergeCell ref="A2:K2"/>
    <mergeCell ref="A3:K3"/>
    <mergeCell ref="A28:I28"/>
    <mergeCell ref="A29:I29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zoomScale="90" zoomScaleNormal="90" workbookViewId="0" topLeftCell="A14">
      <selection activeCell="K51" sqref="K51:K52"/>
    </sheetView>
  </sheetViews>
  <sheetFormatPr defaultColWidth="9.00390625" defaultRowHeight="12.75"/>
  <cols>
    <col min="1" max="1" width="3.75390625" style="33" customWidth="1"/>
    <col min="2" max="2" width="22.00390625" style="33" customWidth="1"/>
    <col min="3" max="3" width="17.75390625" style="33" customWidth="1"/>
    <col min="4" max="4" width="4.125" style="33" customWidth="1"/>
    <col min="5" max="5" width="5.875" style="33" customWidth="1"/>
    <col min="6" max="6" width="16.375" style="33" customWidth="1"/>
    <col min="7" max="16384" width="8.75390625" style="33" customWidth="1"/>
  </cols>
  <sheetData>
    <row r="1" ht="12">
      <c r="H1" s="111" t="s">
        <v>334</v>
      </c>
    </row>
    <row r="2" spans="1:11" ht="12.75" customHeight="1">
      <c r="A2" s="35" t="s">
        <v>335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75" customHeight="1">
      <c r="A3" s="35" t="s">
        <v>336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54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  <c r="K4" s="5" t="s">
        <v>13</v>
      </c>
    </row>
    <row r="5" spans="1:11" ht="24">
      <c r="A5" s="7">
        <v>1</v>
      </c>
      <c r="B5" s="86" t="s">
        <v>337</v>
      </c>
      <c r="C5" s="86" t="s">
        <v>35</v>
      </c>
      <c r="D5" s="7" t="s">
        <v>16</v>
      </c>
      <c r="E5" s="7">
        <v>1</v>
      </c>
      <c r="F5" s="7">
        <v>1</v>
      </c>
      <c r="G5" s="9"/>
      <c r="H5" s="10"/>
      <c r="I5" s="9">
        <f>(G5*H5)+G5</f>
        <v>0</v>
      </c>
      <c r="J5" s="9">
        <f>E5*F5*G5</f>
        <v>0</v>
      </c>
      <c r="K5" s="9">
        <f>(J5*H5)+J5</f>
        <v>0</v>
      </c>
    </row>
    <row r="6" spans="1:11" ht="24">
      <c r="A6" s="7">
        <v>2</v>
      </c>
      <c r="B6" s="8" t="s">
        <v>338</v>
      </c>
      <c r="C6" s="8" t="s">
        <v>30</v>
      </c>
      <c r="D6" s="7" t="s">
        <v>16</v>
      </c>
      <c r="E6" s="7">
        <v>2</v>
      </c>
      <c r="F6" s="7">
        <v>1</v>
      </c>
      <c r="G6" s="9"/>
      <c r="H6" s="10"/>
      <c r="I6" s="9">
        <f>(G6*H6)+G6</f>
        <v>0</v>
      </c>
      <c r="J6" s="9">
        <f>E6*F6*G6</f>
        <v>0</v>
      </c>
      <c r="K6" s="9">
        <f>(J6*H6)+J6</f>
        <v>0</v>
      </c>
    </row>
    <row r="7" spans="1:11" ht="24">
      <c r="A7" s="7">
        <v>3</v>
      </c>
      <c r="B7" s="8" t="s">
        <v>339</v>
      </c>
      <c r="C7" s="8" t="s">
        <v>30</v>
      </c>
      <c r="D7" s="7" t="s">
        <v>16</v>
      </c>
      <c r="E7" s="7">
        <v>2</v>
      </c>
      <c r="F7" s="7">
        <v>1</v>
      </c>
      <c r="G7" s="9"/>
      <c r="H7" s="10"/>
      <c r="I7" s="9">
        <f>(G7*H7)+G7</f>
        <v>0</v>
      </c>
      <c r="J7" s="9">
        <f>E7*F7*G7</f>
        <v>0</v>
      </c>
      <c r="K7" s="9">
        <f>(J7*H7)+J7</f>
        <v>0</v>
      </c>
    </row>
    <row r="8" spans="1:11" ht="24">
      <c r="A8" s="7">
        <v>4</v>
      </c>
      <c r="B8" s="8" t="s">
        <v>340</v>
      </c>
      <c r="C8" s="8" t="s">
        <v>30</v>
      </c>
      <c r="D8" s="7" t="s">
        <v>16</v>
      </c>
      <c r="E8" s="7">
        <v>4</v>
      </c>
      <c r="F8" s="7">
        <v>1</v>
      </c>
      <c r="G8" s="9"/>
      <c r="H8" s="10"/>
      <c r="I8" s="9">
        <f>(G8*H8)+G8</f>
        <v>0</v>
      </c>
      <c r="J8" s="9">
        <f>E8*F8*G8</f>
        <v>0</v>
      </c>
      <c r="K8" s="9">
        <f>(J8*H8)+J8</f>
        <v>0</v>
      </c>
    </row>
    <row r="9" spans="1:11" ht="36">
      <c r="A9" s="7">
        <v>5</v>
      </c>
      <c r="B9" s="8" t="s">
        <v>341</v>
      </c>
      <c r="C9" s="8" t="s">
        <v>30</v>
      </c>
      <c r="D9" s="7" t="s">
        <v>16</v>
      </c>
      <c r="E9" s="7">
        <v>1</v>
      </c>
      <c r="F9" s="7">
        <v>1</v>
      </c>
      <c r="G9" s="9"/>
      <c r="H9" s="10"/>
      <c r="I9" s="9">
        <f>(G9*H9)+G9</f>
        <v>0</v>
      </c>
      <c r="J9" s="9">
        <f>E9*F9*G9</f>
        <v>0</v>
      </c>
      <c r="K9" s="9">
        <f>(J9*H9)+J9</f>
        <v>0</v>
      </c>
    </row>
    <row r="10" spans="1:11" ht="15.75" customHeight="1">
      <c r="A10" s="44" t="s">
        <v>37</v>
      </c>
      <c r="B10" s="44"/>
      <c r="C10" s="44"/>
      <c r="D10" s="44"/>
      <c r="E10" s="44"/>
      <c r="F10" s="44"/>
      <c r="G10" s="44"/>
      <c r="H10" s="44"/>
      <c r="I10" s="44"/>
      <c r="J10" s="9">
        <f>SUM(J5:J9)</f>
        <v>0</v>
      </c>
      <c r="K10" s="131">
        <f>SUM(K5:K9)</f>
        <v>0</v>
      </c>
    </row>
    <row r="11" spans="1:10" ht="15" customHeight="1">
      <c r="A11" s="44" t="s">
        <v>38</v>
      </c>
      <c r="B11" s="44"/>
      <c r="C11" s="44"/>
      <c r="D11" s="44"/>
      <c r="E11" s="44"/>
      <c r="F11" s="44"/>
      <c r="G11" s="44"/>
      <c r="H11" s="44"/>
      <c r="I11" s="44"/>
      <c r="J11" s="21">
        <f>K10-J10</f>
        <v>0</v>
      </c>
    </row>
    <row r="12" spans="1:11" ht="12">
      <c r="A12" s="22"/>
      <c r="B12" s="24"/>
      <c r="C12" s="24"/>
      <c r="D12" s="24"/>
      <c r="E12" s="22"/>
      <c r="F12" s="22"/>
      <c r="G12" s="24"/>
      <c r="H12" s="24"/>
      <c r="I12" s="24"/>
      <c r="J12" s="24"/>
      <c r="K12" s="24"/>
    </row>
    <row r="13" spans="1:11" ht="12">
      <c r="A13" s="22"/>
      <c r="B13" s="26" t="s">
        <v>39</v>
      </c>
      <c r="C13" s="27"/>
      <c r="D13" s="27"/>
      <c r="E13" s="27"/>
      <c r="F13" s="27"/>
      <c r="G13" s="27"/>
      <c r="H13" s="24"/>
      <c r="I13" s="22"/>
      <c r="J13" s="24"/>
      <c r="K13" s="24"/>
    </row>
    <row r="14" spans="1:11" ht="12">
      <c r="A14" s="22"/>
      <c r="B14" s="26" t="s">
        <v>40</v>
      </c>
      <c r="C14" s="27"/>
      <c r="D14" s="27"/>
      <c r="E14" s="27"/>
      <c r="F14" s="27"/>
      <c r="G14" s="27"/>
      <c r="H14" s="24"/>
      <c r="I14" s="22"/>
      <c r="J14" s="24"/>
      <c r="K14" s="24"/>
    </row>
    <row r="15" spans="1:11" ht="12">
      <c r="A15" s="22"/>
      <c r="B15" s="28" t="s">
        <v>41</v>
      </c>
      <c r="C15" s="27"/>
      <c r="D15" s="27"/>
      <c r="E15" s="27"/>
      <c r="F15" s="27"/>
      <c r="G15" s="27"/>
      <c r="H15" s="24"/>
      <c r="I15" s="22"/>
      <c r="J15" s="24"/>
      <c r="K15" s="24"/>
    </row>
    <row r="16" spans="1:11" ht="12">
      <c r="A16" s="22"/>
      <c r="B16" s="26" t="s">
        <v>556</v>
      </c>
      <c r="C16" s="29"/>
      <c r="D16" s="29"/>
      <c r="E16" s="29"/>
      <c r="F16" s="29"/>
      <c r="G16" s="29"/>
      <c r="H16" s="24"/>
      <c r="I16" s="22"/>
      <c r="J16" s="24"/>
      <c r="K16" s="24"/>
    </row>
    <row r="17" spans="1:11" ht="12">
      <c r="A17" s="22"/>
      <c r="B17" s="26" t="s">
        <v>557</v>
      </c>
      <c r="C17" s="26"/>
      <c r="D17" s="26"/>
      <c r="E17" s="28"/>
      <c r="F17" s="30"/>
      <c r="G17" s="30"/>
      <c r="H17" s="24"/>
      <c r="I17" s="22"/>
      <c r="J17" s="24"/>
      <c r="K17" s="24"/>
    </row>
    <row r="18" spans="1:11" ht="12">
      <c r="A18" s="22"/>
      <c r="B18" s="28" t="s">
        <v>41</v>
      </c>
      <c r="C18" s="26"/>
      <c r="D18" s="28"/>
      <c r="E18" s="30"/>
      <c r="F18" s="30"/>
      <c r="G18" s="28"/>
      <c r="H18" s="24"/>
      <c r="I18" s="22"/>
      <c r="J18" s="24"/>
      <c r="K18" s="24"/>
    </row>
    <row r="19" spans="1:11" ht="12">
      <c r="A19" s="22"/>
      <c r="B19" s="26" t="s">
        <v>42</v>
      </c>
      <c r="C19" s="28"/>
      <c r="D19" s="28"/>
      <c r="E19" s="28"/>
      <c r="F19" s="30"/>
      <c r="G19" s="28"/>
      <c r="H19" s="24"/>
      <c r="I19" s="22"/>
      <c r="J19" s="24"/>
      <c r="K19" s="24"/>
    </row>
    <row r="20" spans="1:11" ht="12">
      <c r="A20" s="22"/>
      <c r="B20" s="26" t="s">
        <v>557</v>
      </c>
      <c r="C20" s="28"/>
      <c r="D20" s="28"/>
      <c r="E20" s="28"/>
      <c r="F20" s="30"/>
      <c r="G20" s="28"/>
      <c r="H20" s="24"/>
      <c r="I20" s="22"/>
      <c r="J20" s="24"/>
      <c r="K20" s="24"/>
    </row>
    <row r="21" spans="1:11" ht="12">
      <c r="A21" s="22"/>
      <c r="B21" s="28" t="s">
        <v>43</v>
      </c>
      <c r="C21" s="28"/>
      <c r="D21" s="28"/>
      <c r="E21" s="28"/>
      <c r="F21" s="30"/>
      <c r="G21" s="28"/>
      <c r="H21" s="24"/>
      <c r="I21" s="22"/>
      <c r="J21" s="24"/>
      <c r="K21" s="24"/>
    </row>
    <row r="22" spans="1:11" ht="12">
      <c r="A22" s="22"/>
      <c r="B22" s="26" t="s">
        <v>558</v>
      </c>
      <c r="C22" s="27"/>
      <c r="D22" s="27"/>
      <c r="E22" s="27"/>
      <c r="F22" s="27"/>
      <c r="G22" s="27"/>
      <c r="H22" s="24"/>
      <c r="I22" s="24"/>
      <c r="J22" s="24"/>
      <c r="K22" s="24"/>
    </row>
    <row r="23" spans="1:11" ht="12">
      <c r="A23" s="22"/>
      <c r="B23" s="31" t="s">
        <v>44</v>
      </c>
      <c r="C23" s="27"/>
      <c r="D23" s="27"/>
      <c r="E23" s="27"/>
      <c r="F23" s="27"/>
      <c r="G23" s="27"/>
      <c r="H23" s="24"/>
      <c r="I23" s="22"/>
      <c r="J23" s="24"/>
      <c r="K23" s="24"/>
    </row>
    <row r="24" spans="1:11" ht="12">
      <c r="A24" s="22"/>
      <c r="B24" s="24"/>
      <c r="C24" s="23"/>
      <c r="D24" s="24"/>
      <c r="E24" s="22"/>
      <c r="F24" s="22"/>
      <c r="G24" s="24"/>
      <c r="H24" s="24"/>
      <c r="I24" s="24"/>
      <c r="J24" s="24"/>
      <c r="K24" s="24"/>
    </row>
    <row r="25" spans="1:9" ht="12">
      <c r="A25" s="32" t="s">
        <v>45</v>
      </c>
      <c r="B25" s="24"/>
      <c r="C25" s="24"/>
      <c r="D25" s="22"/>
      <c r="E25" s="22"/>
      <c r="F25" s="24"/>
      <c r="G25" s="24"/>
      <c r="H25" s="24"/>
      <c r="I25" s="24"/>
    </row>
    <row r="26" ht="12">
      <c r="A26" s="33" t="s">
        <v>46</v>
      </c>
    </row>
    <row r="27" spans="1:9" ht="12">
      <c r="A27" s="24" t="s">
        <v>47</v>
      </c>
      <c r="B27" s="24"/>
      <c r="C27" s="24"/>
      <c r="D27" s="22"/>
      <c r="E27" s="22"/>
      <c r="F27" s="24"/>
      <c r="G27" s="24"/>
      <c r="H27" s="24"/>
      <c r="I27" s="24"/>
    </row>
    <row r="28" spans="1:9" ht="12">
      <c r="A28" s="24" t="s">
        <v>48</v>
      </c>
      <c r="B28" s="24"/>
      <c r="C28" s="24"/>
      <c r="D28" s="22"/>
      <c r="E28" s="22"/>
      <c r="F28" s="24"/>
      <c r="G28" s="24"/>
      <c r="H28" s="24"/>
      <c r="I28" s="24"/>
    </row>
    <row r="29" spans="1:9" ht="12">
      <c r="A29" s="24" t="s">
        <v>49</v>
      </c>
      <c r="B29" s="24"/>
      <c r="C29" s="24"/>
      <c r="D29" s="22"/>
      <c r="E29" s="22"/>
      <c r="F29" s="24"/>
      <c r="G29" s="24"/>
      <c r="H29" s="24"/>
      <c r="I29" s="24"/>
    </row>
    <row r="30" spans="1:9" ht="12">
      <c r="A30" s="24" t="s">
        <v>50</v>
      </c>
      <c r="B30" s="24"/>
      <c r="C30" s="24"/>
      <c r="D30" s="22"/>
      <c r="E30" s="22"/>
      <c r="F30" s="24"/>
      <c r="G30" s="24"/>
      <c r="H30" s="24"/>
      <c r="I30" s="24"/>
    </row>
    <row r="31" spans="1:9" ht="12">
      <c r="A31" s="24" t="s">
        <v>51</v>
      </c>
      <c r="B31" s="24"/>
      <c r="C31" s="24"/>
      <c r="D31" s="22"/>
      <c r="E31" s="22"/>
      <c r="F31" s="24"/>
      <c r="G31" s="24"/>
      <c r="H31" s="24"/>
      <c r="I31" s="24"/>
    </row>
    <row r="32" spans="1:11" ht="27.75" customHeight="1">
      <c r="A32" s="35" t="s">
        <v>52</v>
      </c>
      <c r="B32" s="35"/>
      <c r="C32" s="35"/>
      <c r="D32" s="35"/>
      <c r="E32" s="35"/>
      <c r="F32" s="35"/>
      <c r="G32" s="35"/>
      <c r="H32" s="35"/>
      <c r="I32" s="35"/>
      <c r="J32" s="35"/>
      <c r="K32" s="95"/>
    </row>
    <row r="33" ht="12">
      <c r="A33" s="33" t="s">
        <v>53</v>
      </c>
    </row>
    <row r="34" ht="12">
      <c r="A34" s="33" t="s">
        <v>54</v>
      </c>
    </row>
    <row r="35" ht="12">
      <c r="A35" s="33" t="s">
        <v>55</v>
      </c>
    </row>
    <row r="36" ht="12">
      <c r="A36" s="33" t="s">
        <v>56</v>
      </c>
    </row>
    <row r="37" ht="12">
      <c r="A37" s="33" t="s">
        <v>57</v>
      </c>
    </row>
    <row r="38" ht="12">
      <c r="A38" s="33" t="s">
        <v>58</v>
      </c>
    </row>
    <row r="39" ht="12">
      <c r="A39" s="33" t="s">
        <v>59</v>
      </c>
    </row>
    <row r="40" ht="12">
      <c r="A40" s="33" t="s">
        <v>60</v>
      </c>
    </row>
  </sheetData>
  <sheetProtection selectLockedCells="1" selectUnlockedCells="1"/>
  <mergeCells count="5">
    <mergeCell ref="A32:J32"/>
    <mergeCell ref="A2:K2"/>
    <mergeCell ref="A3:K3"/>
    <mergeCell ref="A10:I10"/>
    <mergeCell ref="A11:I11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51"/>
  <sheetViews>
    <sheetView zoomScale="90" zoomScaleNormal="90" workbookViewId="0" topLeftCell="A13">
      <selection activeCell="J8" sqref="J8"/>
    </sheetView>
  </sheetViews>
  <sheetFormatPr defaultColWidth="9.00390625" defaultRowHeight="12.75"/>
  <cols>
    <col min="1" max="1" width="4.375" style="33" customWidth="1"/>
    <col min="2" max="2" width="16.75390625" style="33" customWidth="1"/>
    <col min="3" max="3" width="18.125" style="33" customWidth="1"/>
    <col min="4" max="4" width="7.00390625" style="33" customWidth="1"/>
    <col min="5" max="5" width="6.875" style="33" customWidth="1"/>
    <col min="6" max="6" width="18.375" style="33" customWidth="1"/>
    <col min="7" max="16384" width="8.75390625" style="33" customWidth="1"/>
  </cols>
  <sheetData>
    <row r="1" ht="12">
      <c r="I1" s="111" t="s">
        <v>342</v>
      </c>
    </row>
    <row r="2" spans="1:11" ht="15" customHeight="1">
      <c r="A2" s="35" t="s">
        <v>343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2">
      <c r="A3" s="33" t="s">
        <v>344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  <c r="K4" s="5" t="s">
        <v>13</v>
      </c>
    </row>
    <row r="5" spans="1:11" ht="41.25" customHeight="1">
      <c r="A5" s="133">
        <v>1</v>
      </c>
      <c r="B5" s="8" t="s">
        <v>345</v>
      </c>
      <c r="C5" s="8" t="s">
        <v>30</v>
      </c>
      <c r="D5" s="7" t="s">
        <v>16</v>
      </c>
      <c r="E5" s="7">
        <v>7</v>
      </c>
      <c r="F5" s="7">
        <v>14</v>
      </c>
      <c r="G5" s="9"/>
      <c r="H5" s="10"/>
      <c r="I5" s="9">
        <f>(G5*H5)+G5</f>
        <v>0</v>
      </c>
      <c r="J5" s="9">
        <f>E5*F5*G5</f>
        <v>0</v>
      </c>
      <c r="K5" s="9">
        <f>(J5*H5)+J5</f>
        <v>0</v>
      </c>
    </row>
    <row r="6" spans="1:11" ht="54" customHeight="1">
      <c r="A6" s="7">
        <v>8</v>
      </c>
      <c r="B6" s="134" t="s">
        <v>346</v>
      </c>
      <c r="C6" s="8" t="s">
        <v>30</v>
      </c>
      <c r="D6" s="7" t="s">
        <v>16</v>
      </c>
      <c r="E6" s="7">
        <v>4</v>
      </c>
      <c r="F6" s="7">
        <v>8</v>
      </c>
      <c r="G6" s="9"/>
      <c r="H6" s="10"/>
      <c r="I6" s="9">
        <f>(G6*H6)+G6</f>
        <v>0</v>
      </c>
      <c r="J6" s="9">
        <f>E6*F6*G6</f>
        <v>0</v>
      </c>
      <c r="K6" s="9">
        <f>(J6*H6)+J6</f>
        <v>0</v>
      </c>
    </row>
    <row r="7" spans="1:11" ht="15.75" customHeight="1">
      <c r="A7" s="44" t="s">
        <v>37</v>
      </c>
      <c r="B7" s="44"/>
      <c r="C7" s="44"/>
      <c r="D7" s="44"/>
      <c r="E7" s="44"/>
      <c r="F7" s="44"/>
      <c r="G7" s="44"/>
      <c r="H7" s="44"/>
      <c r="I7" s="44"/>
      <c r="J7" s="11">
        <f>SUM(J5:J6)</f>
        <v>0</v>
      </c>
      <c r="K7" s="9">
        <f>SUM(K5:K6)</f>
        <v>0</v>
      </c>
    </row>
    <row r="8" spans="1:10" ht="15" customHeight="1">
      <c r="A8" s="44" t="s">
        <v>38</v>
      </c>
      <c r="B8" s="44"/>
      <c r="C8" s="44"/>
      <c r="D8" s="44"/>
      <c r="E8" s="44"/>
      <c r="F8" s="44"/>
      <c r="G8" s="44"/>
      <c r="H8" s="44"/>
      <c r="I8" s="44"/>
      <c r="J8" s="21">
        <f>K7-J7</f>
        <v>0</v>
      </c>
    </row>
    <row r="9" spans="1:9" ht="12">
      <c r="A9" s="22"/>
      <c r="B9" s="23"/>
      <c r="C9" s="23"/>
      <c r="D9" s="23"/>
      <c r="E9" s="4"/>
      <c r="F9" s="22"/>
      <c r="G9" s="24"/>
      <c r="H9" s="24"/>
      <c r="I9" s="24"/>
    </row>
    <row r="10" spans="1:11" ht="12">
      <c r="A10" s="22"/>
      <c r="B10" s="26" t="s">
        <v>39</v>
      </c>
      <c r="C10" s="27"/>
      <c r="D10" s="27"/>
      <c r="E10" s="27"/>
      <c r="F10" s="27"/>
      <c r="G10" s="27"/>
      <c r="H10" s="24"/>
      <c r="I10" s="22"/>
      <c r="K10" s="47"/>
    </row>
    <row r="11" spans="1:11" ht="12">
      <c r="A11" s="22"/>
      <c r="B11" s="26" t="s">
        <v>40</v>
      </c>
      <c r="C11" s="27"/>
      <c r="D11" s="27"/>
      <c r="E11" s="27"/>
      <c r="F11" s="27"/>
      <c r="G11" s="27"/>
      <c r="H11" s="24"/>
      <c r="I11" s="22"/>
      <c r="K11" s="47"/>
    </row>
    <row r="12" spans="1:11" ht="12">
      <c r="A12" s="22"/>
      <c r="B12" s="28" t="s">
        <v>41</v>
      </c>
      <c r="C12" s="27"/>
      <c r="D12" s="27"/>
      <c r="E12" s="27"/>
      <c r="F12" s="27"/>
      <c r="G12" s="27"/>
      <c r="H12" s="24"/>
      <c r="I12" s="22"/>
      <c r="J12" s="25"/>
      <c r="K12" s="47"/>
    </row>
    <row r="13" spans="1:11" ht="12">
      <c r="A13" s="22"/>
      <c r="B13" s="26" t="s">
        <v>556</v>
      </c>
      <c r="C13" s="29"/>
      <c r="D13" s="29"/>
      <c r="E13" s="29"/>
      <c r="F13" s="29"/>
      <c r="G13" s="29"/>
      <c r="H13" s="24"/>
      <c r="I13" s="22"/>
      <c r="J13" s="25"/>
      <c r="K13" s="47"/>
    </row>
    <row r="14" spans="1:11" ht="12">
      <c r="A14" s="22"/>
      <c r="B14" s="26" t="s">
        <v>557</v>
      </c>
      <c r="C14" s="26"/>
      <c r="D14" s="26"/>
      <c r="E14" s="28"/>
      <c r="F14" s="30"/>
      <c r="G14" s="30"/>
      <c r="H14" s="24"/>
      <c r="I14" s="22"/>
      <c r="J14" s="25"/>
      <c r="K14" s="47"/>
    </row>
    <row r="15" spans="1:11" ht="12">
      <c r="A15" s="22"/>
      <c r="B15" s="28" t="s">
        <v>41</v>
      </c>
      <c r="C15" s="26"/>
      <c r="D15" s="28"/>
      <c r="E15" s="30"/>
      <c r="F15" s="30"/>
      <c r="G15" s="28"/>
      <c r="H15" s="24"/>
      <c r="I15" s="22"/>
      <c r="J15" s="25"/>
      <c r="K15" s="47"/>
    </row>
    <row r="16" spans="1:11" ht="12">
      <c r="A16" s="22"/>
      <c r="B16" s="26" t="s">
        <v>42</v>
      </c>
      <c r="C16" s="28"/>
      <c r="D16" s="28"/>
      <c r="E16" s="28"/>
      <c r="F16" s="30"/>
      <c r="G16" s="28"/>
      <c r="H16" s="24"/>
      <c r="I16" s="22"/>
      <c r="J16" s="25"/>
      <c r="K16" s="47"/>
    </row>
    <row r="17" spans="1:11" ht="12">
      <c r="A17" s="22"/>
      <c r="B17" s="26" t="s">
        <v>557</v>
      </c>
      <c r="C17" s="28"/>
      <c r="D17" s="28"/>
      <c r="E17" s="28"/>
      <c r="F17" s="30"/>
      <c r="G17" s="28"/>
      <c r="H17" s="24"/>
      <c r="I17" s="22"/>
      <c r="J17" s="25"/>
      <c r="K17" s="135"/>
    </row>
    <row r="18" spans="1:11" ht="12">
      <c r="A18" s="22"/>
      <c r="B18" s="28" t="s">
        <v>43</v>
      </c>
      <c r="C18" s="28"/>
      <c r="D18" s="28"/>
      <c r="E18" s="28"/>
      <c r="F18" s="30"/>
      <c r="G18" s="28"/>
      <c r="H18" s="24"/>
      <c r="I18" s="22"/>
      <c r="J18" s="25"/>
      <c r="K18" s="135"/>
    </row>
    <row r="19" spans="1:11" ht="12">
      <c r="A19" s="22"/>
      <c r="B19" s="26" t="s">
        <v>558</v>
      </c>
      <c r="C19" s="27"/>
      <c r="D19" s="27"/>
      <c r="E19" s="27"/>
      <c r="F19" s="27"/>
      <c r="G19" s="27"/>
      <c r="H19" s="24"/>
      <c r="I19" s="24"/>
      <c r="J19" s="25"/>
      <c r="K19" s="135"/>
    </row>
    <row r="20" spans="1:11" ht="12">
      <c r="A20" s="22"/>
      <c r="B20" s="31" t="s">
        <v>44</v>
      </c>
      <c r="C20" s="27"/>
      <c r="D20" s="27"/>
      <c r="E20" s="27"/>
      <c r="F20" s="27"/>
      <c r="G20" s="27"/>
      <c r="H20" s="24"/>
      <c r="I20" s="22"/>
      <c r="J20" s="25"/>
      <c r="K20" s="135"/>
    </row>
    <row r="21" spans="1:11" ht="12">
      <c r="A21" s="24"/>
      <c r="B21" s="23"/>
      <c r="C21" s="24"/>
      <c r="D21" s="22"/>
      <c r="E21" s="22"/>
      <c r="F21" s="24"/>
      <c r="G21" s="34"/>
      <c r="H21" s="34"/>
      <c r="I21" s="34"/>
      <c r="J21" s="25"/>
      <c r="K21" s="135"/>
    </row>
    <row r="22" spans="1:9" ht="12">
      <c r="A22" s="32" t="s">
        <v>45</v>
      </c>
      <c r="B22" s="24"/>
      <c r="C22" s="24"/>
      <c r="D22" s="22"/>
      <c r="E22" s="22"/>
      <c r="F22" s="24"/>
      <c r="G22" s="24"/>
      <c r="H22" s="24"/>
      <c r="I22" s="24"/>
    </row>
    <row r="23" ht="12">
      <c r="A23" s="33" t="s">
        <v>46</v>
      </c>
    </row>
    <row r="24" spans="1:9" ht="12">
      <c r="A24" s="24" t="s">
        <v>47</v>
      </c>
      <c r="B24" s="24"/>
      <c r="C24" s="24"/>
      <c r="D24" s="22"/>
      <c r="E24" s="22"/>
      <c r="F24" s="24"/>
      <c r="G24" s="24"/>
      <c r="H24" s="24"/>
      <c r="I24" s="24"/>
    </row>
    <row r="25" spans="1:9" ht="12">
      <c r="A25" s="24" t="s">
        <v>48</v>
      </c>
      <c r="B25" s="24"/>
      <c r="C25" s="24"/>
      <c r="D25" s="22"/>
      <c r="E25" s="22"/>
      <c r="F25" s="24"/>
      <c r="G25" s="24"/>
      <c r="H25" s="24"/>
      <c r="I25" s="24"/>
    </row>
    <row r="26" spans="1:9" ht="12">
      <c r="A26" s="24" t="s">
        <v>49</v>
      </c>
      <c r="B26" s="24"/>
      <c r="C26" s="24"/>
      <c r="D26" s="22"/>
      <c r="E26" s="22"/>
      <c r="F26" s="24"/>
      <c r="G26" s="24"/>
      <c r="H26" s="24"/>
      <c r="I26" s="24"/>
    </row>
    <row r="27" spans="1:9" ht="12">
      <c r="A27" s="24" t="s">
        <v>50</v>
      </c>
      <c r="B27" s="24"/>
      <c r="C27" s="24"/>
      <c r="D27" s="22"/>
      <c r="E27" s="22"/>
      <c r="F27" s="24"/>
      <c r="G27" s="24"/>
      <c r="H27" s="24"/>
      <c r="I27" s="24"/>
    </row>
    <row r="28" spans="1:9" ht="12">
      <c r="A28" s="24" t="s">
        <v>51</v>
      </c>
      <c r="B28" s="24"/>
      <c r="C28" s="24"/>
      <c r="D28" s="22"/>
      <c r="E28" s="22"/>
      <c r="F28" s="24"/>
      <c r="G28" s="24"/>
      <c r="H28" s="24"/>
      <c r="I28" s="24"/>
    </row>
    <row r="29" spans="1:12" ht="23.25" customHeight="1">
      <c r="A29" s="35" t="s">
        <v>52</v>
      </c>
      <c r="B29" s="35"/>
      <c r="C29" s="35"/>
      <c r="D29" s="35"/>
      <c r="E29" s="35"/>
      <c r="F29" s="35"/>
      <c r="G29" s="35"/>
      <c r="H29" s="35"/>
      <c r="I29" s="35"/>
      <c r="J29" s="35"/>
      <c r="K29" s="95"/>
      <c r="L29" s="95"/>
    </row>
    <row r="30" ht="12">
      <c r="A30" s="33" t="s">
        <v>53</v>
      </c>
    </row>
    <row r="31" ht="12">
      <c r="A31" s="33" t="s">
        <v>54</v>
      </c>
    </row>
    <row r="32" ht="12">
      <c r="A32" s="33" t="s">
        <v>55</v>
      </c>
    </row>
    <row r="33" ht="12">
      <c r="A33" s="33" t="s">
        <v>56</v>
      </c>
    </row>
    <row r="34" ht="12">
      <c r="A34" s="33" t="s">
        <v>57</v>
      </c>
    </row>
    <row r="35" ht="12">
      <c r="A35" s="33" t="s">
        <v>58</v>
      </c>
    </row>
    <row r="36" ht="12">
      <c r="A36" s="33" t="s">
        <v>59</v>
      </c>
    </row>
    <row r="37" ht="12">
      <c r="A37" s="33" t="s">
        <v>60</v>
      </c>
    </row>
    <row r="38" ht="12">
      <c r="K38" s="135"/>
    </row>
    <row r="39" ht="12">
      <c r="A39" s="34"/>
    </row>
    <row r="40" ht="12">
      <c r="A40" s="34"/>
    </row>
    <row r="41" ht="12">
      <c r="A41" s="34"/>
    </row>
    <row r="42" ht="12">
      <c r="A42" s="34"/>
    </row>
    <row r="43" ht="12">
      <c r="A43" s="22"/>
    </row>
    <row r="44" ht="12">
      <c r="A44" s="22"/>
    </row>
    <row r="45" ht="12">
      <c r="A45" s="22"/>
    </row>
    <row r="46" ht="12">
      <c r="A46" s="22"/>
    </row>
    <row r="47" ht="12">
      <c r="A47" s="22"/>
    </row>
    <row r="48" ht="12">
      <c r="A48" s="22"/>
    </row>
    <row r="49" ht="12">
      <c r="A49" s="22"/>
    </row>
    <row r="50" ht="12">
      <c r="A50" s="22"/>
    </row>
    <row r="51" ht="12">
      <c r="A51" s="22"/>
    </row>
  </sheetData>
  <sheetProtection selectLockedCells="1" selectUnlockedCells="1"/>
  <mergeCells count="4">
    <mergeCell ref="A2:K2"/>
    <mergeCell ref="A7:I7"/>
    <mergeCell ref="A8:I8"/>
    <mergeCell ref="A29:J29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56"/>
  <sheetViews>
    <sheetView zoomScale="90" zoomScaleNormal="90" workbookViewId="0" topLeftCell="A4">
      <selection activeCell="K29" sqref="K29"/>
    </sheetView>
  </sheetViews>
  <sheetFormatPr defaultColWidth="9.00390625" defaultRowHeight="12.75"/>
  <cols>
    <col min="1" max="1" width="4.00390625" style="33" customWidth="1"/>
    <col min="2" max="2" width="23.125" style="33" customWidth="1"/>
    <col min="3" max="3" width="21.375" style="33" customWidth="1"/>
    <col min="4" max="4" width="4.00390625" style="33" customWidth="1"/>
    <col min="5" max="5" width="4.875" style="33" customWidth="1"/>
    <col min="6" max="6" width="14.875" style="33" customWidth="1"/>
    <col min="7" max="7" width="6.625" style="33" customWidth="1"/>
    <col min="8" max="8" width="7.625" style="33" customWidth="1"/>
    <col min="9" max="9" width="7.00390625" style="33" customWidth="1"/>
    <col min="10" max="10" width="7.875" style="33" customWidth="1"/>
    <col min="11" max="11" width="8.00390625" style="33" customWidth="1"/>
    <col min="12" max="12" width="14.75390625" style="33" customWidth="1"/>
    <col min="13" max="16384" width="8.75390625" style="33" customWidth="1"/>
  </cols>
  <sheetData>
    <row r="1" ht="12">
      <c r="H1" s="111" t="s">
        <v>347</v>
      </c>
    </row>
    <row r="2" spans="1:11" ht="17.25" customHeight="1">
      <c r="A2" s="38" t="s">
        <v>348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8.75" customHeight="1">
      <c r="A3" s="38" t="s">
        <v>349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67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  <c r="K4" s="5" t="s">
        <v>13</v>
      </c>
    </row>
    <row r="5" spans="1:11" ht="12">
      <c r="A5" s="7">
        <v>1</v>
      </c>
      <c r="B5" s="8" t="s">
        <v>350</v>
      </c>
      <c r="C5" s="87" t="s">
        <v>35</v>
      </c>
      <c r="D5" s="7" t="s">
        <v>16</v>
      </c>
      <c r="E5" s="7">
        <v>1</v>
      </c>
      <c r="F5" s="7">
        <v>1</v>
      </c>
      <c r="G5" s="9"/>
      <c r="H5" s="10"/>
      <c r="I5" s="9">
        <f aca="true" t="shared" si="0" ref="I5:I10">(G5*H5)+G5</f>
        <v>0</v>
      </c>
      <c r="J5" s="9">
        <f aca="true" t="shared" si="1" ref="J5:J10">E5*F5*G5</f>
        <v>0</v>
      </c>
      <c r="K5" s="9">
        <f aca="true" t="shared" si="2" ref="K5:K10">(J5*H5)+J5</f>
        <v>0</v>
      </c>
    </row>
    <row r="6" spans="1:11" ht="30" customHeight="1">
      <c r="A6" s="7">
        <v>2</v>
      </c>
      <c r="B6" s="8" t="s">
        <v>351</v>
      </c>
      <c r="C6" s="8" t="s">
        <v>156</v>
      </c>
      <c r="D6" s="7" t="s">
        <v>16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ht="30.75" customHeight="1">
      <c r="A7" s="7">
        <v>3</v>
      </c>
      <c r="B7" s="8" t="s">
        <v>352</v>
      </c>
      <c r="C7" s="8" t="s">
        <v>68</v>
      </c>
      <c r="D7" s="7" t="s">
        <v>16</v>
      </c>
      <c r="E7" s="7">
        <v>1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1" ht="31.5" customHeight="1">
      <c r="A8" s="7">
        <v>4</v>
      </c>
      <c r="B8" s="8" t="s">
        <v>353</v>
      </c>
      <c r="C8" s="8" t="s">
        <v>68</v>
      </c>
      <c r="D8" s="7" t="s">
        <v>16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ht="12">
      <c r="A9" s="7">
        <v>5</v>
      </c>
      <c r="B9" s="8" t="s">
        <v>352</v>
      </c>
      <c r="C9" s="8" t="s">
        <v>20</v>
      </c>
      <c r="D9" s="7" t="s">
        <v>16</v>
      </c>
      <c r="E9" s="7">
        <v>1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 ht="24">
      <c r="A10" s="7">
        <v>6</v>
      </c>
      <c r="B10" s="86" t="s">
        <v>354</v>
      </c>
      <c r="C10" s="86" t="s">
        <v>15</v>
      </c>
      <c r="D10" s="7" t="s">
        <v>16</v>
      </c>
      <c r="E10" s="7">
        <v>2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ht="15.75" customHeight="1">
      <c r="A11" s="44" t="s">
        <v>37</v>
      </c>
      <c r="B11" s="44"/>
      <c r="C11" s="44"/>
      <c r="D11" s="44"/>
      <c r="E11" s="44"/>
      <c r="F11" s="44"/>
      <c r="G11" s="44"/>
      <c r="H11" s="44"/>
      <c r="I11" s="44"/>
      <c r="J11" s="11">
        <f>SUM(J5:J10)</f>
        <v>0</v>
      </c>
      <c r="K11" s="45">
        <f>SUM(K5:K10)</f>
        <v>0</v>
      </c>
    </row>
    <row r="12" spans="1:10" ht="15" customHeight="1">
      <c r="A12" s="44" t="s">
        <v>38</v>
      </c>
      <c r="B12" s="44"/>
      <c r="C12" s="44"/>
      <c r="D12" s="44"/>
      <c r="E12" s="44"/>
      <c r="F12" s="44"/>
      <c r="G12" s="44"/>
      <c r="H12" s="44"/>
      <c r="I12" s="44"/>
      <c r="J12" s="21">
        <f>K11-J11</f>
        <v>0</v>
      </c>
    </row>
    <row r="13" spans="1:11" ht="12">
      <c r="A13" s="22"/>
      <c r="B13" s="23"/>
      <c r="C13" s="23"/>
      <c r="D13" s="23"/>
      <c r="E13" s="4"/>
      <c r="F13" s="22"/>
      <c r="G13" s="24"/>
      <c r="H13" s="24"/>
      <c r="I13" s="24"/>
      <c r="K13" s="47"/>
    </row>
    <row r="14" spans="1:11" ht="12">
      <c r="A14" s="22"/>
      <c r="B14" s="26" t="s">
        <v>39</v>
      </c>
      <c r="C14" s="27"/>
      <c r="D14" s="27"/>
      <c r="E14" s="27"/>
      <c r="F14" s="27"/>
      <c r="G14" s="27"/>
      <c r="H14" s="24"/>
      <c r="I14" s="22"/>
      <c r="J14" s="25"/>
      <c r="K14" s="47"/>
    </row>
    <row r="15" spans="1:11" ht="12">
      <c r="A15" s="22"/>
      <c r="B15" s="26" t="s">
        <v>40</v>
      </c>
      <c r="C15" s="27"/>
      <c r="D15" s="27"/>
      <c r="E15" s="27"/>
      <c r="F15" s="27"/>
      <c r="G15" s="27"/>
      <c r="H15" s="24"/>
      <c r="I15" s="22"/>
      <c r="J15" s="25"/>
      <c r="K15" s="47"/>
    </row>
    <row r="16" spans="1:11" ht="12">
      <c r="A16" s="22"/>
      <c r="B16" s="28" t="s">
        <v>41</v>
      </c>
      <c r="C16" s="27"/>
      <c r="D16" s="27"/>
      <c r="E16" s="27"/>
      <c r="F16" s="27"/>
      <c r="G16" s="27"/>
      <c r="H16" s="24"/>
      <c r="I16" s="22"/>
      <c r="J16" s="25"/>
      <c r="K16" s="47"/>
    </row>
    <row r="17" spans="1:11" ht="12">
      <c r="A17" s="22"/>
      <c r="B17" s="26" t="s">
        <v>556</v>
      </c>
      <c r="C17" s="29"/>
      <c r="D17" s="29"/>
      <c r="E17" s="29"/>
      <c r="F17" s="29"/>
      <c r="G17" s="29"/>
      <c r="H17" s="24"/>
      <c r="I17" s="22"/>
      <c r="J17" s="25"/>
      <c r="K17" s="47"/>
    </row>
    <row r="18" spans="1:11" ht="12">
      <c r="A18" s="22"/>
      <c r="B18" s="26" t="s">
        <v>557</v>
      </c>
      <c r="C18" s="26"/>
      <c r="D18" s="26"/>
      <c r="E18" s="28"/>
      <c r="F18" s="30"/>
      <c r="G18" s="30"/>
      <c r="H18" s="24"/>
      <c r="I18" s="22"/>
      <c r="J18" s="25"/>
      <c r="K18" s="47"/>
    </row>
    <row r="19" spans="1:11" ht="12">
      <c r="A19" s="22"/>
      <c r="B19" s="28" t="s">
        <v>41</v>
      </c>
      <c r="C19" s="26"/>
      <c r="D19" s="28"/>
      <c r="E19" s="30"/>
      <c r="F19" s="30"/>
      <c r="G19" s="28"/>
      <c r="H19" s="24"/>
      <c r="I19" s="22"/>
      <c r="J19" s="25"/>
      <c r="K19" s="47"/>
    </row>
    <row r="20" spans="1:11" ht="12">
      <c r="A20" s="22"/>
      <c r="B20" s="26" t="s">
        <v>42</v>
      </c>
      <c r="C20" s="28"/>
      <c r="D20" s="28"/>
      <c r="E20" s="28"/>
      <c r="F20" s="30"/>
      <c r="G20" s="28"/>
      <c r="H20" s="24"/>
      <c r="I20" s="22"/>
      <c r="J20" s="25"/>
      <c r="K20" s="47"/>
    </row>
    <row r="21" spans="1:11" ht="12">
      <c r="A21" s="22"/>
      <c r="B21" s="26" t="s">
        <v>557</v>
      </c>
      <c r="C21" s="28"/>
      <c r="D21" s="28"/>
      <c r="E21" s="28"/>
      <c r="F21" s="30"/>
      <c r="G21" s="28"/>
      <c r="H21" s="24"/>
      <c r="I21" s="22"/>
      <c r="J21" s="25"/>
      <c r="K21" s="47"/>
    </row>
    <row r="22" spans="1:11" ht="12">
      <c r="A22" s="22"/>
      <c r="B22" s="28" t="s">
        <v>43</v>
      </c>
      <c r="C22" s="28"/>
      <c r="D22" s="28"/>
      <c r="E22" s="28"/>
      <c r="F22" s="30"/>
      <c r="G22" s="28"/>
      <c r="H22" s="24"/>
      <c r="I22" s="22"/>
      <c r="J22" s="25"/>
      <c r="K22" s="24"/>
    </row>
    <row r="23" spans="1:11" ht="12">
      <c r="A23" s="22"/>
      <c r="B23" s="26" t="s">
        <v>558</v>
      </c>
      <c r="C23" s="27"/>
      <c r="D23" s="27"/>
      <c r="E23" s="27"/>
      <c r="F23" s="27"/>
      <c r="G23" s="27"/>
      <c r="H23" s="24"/>
      <c r="I23" s="24"/>
      <c r="J23" s="25"/>
      <c r="K23" s="24"/>
    </row>
    <row r="24" spans="1:11" ht="12">
      <c r="A24" s="22"/>
      <c r="B24" s="31" t="s">
        <v>44</v>
      </c>
      <c r="C24" s="27"/>
      <c r="D24" s="27"/>
      <c r="E24" s="27"/>
      <c r="F24" s="27"/>
      <c r="G24" s="27"/>
      <c r="H24" s="24"/>
      <c r="I24" s="22"/>
      <c r="J24" s="25"/>
      <c r="K24" s="24"/>
    </row>
    <row r="25" spans="1:11" ht="12">
      <c r="A25" s="22"/>
      <c r="B25" s="31" t="s">
        <v>44</v>
      </c>
      <c r="C25" s="27"/>
      <c r="D25" s="27"/>
      <c r="E25" s="27"/>
      <c r="F25" s="27"/>
      <c r="G25" s="27"/>
      <c r="H25" s="24"/>
      <c r="I25" s="22"/>
      <c r="J25" s="25"/>
      <c r="K25" s="24"/>
    </row>
    <row r="26" spans="1:11" ht="12">
      <c r="A26" s="34"/>
      <c r="B26" s="23"/>
      <c r="C26" s="34"/>
      <c r="D26" s="34"/>
      <c r="E26" s="34"/>
      <c r="F26" s="34"/>
      <c r="G26" s="34"/>
      <c r="H26" s="34"/>
      <c r="I26" s="34"/>
      <c r="J26" s="25"/>
      <c r="K26" s="24"/>
    </row>
    <row r="27" spans="1:9" ht="12">
      <c r="A27" s="32" t="s">
        <v>45</v>
      </c>
      <c r="B27" s="24"/>
      <c r="C27" s="24"/>
      <c r="D27" s="22"/>
      <c r="E27" s="22"/>
      <c r="F27" s="24"/>
      <c r="G27" s="24"/>
      <c r="H27" s="24"/>
      <c r="I27" s="24"/>
    </row>
    <row r="28" ht="12">
      <c r="A28" s="33" t="s">
        <v>46</v>
      </c>
    </row>
    <row r="29" spans="1:9" ht="12">
      <c r="A29" s="24" t="s">
        <v>47</v>
      </c>
      <c r="B29" s="24"/>
      <c r="C29" s="24"/>
      <c r="D29" s="22"/>
      <c r="E29" s="22"/>
      <c r="F29" s="24"/>
      <c r="G29" s="24"/>
      <c r="H29" s="24"/>
      <c r="I29" s="24"/>
    </row>
    <row r="30" spans="1:9" ht="12">
      <c r="A30" s="24" t="s">
        <v>48</v>
      </c>
      <c r="B30" s="24"/>
      <c r="C30" s="24"/>
      <c r="D30" s="22"/>
      <c r="E30" s="22"/>
      <c r="F30" s="24"/>
      <c r="G30" s="24"/>
      <c r="H30" s="24"/>
      <c r="I30" s="24"/>
    </row>
    <row r="31" spans="1:9" ht="12">
      <c r="A31" s="24" t="s">
        <v>49</v>
      </c>
      <c r="B31" s="24"/>
      <c r="C31" s="24"/>
      <c r="D31" s="22"/>
      <c r="E31" s="22"/>
      <c r="F31" s="24"/>
      <c r="G31" s="24"/>
      <c r="H31" s="24"/>
      <c r="I31" s="24"/>
    </row>
    <row r="32" spans="1:9" ht="12">
      <c r="A32" s="24" t="s">
        <v>50</v>
      </c>
      <c r="B32" s="24"/>
      <c r="C32" s="24"/>
      <c r="D32" s="22"/>
      <c r="E32" s="22"/>
      <c r="F32" s="24"/>
      <c r="G32" s="24"/>
      <c r="H32" s="24"/>
      <c r="I32" s="24"/>
    </row>
    <row r="33" spans="1:9" ht="12">
      <c r="A33" s="24" t="s">
        <v>51</v>
      </c>
      <c r="B33" s="24"/>
      <c r="C33" s="24"/>
      <c r="D33" s="22"/>
      <c r="E33" s="22"/>
      <c r="F33" s="24"/>
      <c r="G33" s="24"/>
      <c r="H33" s="24"/>
      <c r="I33" s="24"/>
    </row>
    <row r="34" spans="1:10" ht="26.25" customHeight="1">
      <c r="A34" s="35" t="s">
        <v>355</v>
      </c>
      <c r="B34" s="35"/>
      <c r="C34" s="35"/>
      <c r="D34" s="35"/>
      <c r="E34" s="35"/>
      <c r="F34" s="35"/>
      <c r="G34" s="35"/>
      <c r="H34" s="35"/>
      <c r="I34" s="35"/>
      <c r="J34" s="35"/>
    </row>
    <row r="35" ht="12">
      <c r="A35" s="33" t="s">
        <v>53</v>
      </c>
    </row>
    <row r="36" ht="12">
      <c r="A36" s="33" t="s">
        <v>54</v>
      </c>
    </row>
    <row r="37" ht="12">
      <c r="A37" s="33" t="s">
        <v>55</v>
      </c>
    </row>
    <row r="38" ht="12">
      <c r="A38" s="33" t="s">
        <v>56</v>
      </c>
    </row>
    <row r="39" ht="12">
      <c r="A39" s="33" t="s">
        <v>57</v>
      </c>
    </row>
    <row r="40" ht="12">
      <c r="A40" s="33" t="s">
        <v>58</v>
      </c>
    </row>
    <row r="41" ht="12">
      <c r="A41" s="33" t="s">
        <v>59</v>
      </c>
    </row>
    <row r="42" ht="12">
      <c r="A42" s="33" t="s">
        <v>60</v>
      </c>
    </row>
    <row r="44" ht="12">
      <c r="A44" s="34"/>
    </row>
    <row r="45" ht="12">
      <c r="A45" s="34"/>
    </row>
    <row r="46" ht="12">
      <c r="A46" s="34"/>
    </row>
    <row r="47" ht="12">
      <c r="A47" s="34"/>
    </row>
    <row r="48" ht="12">
      <c r="A48" s="22"/>
    </row>
    <row r="49" ht="12">
      <c r="A49" s="22"/>
    </row>
    <row r="50" ht="12">
      <c r="A50" s="22"/>
    </row>
    <row r="51" ht="12">
      <c r="A51" s="22"/>
    </row>
    <row r="52" ht="12">
      <c r="A52" s="22"/>
    </row>
    <row r="53" ht="12">
      <c r="A53" s="22"/>
    </row>
    <row r="54" ht="12">
      <c r="A54" s="22"/>
    </row>
    <row r="55" ht="12">
      <c r="A55" s="22"/>
    </row>
    <row r="56" spans="1:7" ht="12">
      <c r="A56" s="22"/>
      <c r="B56" s="24"/>
      <c r="C56" s="23"/>
      <c r="D56" s="24"/>
      <c r="E56" s="22"/>
      <c r="F56" s="22"/>
      <c r="G56" s="24"/>
    </row>
  </sheetData>
  <sheetProtection selectLockedCells="1" selectUnlockedCells="1"/>
  <mergeCells count="5">
    <mergeCell ref="A34:J34"/>
    <mergeCell ref="A2:K2"/>
    <mergeCell ref="A3:K3"/>
    <mergeCell ref="A11:I11"/>
    <mergeCell ref="A12:I12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69"/>
  <sheetViews>
    <sheetView zoomScale="90" zoomScaleNormal="90" workbookViewId="0" topLeftCell="A28">
      <selection activeCell="J40" sqref="J40"/>
    </sheetView>
  </sheetViews>
  <sheetFormatPr defaultColWidth="9.00390625" defaultRowHeight="12.75"/>
  <cols>
    <col min="1" max="1" width="3.125" style="33" customWidth="1"/>
    <col min="2" max="2" width="19.375" style="33" customWidth="1"/>
    <col min="3" max="3" width="22.375" style="33" customWidth="1"/>
    <col min="4" max="4" width="3.875" style="33" customWidth="1"/>
    <col min="5" max="5" width="4.625" style="33" customWidth="1"/>
    <col min="6" max="6" width="15.75390625" style="33" customWidth="1"/>
    <col min="7" max="7" width="6.625" style="33" customWidth="1"/>
    <col min="8" max="8" width="8.125" style="33" customWidth="1"/>
    <col min="9" max="9" width="6.625" style="33" customWidth="1"/>
    <col min="10" max="10" width="8.00390625" style="33" customWidth="1"/>
    <col min="11" max="11" width="7.875" style="33" customWidth="1"/>
    <col min="12" max="16384" width="8.75390625" style="33" customWidth="1"/>
  </cols>
  <sheetData>
    <row r="1" ht="12">
      <c r="H1" s="111" t="s">
        <v>356</v>
      </c>
    </row>
    <row r="2" spans="1:11" ht="17.25" customHeight="1">
      <c r="A2" s="38" t="s">
        <v>357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8.75" customHeight="1">
      <c r="A3" s="38" t="s">
        <v>358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6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109" t="s">
        <v>13</v>
      </c>
    </row>
    <row r="5" spans="1:11" ht="24">
      <c r="A5" s="7">
        <v>1</v>
      </c>
      <c r="B5" s="8" t="s">
        <v>359</v>
      </c>
      <c r="C5" s="8" t="s">
        <v>15</v>
      </c>
      <c r="D5" s="7" t="s">
        <v>16</v>
      </c>
      <c r="E5" s="7">
        <v>7</v>
      </c>
      <c r="F5" s="7">
        <v>1</v>
      </c>
      <c r="G5" s="9"/>
      <c r="H5" s="10"/>
      <c r="I5" s="9">
        <f aca="true" t="shared" si="0" ref="I5:I38">(G5*H5)+G5</f>
        <v>0</v>
      </c>
      <c r="J5" s="9">
        <f aca="true" t="shared" si="1" ref="J5:J38">E5*F5*G5</f>
        <v>0</v>
      </c>
      <c r="K5" s="9">
        <f aca="true" t="shared" si="2" ref="K5:K38">(J5*H5)+J5</f>
        <v>0</v>
      </c>
    </row>
    <row r="6" spans="1:11" ht="12">
      <c r="A6" s="7">
        <v>2</v>
      </c>
      <c r="B6" s="8" t="s">
        <v>360</v>
      </c>
      <c r="C6" s="8" t="s">
        <v>18</v>
      </c>
      <c r="D6" s="7" t="s">
        <v>16</v>
      </c>
      <c r="E6" s="7">
        <v>3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ht="24">
      <c r="A7" s="7">
        <v>3</v>
      </c>
      <c r="B7" s="8" t="s">
        <v>360</v>
      </c>
      <c r="C7" s="8" t="s">
        <v>68</v>
      </c>
      <c r="D7" s="7" t="s">
        <v>16</v>
      </c>
      <c r="E7" s="7">
        <v>4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1" ht="12">
      <c r="A8" s="7">
        <v>4</v>
      </c>
      <c r="B8" s="8" t="s">
        <v>361</v>
      </c>
      <c r="C8" s="8" t="s">
        <v>20</v>
      </c>
      <c r="D8" s="7" t="s">
        <v>16</v>
      </c>
      <c r="E8" s="7">
        <v>2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ht="24">
      <c r="A9" s="7">
        <v>5</v>
      </c>
      <c r="B9" s="8" t="s">
        <v>360</v>
      </c>
      <c r="C9" s="8" t="s">
        <v>156</v>
      </c>
      <c r="D9" s="7" t="s">
        <v>16</v>
      </c>
      <c r="E9" s="7">
        <v>6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 ht="12">
      <c r="A10" s="7">
        <v>6</v>
      </c>
      <c r="B10" s="8" t="s">
        <v>360</v>
      </c>
      <c r="C10" s="87" t="s">
        <v>162</v>
      </c>
      <c r="D10" s="7" t="s">
        <v>16</v>
      </c>
      <c r="E10" s="7">
        <v>2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ht="12">
      <c r="A11" s="7">
        <v>7</v>
      </c>
      <c r="B11" s="8" t="s">
        <v>360</v>
      </c>
      <c r="C11" s="8" t="s">
        <v>71</v>
      </c>
      <c r="D11" s="7" t="s">
        <v>16</v>
      </c>
      <c r="E11" s="7">
        <v>5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ht="12">
      <c r="A12" s="7">
        <v>8</v>
      </c>
      <c r="B12" s="8" t="s">
        <v>360</v>
      </c>
      <c r="C12" s="8" t="s">
        <v>362</v>
      </c>
      <c r="D12" s="7" t="s">
        <v>16</v>
      </c>
      <c r="E12" s="7">
        <v>4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</row>
    <row r="13" spans="1:11" ht="12">
      <c r="A13" s="7">
        <v>9</v>
      </c>
      <c r="B13" s="8" t="s">
        <v>360</v>
      </c>
      <c r="C13" s="87" t="s">
        <v>247</v>
      </c>
      <c r="D13" s="7" t="s">
        <v>16</v>
      </c>
      <c r="E13" s="7">
        <v>3</v>
      </c>
      <c r="F13" s="7">
        <v>1</v>
      </c>
      <c r="G13" s="9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</row>
    <row r="14" spans="1:11" ht="12">
      <c r="A14" s="7">
        <v>10</v>
      </c>
      <c r="B14" s="8" t="s">
        <v>360</v>
      </c>
      <c r="C14" s="8" t="s">
        <v>96</v>
      </c>
      <c r="D14" s="7" t="s">
        <v>16</v>
      </c>
      <c r="E14" s="7">
        <v>5</v>
      </c>
      <c r="F14" s="7">
        <v>1</v>
      </c>
      <c r="G14" s="9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</row>
    <row r="15" spans="1:11" ht="12">
      <c r="A15" s="7">
        <v>11</v>
      </c>
      <c r="B15" s="8" t="s">
        <v>363</v>
      </c>
      <c r="C15" s="8" t="s">
        <v>364</v>
      </c>
      <c r="D15" s="7" t="s">
        <v>16</v>
      </c>
      <c r="E15" s="7">
        <v>2</v>
      </c>
      <c r="F15" s="7">
        <v>1</v>
      </c>
      <c r="G15" s="9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</row>
    <row r="16" spans="1:11" ht="24">
      <c r="A16" s="7">
        <v>12</v>
      </c>
      <c r="B16" s="8" t="s">
        <v>365</v>
      </c>
      <c r="C16" s="8" t="s">
        <v>30</v>
      </c>
      <c r="D16" s="7" t="s">
        <v>16</v>
      </c>
      <c r="E16" s="7">
        <v>3</v>
      </c>
      <c r="F16" s="7">
        <v>1</v>
      </c>
      <c r="G16" s="9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</row>
    <row r="17" spans="1:11" ht="12">
      <c r="A17" s="7">
        <v>13</v>
      </c>
      <c r="B17" s="8" t="s">
        <v>360</v>
      </c>
      <c r="C17" s="8" t="s">
        <v>32</v>
      </c>
      <c r="D17" s="7" t="s">
        <v>16</v>
      </c>
      <c r="E17" s="7">
        <v>2</v>
      </c>
      <c r="F17" s="7">
        <v>1</v>
      </c>
      <c r="G17" s="9"/>
      <c r="H17" s="10"/>
      <c r="I17" s="9">
        <f t="shared" si="0"/>
        <v>0</v>
      </c>
      <c r="J17" s="9">
        <f t="shared" si="1"/>
        <v>0</v>
      </c>
      <c r="K17" s="9">
        <f t="shared" si="2"/>
        <v>0</v>
      </c>
    </row>
    <row r="18" spans="1:11" ht="12">
      <c r="A18" s="7">
        <v>14</v>
      </c>
      <c r="B18" s="8" t="s">
        <v>360</v>
      </c>
      <c r="C18" s="8" t="s">
        <v>35</v>
      </c>
      <c r="D18" s="7" t="s">
        <v>16</v>
      </c>
      <c r="E18" s="7">
        <v>6</v>
      </c>
      <c r="F18" s="7">
        <v>1</v>
      </c>
      <c r="G18" s="9"/>
      <c r="H18" s="10"/>
      <c r="I18" s="9">
        <f t="shared" si="0"/>
        <v>0</v>
      </c>
      <c r="J18" s="9">
        <f t="shared" si="1"/>
        <v>0</v>
      </c>
      <c r="K18" s="9">
        <f t="shared" si="2"/>
        <v>0</v>
      </c>
    </row>
    <row r="19" spans="1:11" ht="12">
      <c r="A19" s="7">
        <v>15</v>
      </c>
      <c r="B19" s="8" t="s">
        <v>360</v>
      </c>
      <c r="C19" s="8" t="s">
        <v>320</v>
      </c>
      <c r="D19" s="7" t="s">
        <v>16</v>
      </c>
      <c r="E19" s="7">
        <v>1</v>
      </c>
      <c r="F19" s="7">
        <v>1</v>
      </c>
      <c r="G19" s="9"/>
      <c r="H19" s="10"/>
      <c r="I19" s="9">
        <f t="shared" si="0"/>
        <v>0</v>
      </c>
      <c r="J19" s="9">
        <f t="shared" si="1"/>
        <v>0</v>
      </c>
      <c r="K19" s="9">
        <f t="shared" si="2"/>
        <v>0</v>
      </c>
    </row>
    <row r="20" spans="1:11" ht="12">
      <c r="A20" s="7">
        <v>16</v>
      </c>
      <c r="B20" s="8" t="s">
        <v>360</v>
      </c>
      <c r="C20" s="8" t="s">
        <v>366</v>
      </c>
      <c r="D20" s="7" t="s">
        <v>16</v>
      </c>
      <c r="E20" s="7">
        <v>7</v>
      </c>
      <c r="F20" s="7">
        <v>1</v>
      </c>
      <c r="G20" s="9"/>
      <c r="H20" s="10"/>
      <c r="I20" s="9">
        <f t="shared" si="0"/>
        <v>0</v>
      </c>
      <c r="J20" s="9">
        <f t="shared" si="1"/>
        <v>0</v>
      </c>
      <c r="K20" s="9">
        <f t="shared" si="2"/>
        <v>0</v>
      </c>
    </row>
    <row r="21" spans="1:11" ht="12">
      <c r="A21" s="7">
        <v>17</v>
      </c>
      <c r="B21" s="8" t="s">
        <v>360</v>
      </c>
      <c r="C21" s="8" t="s">
        <v>76</v>
      </c>
      <c r="D21" s="7" t="s">
        <v>16</v>
      </c>
      <c r="E21" s="7">
        <v>7</v>
      </c>
      <c r="F21" s="7">
        <v>1</v>
      </c>
      <c r="G21" s="9"/>
      <c r="H21" s="10"/>
      <c r="I21" s="9">
        <f t="shared" si="0"/>
        <v>0</v>
      </c>
      <c r="J21" s="9">
        <f t="shared" si="1"/>
        <v>0</v>
      </c>
      <c r="K21" s="9">
        <f t="shared" si="2"/>
        <v>0</v>
      </c>
    </row>
    <row r="22" spans="1:11" ht="24">
      <c r="A22" s="7">
        <v>18</v>
      </c>
      <c r="B22" s="8" t="s">
        <v>360</v>
      </c>
      <c r="C22" s="8" t="s">
        <v>367</v>
      </c>
      <c r="D22" s="7" t="s">
        <v>16</v>
      </c>
      <c r="E22" s="7">
        <v>2</v>
      </c>
      <c r="F22" s="7">
        <v>1</v>
      </c>
      <c r="G22" s="9"/>
      <c r="H22" s="10"/>
      <c r="I22" s="9">
        <f t="shared" si="0"/>
        <v>0</v>
      </c>
      <c r="J22" s="9">
        <f t="shared" si="1"/>
        <v>0</v>
      </c>
      <c r="K22" s="9">
        <f t="shared" si="2"/>
        <v>0</v>
      </c>
    </row>
    <row r="23" spans="1:11" ht="36">
      <c r="A23" s="7">
        <v>19</v>
      </c>
      <c r="B23" s="8" t="s">
        <v>368</v>
      </c>
      <c r="C23" s="8" t="s">
        <v>20</v>
      </c>
      <c r="D23" s="7" t="s">
        <v>16</v>
      </c>
      <c r="E23" s="7">
        <v>1</v>
      </c>
      <c r="F23" s="7">
        <v>1</v>
      </c>
      <c r="G23" s="9"/>
      <c r="H23" s="10"/>
      <c r="I23" s="9">
        <f t="shared" si="0"/>
        <v>0</v>
      </c>
      <c r="J23" s="9">
        <f t="shared" si="1"/>
        <v>0</v>
      </c>
      <c r="K23" s="9">
        <f t="shared" si="2"/>
        <v>0</v>
      </c>
    </row>
    <row r="24" spans="1:11" ht="24">
      <c r="A24" s="7">
        <v>20</v>
      </c>
      <c r="B24" s="8" t="s">
        <v>369</v>
      </c>
      <c r="C24" s="8" t="s">
        <v>18</v>
      </c>
      <c r="D24" s="7" t="s">
        <v>16</v>
      </c>
      <c r="E24" s="7">
        <v>1</v>
      </c>
      <c r="F24" s="7">
        <v>1</v>
      </c>
      <c r="G24" s="9"/>
      <c r="H24" s="10"/>
      <c r="I24" s="9">
        <f t="shared" si="0"/>
        <v>0</v>
      </c>
      <c r="J24" s="9">
        <f t="shared" si="1"/>
        <v>0</v>
      </c>
      <c r="K24" s="9">
        <f t="shared" si="2"/>
        <v>0</v>
      </c>
    </row>
    <row r="25" spans="1:11" ht="12">
      <c r="A25" s="7">
        <v>21</v>
      </c>
      <c r="B25" s="8" t="s">
        <v>370</v>
      </c>
      <c r="C25" s="8" t="s">
        <v>18</v>
      </c>
      <c r="D25" s="7" t="s">
        <v>16</v>
      </c>
      <c r="E25" s="7">
        <v>1</v>
      </c>
      <c r="F25" s="7">
        <v>1</v>
      </c>
      <c r="G25" s="9"/>
      <c r="H25" s="10"/>
      <c r="I25" s="9">
        <f t="shared" si="0"/>
        <v>0</v>
      </c>
      <c r="J25" s="9">
        <f t="shared" si="1"/>
        <v>0</v>
      </c>
      <c r="K25" s="9">
        <f t="shared" si="2"/>
        <v>0</v>
      </c>
    </row>
    <row r="26" spans="1:11" ht="24">
      <c r="A26" s="7">
        <v>22</v>
      </c>
      <c r="B26" s="86" t="s">
        <v>371</v>
      </c>
      <c r="C26" s="8" t="s">
        <v>68</v>
      </c>
      <c r="D26" s="7" t="s">
        <v>16</v>
      </c>
      <c r="E26" s="7">
        <v>2</v>
      </c>
      <c r="F26" s="7">
        <v>1</v>
      </c>
      <c r="G26" s="9"/>
      <c r="H26" s="10"/>
      <c r="I26" s="9">
        <f t="shared" si="0"/>
        <v>0</v>
      </c>
      <c r="J26" s="9">
        <f t="shared" si="1"/>
        <v>0</v>
      </c>
      <c r="K26" s="9">
        <f t="shared" si="2"/>
        <v>0</v>
      </c>
    </row>
    <row r="27" spans="1:11" ht="24">
      <c r="A27" s="7">
        <v>23</v>
      </c>
      <c r="B27" s="8" t="s">
        <v>372</v>
      </c>
      <c r="C27" s="8" t="s">
        <v>68</v>
      </c>
      <c r="D27" s="7" t="s">
        <v>16</v>
      </c>
      <c r="E27" s="7">
        <v>1</v>
      </c>
      <c r="F27" s="7">
        <v>1</v>
      </c>
      <c r="G27" s="9"/>
      <c r="H27" s="10"/>
      <c r="I27" s="9">
        <f t="shared" si="0"/>
        <v>0</v>
      </c>
      <c r="J27" s="9">
        <f t="shared" si="1"/>
        <v>0</v>
      </c>
      <c r="K27" s="9">
        <f t="shared" si="2"/>
        <v>0</v>
      </c>
    </row>
    <row r="28" spans="1:11" ht="24">
      <c r="A28" s="7">
        <v>24</v>
      </c>
      <c r="B28" s="136" t="s">
        <v>373</v>
      </c>
      <c r="C28" s="8" t="s">
        <v>247</v>
      </c>
      <c r="D28" s="7" t="s">
        <v>16</v>
      </c>
      <c r="E28" s="7">
        <v>1</v>
      </c>
      <c r="F28" s="7">
        <v>1</v>
      </c>
      <c r="G28" s="9"/>
      <c r="H28" s="10"/>
      <c r="I28" s="9">
        <f t="shared" si="0"/>
        <v>0</v>
      </c>
      <c r="J28" s="9">
        <f t="shared" si="1"/>
        <v>0</v>
      </c>
      <c r="K28" s="9">
        <f t="shared" si="2"/>
        <v>0</v>
      </c>
    </row>
    <row r="29" spans="1:11" ht="12">
      <c r="A29" s="7">
        <v>25</v>
      </c>
      <c r="B29" s="64" t="s">
        <v>374</v>
      </c>
      <c r="C29" s="8" t="s">
        <v>120</v>
      </c>
      <c r="D29" s="7" t="s">
        <v>16</v>
      </c>
      <c r="E29" s="7">
        <v>1</v>
      </c>
      <c r="F29" s="7">
        <v>1</v>
      </c>
      <c r="G29" s="9"/>
      <c r="H29" s="10"/>
      <c r="I29" s="9">
        <f t="shared" si="0"/>
        <v>0</v>
      </c>
      <c r="J29" s="9">
        <f t="shared" si="1"/>
        <v>0</v>
      </c>
      <c r="K29" s="9">
        <f t="shared" si="2"/>
        <v>0</v>
      </c>
    </row>
    <row r="30" spans="1:11" ht="24">
      <c r="A30" s="7">
        <v>26</v>
      </c>
      <c r="B30" s="8" t="s">
        <v>375</v>
      </c>
      <c r="C30" s="8" t="s">
        <v>120</v>
      </c>
      <c r="D30" s="7" t="s">
        <v>16</v>
      </c>
      <c r="E30" s="7">
        <v>1</v>
      </c>
      <c r="F30" s="7">
        <v>1</v>
      </c>
      <c r="G30" s="9"/>
      <c r="H30" s="10"/>
      <c r="I30" s="9">
        <f t="shared" si="0"/>
        <v>0</v>
      </c>
      <c r="J30" s="9">
        <f t="shared" si="1"/>
        <v>0</v>
      </c>
      <c r="K30" s="9">
        <f t="shared" si="2"/>
        <v>0</v>
      </c>
    </row>
    <row r="31" spans="1:11" ht="12">
      <c r="A31" s="7">
        <v>27</v>
      </c>
      <c r="B31" s="8" t="s">
        <v>376</v>
      </c>
      <c r="C31" s="8" t="s">
        <v>290</v>
      </c>
      <c r="D31" s="7" t="s">
        <v>16</v>
      </c>
      <c r="E31" s="7">
        <v>3</v>
      </c>
      <c r="F31" s="7">
        <v>1</v>
      </c>
      <c r="G31" s="9"/>
      <c r="H31" s="10"/>
      <c r="I31" s="9">
        <f t="shared" si="0"/>
        <v>0</v>
      </c>
      <c r="J31" s="9">
        <f t="shared" si="1"/>
        <v>0</v>
      </c>
      <c r="K31" s="9">
        <f t="shared" si="2"/>
        <v>0</v>
      </c>
    </row>
    <row r="32" spans="1:11" ht="12">
      <c r="A32" s="7">
        <v>28</v>
      </c>
      <c r="B32" s="8" t="s">
        <v>377</v>
      </c>
      <c r="C32" s="8" t="s">
        <v>35</v>
      </c>
      <c r="D32" s="7" t="s">
        <v>16</v>
      </c>
      <c r="E32" s="7">
        <v>2</v>
      </c>
      <c r="F32" s="7">
        <v>1</v>
      </c>
      <c r="G32" s="9"/>
      <c r="H32" s="10"/>
      <c r="I32" s="9">
        <f t="shared" si="0"/>
        <v>0</v>
      </c>
      <c r="J32" s="9">
        <f t="shared" si="1"/>
        <v>0</v>
      </c>
      <c r="K32" s="9">
        <f t="shared" si="2"/>
        <v>0</v>
      </c>
    </row>
    <row r="33" spans="1:11" ht="24">
      <c r="A33" s="7">
        <v>29</v>
      </c>
      <c r="B33" s="8" t="s">
        <v>378</v>
      </c>
      <c r="C33" s="8" t="s">
        <v>35</v>
      </c>
      <c r="D33" s="7" t="s">
        <v>16</v>
      </c>
      <c r="E33" s="7">
        <v>1</v>
      </c>
      <c r="F33" s="7">
        <v>1</v>
      </c>
      <c r="G33" s="9"/>
      <c r="H33" s="10"/>
      <c r="I33" s="9">
        <f t="shared" si="0"/>
        <v>0</v>
      </c>
      <c r="J33" s="9">
        <f t="shared" si="1"/>
        <v>0</v>
      </c>
      <c r="K33" s="9">
        <f t="shared" si="2"/>
        <v>0</v>
      </c>
    </row>
    <row r="34" spans="1:11" ht="24">
      <c r="A34" s="7">
        <v>30</v>
      </c>
      <c r="B34" s="8" t="s">
        <v>379</v>
      </c>
      <c r="C34" s="8" t="s">
        <v>35</v>
      </c>
      <c r="D34" s="7" t="s">
        <v>16</v>
      </c>
      <c r="E34" s="7">
        <v>1</v>
      </c>
      <c r="F34" s="7">
        <v>1</v>
      </c>
      <c r="G34" s="9"/>
      <c r="H34" s="10"/>
      <c r="I34" s="9">
        <f t="shared" si="0"/>
        <v>0</v>
      </c>
      <c r="J34" s="9">
        <f t="shared" si="1"/>
        <v>0</v>
      </c>
      <c r="K34" s="9">
        <f t="shared" si="2"/>
        <v>0</v>
      </c>
    </row>
    <row r="35" spans="1:11" ht="24">
      <c r="A35" s="7">
        <v>31</v>
      </c>
      <c r="B35" s="8" t="s">
        <v>380</v>
      </c>
      <c r="C35" s="8" t="s">
        <v>35</v>
      </c>
      <c r="D35" s="7" t="s">
        <v>16</v>
      </c>
      <c r="E35" s="7">
        <v>1</v>
      </c>
      <c r="F35" s="7">
        <v>1</v>
      </c>
      <c r="G35" s="9"/>
      <c r="H35" s="10"/>
      <c r="I35" s="9">
        <f t="shared" si="0"/>
        <v>0</v>
      </c>
      <c r="J35" s="9">
        <f t="shared" si="1"/>
        <v>0</v>
      </c>
      <c r="K35" s="9">
        <f t="shared" si="2"/>
        <v>0</v>
      </c>
    </row>
    <row r="36" spans="1:11" ht="12">
      <c r="A36" s="7">
        <v>32</v>
      </c>
      <c r="B36" s="8" t="s">
        <v>381</v>
      </c>
      <c r="C36" s="8" t="s">
        <v>35</v>
      </c>
      <c r="D36" s="7" t="s">
        <v>16</v>
      </c>
      <c r="E36" s="7">
        <v>1</v>
      </c>
      <c r="F36" s="7">
        <v>1</v>
      </c>
      <c r="G36" s="9"/>
      <c r="H36" s="10"/>
      <c r="I36" s="9">
        <f t="shared" si="0"/>
        <v>0</v>
      </c>
      <c r="J36" s="9">
        <f t="shared" si="1"/>
        <v>0</v>
      </c>
      <c r="K36" s="9">
        <f t="shared" si="2"/>
        <v>0</v>
      </c>
    </row>
    <row r="37" spans="1:11" ht="24">
      <c r="A37" s="7">
        <v>33</v>
      </c>
      <c r="B37" s="8" t="s">
        <v>382</v>
      </c>
      <c r="C37" s="8" t="s">
        <v>35</v>
      </c>
      <c r="D37" s="7" t="s">
        <v>16</v>
      </c>
      <c r="E37" s="7">
        <v>1</v>
      </c>
      <c r="F37" s="7">
        <v>1</v>
      </c>
      <c r="G37" s="9"/>
      <c r="H37" s="10"/>
      <c r="I37" s="9">
        <f t="shared" si="0"/>
        <v>0</v>
      </c>
      <c r="J37" s="9">
        <f t="shared" si="1"/>
        <v>0</v>
      </c>
      <c r="K37" s="9">
        <f t="shared" si="2"/>
        <v>0</v>
      </c>
    </row>
    <row r="38" spans="1:11" ht="24">
      <c r="A38" s="7">
        <v>34</v>
      </c>
      <c r="B38" s="8" t="s">
        <v>383</v>
      </c>
      <c r="C38" s="8" t="s">
        <v>35</v>
      </c>
      <c r="D38" s="7" t="s">
        <v>16</v>
      </c>
      <c r="E38" s="7">
        <v>1</v>
      </c>
      <c r="F38" s="7">
        <v>1</v>
      </c>
      <c r="G38" s="9"/>
      <c r="H38" s="10"/>
      <c r="I38" s="9">
        <f t="shared" si="0"/>
        <v>0</v>
      </c>
      <c r="J38" s="9">
        <f t="shared" si="1"/>
        <v>0</v>
      </c>
      <c r="K38" s="9">
        <f t="shared" si="2"/>
        <v>0</v>
      </c>
    </row>
    <row r="39" spans="1:11" ht="15.75" customHeight="1">
      <c r="A39" s="44" t="s">
        <v>37</v>
      </c>
      <c r="B39" s="44"/>
      <c r="C39" s="44"/>
      <c r="D39" s="44"/>
      <c r="E39" s="44"/>
      <c r="F39" s="44"/>
      <c r="G39" s="44"/>
      <c r="H39" s="44"/>
      <c r="I39" s="44"/>
      <c r="J39" s="11">
        <f>SUM(J21:J38)</f>
        <v>0</v>
      </c>
      <c r="K39" s="45">
        <f>SUM(K21:K38)</f>
        <v>0</v>
      </c>
    </row>
    <row r="40" spans="1:10" ht="15" customHeight="1">
      <c r="A40" s="44" t="s">
        <v>38</v>
      </c>
      <c r="B40" s="44"/>
      <c r="C40" s="44"/>
      <c r="D40" s="44"/>
      <c r="E40" s="44"/>
      <c r="F40" s="44"/>
      <c r="G40" s="44"/>
      <c r="H40" s="44"/>
      <c r="I40" s="44"/>
      <c r="J40" s="21">
        <f>K39-J39</f>
        <v>0</v>
      </c>
    </row>
    <row r="41" spans="1:9" ht="12">
      <c r="A41" s="22"/>
      <c r="B41" s="23"/>
      <c r="C41" s="23"/>
      <c r="D41" s="23"/>
      <c r="E41" s="4"/>
      <c r="F41" s="22"/>
      <c r="G41" s="24"/>
      <c r="H41" s="24"/>
      <c r="I41" s="24"/>
    </row>
    <row r="42" spans="1:9" ht="12">
      <c r="A42" s="22"/>
      <c r="B42" s="26" t="s">
        <v>39</v>
      </c>
      <c r="C42" s="27"/>
      <c r="D42" s="27"/>
      <c r="E42" s="27"/>
      <c r="F42" s="27"/>
      <c r="G42" s="27"/>
      <c r="H42" s="24"/>
      <c r="I42" s="22"/>
    </row>
    <row r="43" spans="1:9" ht="12">
      <c r="A43" s="22"/>
      <c r="B43" s="26" t="s">
        <v>40</v>
      </c>
      <c r="C43" s="27"/>
      <c r="D43" s="27"/>
      <c r="E43" s="27"/>
      <c r="F43" s="27"/>
      <c r="G43" s="27"/>
      <c r="H43" s="24"/>
      <c r="I43" s="22"/>
    </row>
    <row r="44" spans="1:9" ht="12">
      <c r="A44" s="22"/>
      <c r="B44" s="28" t="s">
        <v>41</v>
      </c>
      <c r="C44" s="27"/>
      <c r="D44" s="27"/>
      <c r="E44" s="27"/>
      <c r="F44" s="27"/>
      <c r="G44" s="27"/>
      <c r="H44" s="24"/>
      <c r="I44" s="22"/>
    </row>
    <row r="45" spans="1:9" ht="12">
      <c r="A45" s="22"/>
      <c r="B45" s="26" t="s">
        <v>556</v>
      </c>
      <c r="C45" s="29"/>
      <c r="D45" s="29"/>
      <c r="E45" s="29"/>
      <c r="F45" s="29"/>
      <c r="G45" s="29"/>
      <c r="H45" s="24"/>
      <c r="I45" s="22"/>
    </row>
    <row r="46" spans="1:9" ht="12">
      <c r="A46" s="22"/>
      <c r="B46" s="26" t="s">
        <v>557</v>
      </c>
      <c r="C46" s="26"/>
      <c r="D46" s="26"/>
      <c r="E46" s="28"/>
      <c r="F46" s="30"/>
      <c r="G46" s="30"/>
      <c r="H46" s="24"/>
      <c r="I46" s="22"/>
    </row>
    <row r="47" spans="1:9" ht="12">
      <c r="A47" s="22"/>
      <c r="B47" s="28" t="s">
        <v>41</v>
      </c>
      <c r="C47" s="26"/>
      <c r="D47" s="28"/>
      <c r="E47" s="30"/>
      <c r="F47" s="30"/>
      <c r="G47" s="28"/>
      <c r="H47" s="24"/>
      <c r="I47" s="22"/>
    </row>
    <row r="48" spans="1:9" ht="12">
      <c r="A48" s="22"/>
      <c r="B48" s="26" t="s">
        <v>42</v>
      </c>
      <c r="C48" s="28"/>
      <c r="D48" s="28"/>
      <c r="E48" s="28"/>
      <c r="F48" s="30"/>
      <c r="G48" s="28"/>
      <c r="H48" s="24"/>
      <c r="I48" s="22"/>
    </row>
    <row r="49" spans="1:9" ht="12">
      <c r="A49" s="22"/>
      <c r="B49" s="26" t="s">
        <v>557</v>
      </c>
      <c r="C49" s="28"/>
      <c r="D49" s="28"/>
      <c r="E49" s="28"/>
      <c r="F49" s="30"/>
      <c r="G49" s="28"/>
      <c r="H49" s="24"/>
      <c r="I49" s="22"/>
    </row>
    <row r="50" spans="1:9" ht="12">
      <c r="A50" s="22"/>
      <c r="B50" s="28" t="s">
        <v>43</v>
      </c>
      <c r="C50" s="28"/>
      <c r="D50" s="28"/>
      <c r="E50" s="28"/>
      <c r="F50" s="30"/>
      <c r="G50" s="28"/>
      <c r="H50" s="24"/>
      <c r="I50" s="22"/>
    </row>
    <row r="51" spans="1:9" ht="12">
      <c r="A51" s="22"/>
      <c r="B51" s="26" t="s">
        <v>558</v>
      </c>
      <c r="C51" s="27"/>
      <c r="D51" s="27"/>
      <c r="E51" s="27"/>
      <c r="F51" s="27"/>
      <c r="G51" s="27"/>
      <c r="H51" s="24"/>
      <c r="I51" s="24"/>
    </row>
    <row r="52" spans="1:9" ht="12">
      <c r="A52" s="22"/>
      <c r="B52" s="31" t="s">
        <v>44</v>
      </c>
      <c r="C52" s="27"/>
      <c r="D52" s="27"/>
      <c r="E52" s="27"/>
      <c r="F52" s="27"/>
      <c r="G52" s="27"/>
      <c r="H52" s="24"/>
      <c r="I52" s="22"/>
    </row>
    <row r="53" spans="1:7" ht="12">
      <c r="A53" s="22"/>
      <c r="B53" s="24"/>
      <c r="C53" s="23"/>
      <c r="D53" s="24"/>
      <c r="E53" s="22"/>
      <c r="F53" s="22"/>
      <c r="G53" s="24"/>
    </row>
    <row r="54" spans="1:9" ht="12">
      <c r="A54" s="32" t="s">
        <v>45</v>
      </c>
      <c r="B54" s="24"/>
      <c r="C54" s="24"/>
      <c r="D54" s="22"/>
      <c r="E54" s="22"/>
      <c r="F54" s="24"/>
      <c r="G54" s="24"/>
      <c r="H54" s="24"/>
      <c r="I54" s="24"/>
    </row>
    <row r="55" ht="12">
      <c r="A55" s="33" t="s">
        <v>46</v>
      </c>
    </row>
    <row r="56" spans="1:9" ht="12">
      <c r="A56" s="24" t="s">
        <v>47</v>
      </c>
      <c r="B56" s="24"/>
      <c r="C56" s="24"/>
      <c r="D56" s="22"/>
      <c r="E56" s="22"/>
      <c r="F56" s="24"/>
      <c r="G56" s="24"/>
      <c r="H56" s="24"/>
      <c r="I56" s="24"/>
    </row>
    <row r="57" spans="1:9" ht="12">
      <c r="A57" s="24" t="s">
        <v>48</v>
      </c>
      <c r="B57" s="24"/>
      <c r="C57" s="24"/>
      <c r="D57" s="22"/>
      <c r="E57" s="22"/>
      <c r="F57" s="24"/>
      <c r="G57" s="24"/>
      <c r="H57" s="24"/>
      <c r="I57" s="24"/>
    </row>
    <row r="58" spans="1:9" ht="12">
      <c r="A58" s="24" t="s">
        <v>49</v>
      </c>
      <c r="B58" s="24"/>
      <c r="C58" s="24"/>
      <c r="D58" s="22"/>
      <c r="E58" s="22"/>
      <c r="F58" s="24"/>
      <c r="G58" s="24"/>
      <c r="H58" s="24"/>
      <c r="I58" s="24"/>
    </row>
    <row r="59" spans="1:9" ht="12">
      <c r="A59" s="24" t="s">
        <v>50</v>
      </c>
      <c r="B59" s="24"/>
      <c r="C59" s="24"/>
      <c r="D59" s="22"/>
      <c r="E59" s="22"/>
      <c r="F59" s="24"/>
      <c r="G59" s="24"/>
      <c r="H59" s="24"/>
      <c r="I59" s="24"/>
    </row>
    <row r="60" spans="1:9" ht="12">
      <c r="A60" s="24" t="s">
        <v>51</v>
      </c>
      <c r="B60" s="24"/>
      <c r="C60" s="24"/>
      <c r="D60" s="22"/>
      <c r="E60" s="22"/>
      <c r="F60" s="24"/>
      <c r="G60" s="24"/>
      <c r="H60" s="24"/>
      <c r="I60" s="24"/>
    </row>
    <row r="61" spans="1:10" ht="22.5" customHeight="1">
      <c r="A61" s="35" t="s">
        <v>52</v>
      </c>
      <c r="B61" s="35"/>
      <c r="C61" s="35"/>
      <c r="D61" s="35"/>
      <c r="E61" s="35"/>
      <c r="F61" s="35"/>
      <c r="G61" s="35"/>
      <c r="H61" s="35"/>
      <c r="I61" s="35"/>
      <c r="J61" s="35"/>
    </row>
    <row r="62" ht="12">
      <c r="A62" s="33" t="s">
        <v>53</v>
      </c>
    </row>
    <row r="63" ht="12">
      <c r="A63" s="33" t="s">
        <v>54</v>
      </c>
    </row>
    <row r="64" ht="12">
      <c r="A64" s="33" t="s">
        <v>55</v>
      </c>
    </row>
    <row r="65" ht="12">
      <c r="A65" s="33" t="s">
        <v>56</v>
      </c>
    </row>
    <row r="66" ht="12">
      <c r="A66" s="33" t="s">
        <v>57</v>
      </c>
    </row>
    <row r="67" ht="12">
      <c r="A67" s="33" t="s">
        <v>58</v>
      </c>
    </row>
    <row r="68" ht="12">
      <c r="A68" s="33" t="s">
        <v>59</v>
      </c>
    </row>
    <row r="69" ht="12">
      <c r="A69" s="33" t="s">
        <v>60</v>
      </c>
    </row>
  </sheetData>
  <sheetProtection selectLockedCells="1" selectUnlockedCells="1"/>
  <mergeCells count="5">
    <mergeCell ref="A61:J61"/>
    <mergeCell ref="A2:K2"/>
    <mergeCell ref="A3:K3"/>
    <mergeCell ref="A39:I39"/>
    <mergeCell ref="A40:I40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="90" zoomScaleNormal="90" workbookViewId="0" topLeftCell="A1">
      <selection activeCell="E19" sqref="E19"/>
    </sheetView>
  </sheetViews>
  <sheetFormatPr defaultColWidth="9.00390625" defaultRowHeight="12.75"/>
  <cols>
    <col min="1" max="1" width="3.125" style="56" customWidth="1"/>
    <col min="2" max="2" width="22.125" style="82" customWidth="1"/>
    <col min="3" max="3" width="22.75390625" style="82" customWidth="1"/>
    <col min="4" max="4" width="4.625" style="56" customWidth="1"/>
    <col min="5" max="5" width="5.875" style="56" customWidth="1"/>
    <col min="6" max="6" width="16.625" style="82" customWidth="1"/>
    <col min="7" max="16384" width="8.75390625" style="56" customWidth="1"/>
  </cols>
  <sheetData>
    <row r="1" spans="1:11" ht="12">
      <c r="A1" s="51" t="s">
        <v>61</v>
      </c>
      <c r="B1" s="52"/>
      <c r="C1" s="52"/>
      <c r="D1" s="52"/>
      <c r="E1" s="53"/>
      <c r="F1" s="53"/>
      <c r="G1" s="52"/>
      <c r="H1" s="54" t="s">
        <v>62</v>
      </c>
      <c r="I1" s="52"/>
      <c r="J1" s="52"/>
      <c r="K1" s="55"/>
    </row>
    <row r="2" spans="1:11" ht="18.75" customHeight="1">
      <c r="A2" s="57" t="s">
        <v>63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48">
      <c r="A3" s="58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8" t="s">
        <v>9</v>
      </c>
      <c r="H3" s="58" t="s">
        <v>10</v>
      </c>
      <c r="I3" s="58" t="s">
        <v>11</v>
      </c>
      <c r="J3" s="59" t="s">
        <v>12</v>
      </c>
      <c r="K3" s="58" t="s">
        <v>13</v>
      </c>
    </row>
    <row r="4" spans="1:11" ht="24">
      <c r="A4" s="60">
        <v>1</v>
      </c>
      <c r="B4" s="61" t="s">
        <v>64</v>
      </c>
      <c r="C4" s="61" t="s">
        <v>15</v>
      </c>
      <c r="D4" s="60" t="s">
        <v>16</v>
      </c>
      <c r="E4" s="60">
        <v>1</v>
      </c>
      <c r="F4" s="60">
        <v>1</v>
      </c>
      <c r="G4" s="62"/>
      <c r="H4" s="63"/>
      <c r="I4" s="62">
        <f aca="true" t="shared" si="0" ref="I4:I26">(G4*H4)+G4</f>
        <v>0</v>
      </c>
      <c r="J4" s="62">
        <f aca="true" t="shared" si="1" ref="J4:J26">E4*F4*G4</f>
        <v>0</v>
      </c>
      <c r="K4" s="62">
        <f aca="true" t="shared" si="2" ref="K4:K26">(J4*H4)+J4</f>
        <v>0</v>
      </c>
    </row>
    <row r="5" spans="1:11" s="65" customFormat="1" ht="18.75" customHeight="1">
      <c r="A5" s="60">
        <v>2</v>
      </c>
      <c r="B5" s="64" t="s">
        <v>65</v>
      </c>
      <c r="C5" s="61" t="s">
        <v>66</v>
      </c>
      <c r="D5" s="60" t="s">
        <v>16</v>
      </c>
      <c r="E5" s="60">
        <v>1</v>
      </c>
      <c r="F5" s="60">
        <v>1</v>
      </c>
      <c r="G5" s="62"/>
      <c r="H5" s="63"/>
      <c r="I5" s="62">
        <f t="shared" si="0"/>
        <v>0</v>
      </c>
      <c r="J5" s="62">
        <f t="shared" si="1"/>
        <v>0</v>
      </c>
      <c r="K5" s="62">
        <f t="shared" si="2"/>
        <v>0</v>
      </c>
    </row>
    <row r="6" spans="1:11" ht="24">
      <c r="A6" s="60">
        <v>3</v>
      </c>
      <c r="B6" s="61" t="s">
        <v>67</v>
      </c>
      <c r="C6" s="61" t="s">
        <v>68</v>
      </c>
      <c r="D6" s="60" t="s">
        <v>16</v>
      </c>
      <c r="E6" s="60">
        <v>1</v>
      </c>
      <c r="F6" s="60">
        <v>1</v>
      </c>
      <c r="G6" s="62"/>
      <c r="H6" s="63"/>
      <c r="I6" s="62">
        <f t="shared" si="0"/>
        <v>0</v>
      </c>
      <c r="J6" s="62">
        <f t="shared" si="1"/>
        <v>0</v>
      </c>
      <c r="K6" s="62">
        <f t="shared" si="2"/>
        <v>0</v>
      </c>
    </row>
    <row r="7" spans="1:11" ht="24">
      <c r="A7" s="60">
        <v>4</v>
      </c>
      <c r="B7" s="61" t="s">
        <v>67</v>
      </c>
      <c r="C7" s="61" t="s">
        <v>69</v>
      </c>
      <c r="D7" s="60" t="s">
        <v>16</v>
      </c>
      <c r="E7" s="60">
        <v>1</v>
      </c>
      <c r="F7" s="60">
        <v>1</v>
      </c>
      <c r="G7" s="62"/>
      <c r="H7" s="63"/>
      <c r="I7" s="62">
        <f t="shared" si="0"/>
        <v>0</v>
      </c>
      <c r="J7" s="62">
        <f t="shared" si="1"/>
        <v>0</v>
      </c>
      <c r="K7" s="62">
        <f t="shared" si="2"/>
        <v>0</v>
      </c>
    </row>
    <row r="8" spans="1:11" ht="24">
      <c r="A8" s="60">
        <v>5</v>
      </c>
      <c r="B8" s="61" t="s">
        <v>70</v>
      </c>
      <c r="C8" s="61" t="s">
        <v>71</v>
      </c>
      <c r="D8" s="60" t="s">
        <v>16</v>
      </c>
      <c r="E8" s="60">
        <v>1</v>
      </c>
      <c r="F8" s="60">
        <v>1</v>
      </c>
      <c r="G8" s="62"/>
      <c r="H8" s="63"/>
      <c r="I8" s="62">
        <f t="shared" si="0"/>
        <v>0</v>
      </c>
      <c r="J8" s="62">
        <f t="shared" si="1"/>
        <v>0</v>
      </c>
      <c r="K8" s="62">
        <f t="shared" si="2"/>
        <v>0</v>
      </c>
    </row>
    <row r="9" spans="1:11" ht="12">
      <c r="A9" s="60">
        <v>6</v>
      </c>
      <c r="B9" s="64" t="s">
        <v>65</v>
      </c>
      <c r="C9" s="61" t="s">
        <v>71</v>
      </c>
      <c r="D9" s="60" t="s">
        <v>16</v>
      </c>
      <c r="E9" s="60">
        <v>1</v>
      </c>
      <c r="F9" s="60">
        <v>1</v>
      </c>
      <c r="G9" s="62"/>
      <c r="H9" s="63"/>
      <c r="I9" s="62">
        <f t="shared" si="0"/>
        <v>0</v>
      </c>
      <c r="J9" s="62">
        <f t="shared" si="1"/>
        <v>0</v>
      </c>
      <c r="K9" s="62">
        <f t="shared" si="2"/>
        <v>0</v>
      </c>
    </row>
    <row r="10" spans="1:11" ht="12">
      <c r="A10" s="60">
        <v>7</v>
      </c>
      <c r="B10" s="61" t="s">
        <v>72</v>
      </c>
      <c r="C10" s="61" t="s">
        <v>25</v>
      </c>
      <c r="D10" s="60" t="s">
        <v>16</v>
      </c>
      <c r="E10" s="60">
        <v>2</v>
      </c>
      <c r="F10" s="60">
        <v>1</v>
      </c>
      <c r="G10" s="62"/>
      <c r="H10" s="63"/>
      <c r="I10" s="62">
        <f t="shared" si="0"/>
        <v>0</v>
      </c>
      <c r="J10" s="62">
        <f t="shared" si="1"/>
        <v>0</v>
      </c>
      <c r="K10" s="62">
        <f t="shared" si="2"/>
        <v>0</v>
      </c>
    </row>
    <row r="11" spans="1:11" ht="12">
      <c r="A11" s="60">
        <v>8</v>
      </c>
      <c r="B11" s="61" t="s">
        <v>73</v>
      </c>
      <c r="C11" s="61" t="s">
        <v>25</v>
      </c>
      <c r="D11" s="60" t="s">
        <v>16</v>
      </c>
      <c r="E11" s="60">
        <v>1</v>
      </c>
      <c r="F11" s="60">
        <v>1</v>
      </c>
      <c r="G11" s="62"/>
      <c r="H11" s="63"/>
      <c r="I11" s="62">
        <f t="shared" si="0"/>
        <v>0</v>
      </c>
      <c r="J11" s="62">
        <f t="shared" si="1"/>
        <v>0</v>
      </c>
      <c r="K11" s="62">
        <f t="shared" si="2"/>
        <v>0</v>
      </c>
    </row>
    <row r="12" spans="1:11" ht="12">
      <c r="A12" s="60">
        <v>9</v>
      </c>
      <c r="B12" s="61" t="s">
        <v>74</v>
      </c>
      <c r="C12" s="61" t="s">
        <v>25</v>
      </c>
      <c r="D12" s="60" t="s">
        <v>16</v>
      </c>
      <c r="E12" s="60">
        <v>1</v>
      </c>
      <c r="F12" s="60">
        <v>1</v>
      </c>
      <c r="G12" s="62"/>
      <c r="H12" s="63"/>
      <c r="I12" s="62">
        <f t="shared" si="0"/>
        <v>0</v>
      </c>
      <c r="J12" s="62">
        <f t="shared" si="1"/>
        <v>0</v>
      </c>
      <c r="K12" s="62">
        <f t="shared" si="2"/>
        <v>0</v>
      </c>
    </row>
    <row r="13" spans="1:11" ht="12">
      <c r="A13" s="60">
        <v>10</v>
      </c>
      <c r="B13" s="61" t="s">
        <v>75</v>
      </c>
      <c r="C13" s="61" t="s">
        <v>25</v>
      </c>
      <c r="D13" s="60" t="s">
        <v>16</v>
      </c>
      <c r="E13" s="60">
        <v>1</v>
      </c>
      <c r="F13" s="60">
        <v>1</v>
      </c>
      <c r="G13" s="62"/>
      <c r="H13" s="63"/>
      <c r="I13" s="62">
        <f t="shared" si="0"/>
        <v>0</v>
      </c>
      <c r="J13" s="62">
        <f t="shared" si="1"/>
        <v>0</v>
      </c>
      <c r="K13" s="62">
        <f t="shared" si="2"/>
        <v>0</v>
      </c>
    </row>
    <row r="14" spans="1:11" ht="13.5" customHeight="1">
      <c r="A14" s="60">
        <v>11</v>
      </c>
      <c r="B14" s="61" t="s">
        <v>74</v>
      </c>
      <c r="C14" s="61" t="s">
        <v>76</v>
      </c>
      <c r="D14" s="60" t="s">
        <v>16</v>
      </c>
      <c r="E14" s="60">
        <v>1</v>
      </c>
      <c r="F14" s="60">
        <v>1</v>
      </c>
      <c r="G14" s="62"/>
      <c r="H14" s="63"/>
      <c r="I14" s="62">
        <f t="shared" si="0"/>
        <v>0</v>
      </c>
      <c r="J14" s="62">
        <f t="shared" si="1"/>
        <v>0</v>
      </c>
      <c r="K14" s="62">
        <f t="shared" si="2"/>
        <v>0</v>
      </c>
    </row>
    <row r="15" spans="1:11" ht="24">
      <c r="A15" s="60">
        <v>12</v>
      </c>
      <c r="B15" s="61" t="s">
        <v>77</v>
      </c>
      <c r="C15" s="61" t="s">
        <v>76</v>
      </c>
      <c r="D15" s="60" t="s">
        <v>16</v>
      </c>
      <c r="E15" s="60">
        <v>1</v>
      </c>
      <c r="F15" s="60">
        <v>1</v>
      </c>
      <c r="G15" s="62"/>
      <c r="H15" s="63"/>
      <c r="I15" s="62">
        <f t="shared" si="0"/>
        <v>0</v>
      </c>
      <c r="J15" s="62">
        <f t="shared" si="1"/>
        <v>0</v>
      </c>
      <c r="K15" s="62">
        <f t="shared" si="2"/>
        <v>0</v>
      </c>
    </row>
    <row r="16" spans="1:11" s="65" customFormat="1" ht="14.25" customHeight="1">
      <c r="A16" s="60">
        <v>13</v>
      </c>
      <c r="B16" s="64" t="s">
        <v>65</v>
      </c>
      <c r="C16" s="61" t="s">
        <v>76</v>
      </c>
      <c r="D16" s="60" t="s">
        <v>16</v>
      </c>
      <c r="E16" s="60">
        <v>2</v>
      </c>
      <c r="F16" s="60">
        <v>1</v>
      </c>
      <c r="G16" s="62"/>
      <c r="H16" s="63"/>
      <c r="I16" s="62">
        <f t="shared" si="0"/>
        <v>0</v>
      </c>
      <c r="J16" s="62">
        <f t="shared" si="1"/>
        <v>0</v>
      </c>
      <c r="K16" s="62">
        <f t="shared" si="2"/>
        <v>0</v>
      </c>
    </row>
    <row r="17" spans="1:11" s="65" customFormat="1" ht="16.5" customHeight="1">
      <c r="A17" s="60">
        <v>14</v>
      </c>
      <c r="B17" s="61" t="s">
        <v>78</v>
      </c>
      <c r="C17" s="66" t="s">
        <v>76</v>
      </c>
      <c r="D17" s="60" t="s">
        <v>16</v>
      </c>
      <c r="E17" s="60">
        <v>1</v>
      </c>
      <c r="F17" s="60">
        <v>1</v>
      </c>
      <c r="G17" s="62"/>
      <c r="H17" s="63"/>
      <c r="I17" s="62">
        <f t="shared" si="0"/>
        <v>0</v>
      </c>
      <c r="J17" s="62">
        <f t="shared" si="1"/>
        <v>0</v>
      </c>
      <c r="K17" s="62">
        <f t="shared" si="2"/>
        <v>0</v>
      </c>
    </row>
    <row r="18" spans="1:11" ht="15.75" customHeight="1">
      <c r="A18" s="60">
        <v>15</v>
      </c>
      <c r="B18" s="64" t="s">
        <v>79</v>
      </c>
      <c r="C18" s="61" t="s">
        <v>76</v>
      </c>
      <c r="D18" s="60" t="s">
        <v>16</v>
      </c>
      <c r="E18" s="60">
        <v>1</v>
      </c>
      <c r="F18" s="60">
        <v>1</v>
      </c>
      <c r="G18" s="62"/>
      <c r="H18" s="63"/>
      <c r="I18" s="62">
        <f t="shared" si="0"/>
        <v>0</v>
      </c>
      <c r="J18" s="62">
        <f t="shared" si="1"/>
        <v>0</v>
      </c>
      <c r="K18" s="62">
        <f t="shared" si="2"/>
        <v>0</v>
      </c>
    </row>
    <row r="19" spans="1:11" ht="24">
      <c r="A19" s="60">
        <v>16</v>
      </c>
      <c r="B19" s="61" t="s">
        <v>80</v>
      </c>
      <c r="C19" s="61" t="s">
        <v>28</v>
      </c>
      <c r="D19" s="60" t="s">
        <v>16</v>
      </c>
      <c r="E19" s="60">
        <v>1</v>
      </c>
      <c r="F19" s="60">
        <v>1</v>
      </c>
      <c r="G19" s="62"/>
      <c r="H19" s="63"/>
      <c r="I19" s="62">
        <f t="shared" si="0"/>
        <v>0</v>
      </c>
      <c r="J19" s="62">
        <f t="shared" si="1"/>
        <v>0</v>
      </c>
      <c r="K19" s="62">
        <f t="shared" si="2"/>
        <v>0</v>
      </c>
    </row>
    <row r="20" spans="1:11" ht="24">
      <c r="A20" s="60">
        <v>17</v>
      </c>
      <c r="B20" s="61" t="s">
        <v>67</v>
      </c>
      <c r="C20" s="61" t="s">
        <v>28</v>
      </c>
      <c r="D20" s="60" t="s">
        <v>16</v>
      </c>
      <c r="E20" s="60">
        <v>1</v>
      </c>
      <c r="F20" s="60">
        <v>1</v>
      </c>
      <c r="G20" s="62"/>
      <c r="H20" s="63"/>
      <c r="I20" s="62">
        <f t="shared" si="0"/>
        <v>0</v>
      </c>
      <c r="J20" s="62">
        <f t="shared" si="1"/>
        <v>0</v>
      </c>
      <c r="K20" s="62">
        <f t="shared" si="2"/>
        <v>0</v>
      </c>
    </row>
    <row r="21" spans="1:11" s="65" customFormat="1" ht="12.75" customHeight="1">
      <c r="A21" s="60">
        <v>18</v>
      </c>
      <c r="B21" s="64" t="s">
        <v>65</v>
      </c>
      <c r="C21" s="61" t="s">
        <v>81</v>
      </c>
      <c r="D21" s="60" t="s">
        <v>16</v>
      </c>
      <c r="E21" s="60">
        <v>1</v>
      </c>
      <c r="F21" s="60">
        <v>1</v>
      </c>
      <c r="G21" s="62"/>
      <c r="H21" s="63"/>
      <c r="I21" s="62">
        <f t="shared" si="0"/>
        <v>0</v>
      </c>
      <c r="J21" s="62">
        <f t="shared" si="1"/>
        <v>0</v>
      </c>
      <c r="K21" s="62">
        <f t="shared" si="2"/>
        <v>0</v>
      </c>
    </row>
    <row r="22" spans="1:11" ht="25.5" customHeight="1">
      <c r="A22" s="60">
        <v>19</v>
      </c>
      <c r="B22" s="61" t="s">
        <v>82</v>
      </c>
      <c r="C22" s="61" t="s">
        <v>35</v>
      </c>
      <c r="D22" s="60" t="s">
        <v>16</v>
      </c>
      <c r="E22" s="60">
        <v>1</v>
      </c>
      <c r="F22" s="60">
        <v>1</v>
      </c>
      <c r="G22" s="62"/>
      <c r="H22" s="63"/>
      <c r="I22" s="62">
        <f t="shared" si="0"/>
        <v>0</v>
      </c>
      <c r="J22" s="62">
        <f t="shared" si="1"/>
        <v>0</v>
      </c>
      <c r="K22" s="62">
        <f t="shared" si="2"/>
        <v>0</v>
      </c>
    </row>
    <row r="23" spans="1:11" ht="18" customHeight="1">
      <c r="A23" s="60">
        <v>20</v>
      </c>
      <c r="B23" s="61" t="s">
        <v>83</v>
      </c>
      <c r="C23" s="61" t="s">
        <v>35</v>
      </c>
      <c r="D23" s="60" t="s">
        <v>16</v>
      </c>
      <c r="E23" s="60">
        <v>1</v>
      </c>
      <c r="F23" s="60">
        <v>1</v>
      </c>
      <c r="G23" s="62"/>
      <c r="H23" s="63"/>
      <c r="I23" s="62">
        <f t="shared" si="0"/>
        <v>0</v>
      </c>
      <c r="J23" s="62">
        <f t="shared" si="1"/>
        <v>0</v>
      </c>
      <c r="K23" s="62">
        <f t="shared" si="2"/>
        <v>0</v>
      </c>
    </row>
    <row r="24" spans="1:11" ht="24">
      <c r="A24" s="60">
        <v>21</v>
      </c>
      <c r="B24" s="61" t="s">
        <v>84</v>
      </c>
      <c r="C24" s="61" t="s">
        <v>35</v>
      </c>
      <c r="D24" s="60" t="s">
        <v>16</v>
      </c>
      <c r="E24" s="60">
        <v>1</v>
      </c>
      <c r="F24" s="60">
        <v>1</v>
      </c>
      <c r="G24" s="62"/>
      <c r="H24" s="63"/>
      <c r="I24" s="62">
        <f t="shared" si="0"/>
        <v>0</v>
      </c>
      <c r="J24" s="62">
        <f t="shared" si="1"/>
        <v>0</v>
      </c>
      <c r="K24" s="62">
        <f t="shared" si="2"/>
        <v>0</v>
      </c>
    </row>
    <row r="25" spans="1:11" ht="12">
      <c r="A25" s="60">
        <v>22</v>
      </c>
      <c r="B25" s="61" t="s">
        <v>85</v>
      </c>
      <c r="C25" s="61" t="s">
        <v>35</v>
      </c>
      <c r="D25" s="60" t="s">
        <v>16</v>
      </c>
      <c r="E25" s="60">
        <v>1</v>
      </c>
      <c r="F25" s="60">
        <v>1</v>
      </c>
      <c r="G25" s="62"/>
      <c r="H25" s="63"/>
      <c r="I25" s="62">
        <f t="shared" si="0"/>
        <v>0</v>
      </c>
      <c r="J25" s="62">
        <f t="shared" si="1"/>
        <v>0</v>
      </c>
      <c r="K25" s="62">
        <f t="shared" si="2"/>
        <v>0</v>
      </c>
    </row>
    <row r="26" spans="1:11" s="65" customFormat="1" ht="18.75" customHeight="1">
      <c r="A26" s="60">
        <v>23</v>
      </c>
      <c r="B26" s="61" t="s">
        <v>78</v>
      </c>
      <c r="C26" s="66" t="s">
        <v>35</v>
      </c>
      <c r="D26" s="60" t="s">
        <v>16</v>
      </c>
      <c r="E26" s="60">
        <v>1</v>
      </c>
      <c r="F26" s="60">
        <v>1</v>
      </c>
      <c r="G26" s="62"/>
      <c r="H26" s="63"/>
      <c r="I26" s="62">
        <f t="shared" si="0"/>
        <v>0</v>
      </c>
      <c r="J26" s="62">
        <f t="shared" si="1"/>
        <v>0</v>
      </c>
      <c r="K26" s="62">
        <f t="shared" si="2"/>
        <v>0</v>
      </c>
    </row>
    <row r="27" spans="1:11" ht="15" customHeight="1">
      <c r="A27" s="67" t="s">
        <v>37</v>
      </c>
      <c r="B27" s="67"/>
      <c r="C27" s="67"/>
      <c r="D27" s="67"/>
      <c r="E27" s="67"/>
      <c r="F27" s="67"/>
      <c r="G27" s="67"/>
      <c r="H27" s="67"/>
      <c r="I27" s="67"/>
      <c r="J27" s="68">
        <f>SUM(J4:J26)</f>
        <v>0</v>
      </c>
      <c r="K27" s="68">
        <f>SUM(K4:K26)</f>
        <v>0</v>
      </c>
    </row>
    <row r="28" spans="1:10" s="65" customFormat="1" ht="12.75" customHeight="1">
      <c r="A28" s="67"/>
      <c r="B28" s="67"/>
      <c r="C28" s="67"/>
      <c r="D28" s="67"/>
      <c r="E28" s="67"/>
      <c r="F28" s="67"/>
      <c r="G28" s="67"/>
      <c r="H28" s="67"/>
      <c r="I28" s="67"/>
      <c r="J28" s="69">
        <f>K27-J27</f>
        <v>0</v>
      </c>
    </row>
    <row r="29" spans="1:11" s="65" customFormat="1" ht="12">
      <c r="A29" s="53"/>
      <c r="B29" s="70"/>
      <c r="C29" s="70"/>
      <c r="D29" s="70"/>
      <c r="E29" s="71"/>
      <c r="F29" s="53"/>
      <c r="G29" s="52"/>
      <c r="H29" s="52"/>
      <c r="I29" s="52"/>
      <c r="J29" s="72"/>
      <c r="K29" s="73"/>
    </row>
    <row r="30" spans="1:11" s="65" customFormat="1" ht="12">
      <c r="A30" s="53"/>
      <c r="B30" s="74" t="s">
        <v>39</v>
      </c>
      <c r="C30" s="75"/>
      <c r="D30" s="75"/>
      <c r="E30" s="75"/>
      <c r="F30" s="75"/>
      <c r="G30" s="75"/>
      <c r="H30" s="52"/>
      <c r="I30" s="53"/>
      <c r="J30" s="72"/>
      <c r="K30" s="73"/>
    </row>
    <row r="31" spans="1:11" s="65" customFormat="1" ht="12">
      <c r="A31" s="53"/>
      <c r="B31" s="74" t="s">
        <v>40</v>
      </c>
      <c r="C31" s="75"/>
      <c r="D31" s="75"/>
      <c r="E31" s="75"/>
      <c r="F31" s="75"/>
      <c r="G31" s="75"/>
      <c r="H31" s="52"/>
      <c r="I31" s="53"/>
      <c r="J31" s="72"/>
      <c r="K31" s="73"/>
    </row>
    <row r="32" spans="1:11" s="65" customFormat="1" ht="12">
      <c r="A32" s="53"/>
      <c r="B32" s="76" t="s">
        <v>41</v>
      </c>
      <c r="C32" s="75"/>
      <c r="D32" s="75"/>
      <c r="E32" s="75"/>
      <c r="F32" s="75"/>
      <c r="G32" s="75"/>
      <c r="H32" s="52"/>
      <c r="I32" s="53"/>
      <c r="J32" s="72"/>
      <c r="K32" s="73"/>
    </row>
    <row r="33" spans="1:11" s="65" customFormat="1" ht="12">
      <c r="A33" s="53"/>
      <c r="B33" s="74" t="s">
        <v>559</v>
      </c>
      <c r="C33" s="77"/>
      <c r="D33" s="77"/>
      <c r="E33" s="77"/>
      <c r="F33" s="77"/>
      <c r="G33" s="77"/>
      <c r="H33" s="52"/>
      <c r="I33" s="53"/>
      <c r="J33" s="71"/>
      <c r="K33" s="71"/>
    </row>
    <row r="34" spans="1:11" s="65" customFormat="1" ht="12" customHeight="1">
      <c r="A34" s="53"/>
      <c r="B34" s="74" t="s">
        <v>560</v>
      </c>
      <c r="C34" s="74"/>
      <c r="D34" s="74"/>
      <c r="E34" s="76"/>
      <c r="F34" s="78"/>
      <c r="G34" s="78"/>
      <c r="H34" s="52"/>
      <c r="I34" s="53"/>
      <c r="J34" s="52"/>
      <c r="K34" s="79"/>
    </row>
    <row r="35" spans="1:11" s="65" customFormat="1" ht="12">
      <c r="A35" s="53"/>
      <c r="B35" s="76" t="s">
        <v>41</v>
      </c>
      <c r="C35" s="74"/>
      <c r="D35" s="76"/>
      <c r="E35" s="78"/>
      <c r="F35" s="78"/>
      <c r="G35" s="76"/>
      <c r="H35" s="52"/>
      <c r="I35" s="53"/>
      <c r="J35" s="52"/>
      <c r="K35" s="52"/>
    </row>
    <row r="36" spans="1:11" s="65" customFormat="1" ht="12">
      <c r="A36" s="53"/>
      <c r="B36" s="74" t="s">
        <v>42</v>
      </c>
      <c r="C36" s="76"/>
      <c r="D36" s="76"/>
      <c r="E36" s="76"/>
      <c r="F36" s="78"/>
      <c r="G36" s="76"/>
      <c r="H36" s="52"/>
      <c r="I36" s="53"/>
      <c r="J36" s="52"/>
      <c r="K36" s="52"/>
    </row>
    <row r="37" spans="1:11" s="65" customFormat="1" ht="12">
      <c r="A37" s="53"/>
      <c r="B37" s="74" t="s">
        <v>560</v>
      </c>
      <c r="C37" s="76"/>
      <c r="D37" s="76"/>
      <c r="E37" s="76"/>
      <c r="F37" s="78"/>
      <c r="G37" s="76"/>
      <c r="H37" s="52"/>
      <c r="I37" s="53"/>
      <c r="J37" s="52"/>
      <c r="K37" s="52"/>
    </row>
    <row r="38" spans="1:11" s="65" customFormat="1" ht="12">
      <c r="A38" s="53"/>
      <c r="B38" s="76" t="s">
        <v>43</v>
      </c>
      <c r="C38" s="76"/>
      <c r="D38" s="76"/>
      <c r="E38" s="76"/>
      <c r="F38" s="78"/>
      <c r="G38" s="76"/>
      <c r="H38" s="52"/>
      <c r="I38" s="53"/>
      <c r="J38" s="52"/>
      <c r="K38" s="52"/>
    </row>
    <row r="39" spans="1:11" s="65" customFormat="1" ht="12">
      <c r="A39" s="53"/>
      <c r="B39" s="74" t="s">
        <v>561</v>
      </c>
      <c r="C39" s="75"/>
      <c r="D39" s="75"/>
      <c r="E39" s="75"/>
      <c r="F39" s="75"/>
      <c r="G39" s="75"/>
      <c r="H39" s="52"/>
      <c r="I39" s="52"/>
      <c r="J39" s="52"/>
      <c r="K39" s="52"/>
    </row>
    <row r="40" spans="1:11" s="65" customFormat="1" ht="12">
      <c r="A40" s="53"/>
      <c r="B40" s="80" t="s">
        <v>44</v>
      </c>
      <c r="C40" s="75"/>
      <c r="D40" s="75"/>
      <c r="E40" s="75"/>
      <c r="F40" s="75"/>
      <c r="G40" s="75"/>
      <c r="H40" s="52"/>
      <c r="I40" s="53"/>
      <c r="J40" s="52"/>
      <c r="K40" s="52"/>
    </row>
    <row r="41" spans="1:11" s="65" customFormat="1" ht="12">
      <c r="A41" s="53"/>
      <c r="B41" s="52"/>
      <c r="C41" s="70"/>
      <c r="D41" s="52"/>
      <c r="E41" s="53"/>
      <c r="F41" s="53"/>
      <c r="G41" s="52"/>
      <c r="H41" s="52"/>
      <c r="I41" s="52"/>
      <c r="J41" s="52"/>
      <c r="K41" s="52"/>
    </row>
    <row r="42" spans="1:9" s="65" customFormat="1" ht="12">
      <c r="A42" s="81" t="s">
        <v>45</v>
      </c>
      <c r="B42" s="52"/>
      <c r="C42" s="52"/>
      <c r="D42" s="53"/>
      <c r="E42" s="53"/>
      <c r="F42" s="52"/>
      <c r="G42" s="52"/>
      <c r="H42" s="52"/>
      <c r="I42" s="52"/>
    </row>
    <row r="43" s="65" customFormat="1" ht="12">
      <c r="A43" s="65" t="s">
        <v>46</v>
      </c>
    </row>
    <row r="44" spans="1:9" s="65" customFormat="1" ht="12">
      <c r="A44" s="52" t="s">
        <v>47</v>
      </c>
      <c r="B44" s="52"/>
      <c r="C44" s="52"/>
      <c r="D44" s="53"/>
      <c r="E44" s="53"/>
      <c r="F44" s="52"/>
      <c r="G44" s="52"/>
      <c r="H44" s="52"/>
      <c r="I44" s="52"/>
    </row>
    <row r="45" spans="1:9" s="65" customFormat="1" ht="12">
      <c r="A45" s="52" t="s">
        <v>48</v>
      </c>
      <c r="B45" s="52"/>
      <c r="C45" s="52"/>
      <c r="D45" s="53"/>
      <c r="E45" s="53"/>
      <c r="F45" s="52"/>
      <c r="G45" s="52"/>
      <c r="H45" s="52"/>
      <c r="I45" s="52"/>
    </row>
    <row r="46" spans="1:9" s="65" customFormat="1" ht="12">
      <c r="A46" s="52" t="s">
        <v>49</v>
      </c>
      <c r="B46" s="52"/>
      <c r="C46" s="52"/>
      <c r="D46" s="53"/>
      <c r="E46" s="53"/>
      <c r="F46" s="52"/>
      <c r="G46" s="52"/>
      <c r="H46" s="52"/>
      <c r="I46" s="52"/>
    </row>
    <row r="47" spans="1:9" s="65" customFormat="1" ht="12">
      <c r="A47" s="52" t="s">
        <v>50</v>
      </c>
      <c r="B47" s="52"/>
      <c r="C47" s="52"/>
      <c r="D47" s="53"/>
      <c r="E47" s="53"/>
      <c r="F47" s="52"/>
      <c r="G47" s="52"/>
      <c r="H47" s="52"/>
      <c r="I47" s="52"/>
    </row>
    <row r="48" spans="1:9" s="65" customFormat="1" ht="12">
      <c r="A48" s="52" t="s">
        <v>51</v>
      </c>
      <c r="B48" s="52"/>
      <c r="C48" s="52"/>
      <c r="D48" s="53"/>
      <c r="E48" s="53"/>
      <c r="F48" s="52"/>
      <c r="G48" s="52"/>
      <c r="H48" s="52"/>
      <c r="I48" s="52"/>
    </row>
    <row r="49" spans="1:9" s="65" customFormat="1" ht="12">
      <c r="A49" s="52" t="s">
        <v>52</v>
      </c>
      <c r="B49" s="52"/>
      <c r="C49" s="52"/>
      <c r="D49" s="53"/>
      <c r="E49" s="53"/>
      <c r="F49" s="52"/>
      <c r="G49" s="52"/>
      <c r="H49" s="52"/>
      <c r="I49" s="52"/>
    </row>
    <row r="50" s="65" customFormat="1" ht="12">
      <c r="A50" s="65" t="s">
        <v>53</v>
      </c>
    </row>
    <row r="51" s="65" customFormat="1" ht="12">
      <c r="A51" s="65" t="s">
        <v>54</v>
      </c>
    </row>
    <row r="52" s="65" customFormat="1" ht="12">
      <c r="A52" s="65" t="s">
        <v>55</v>
      </c>
    </row>
    <row r="53" s="65" customFormat="1" ht="12">
      <c r="A53" s="65" t="s">
        <v>56</v>
      </c>
    </row>
    <row r="54" s="65" customFormat="1" ht="12">
      <c r="A54" s="65" t="s">
        <v>57</v>
      </c>
    </row>
    <row r="55" s="65" customFormat="1" ht="12">
      <c r="A55" s="65" t="s">
        <v>58</v>
      </c>
    </row>
    <row r="56" s="65" customFormat="1" ht="12">
      <c r="A56" s="65" t="s">
        <v>59</v>
      </c>
    </row>
    <row r="57" s="65" customFormat="1" ht="12">
      <c r="A57" s="65" t="s">
        <v>60</v>
      </c>
    </row>
    <row r="58" spans="1:11" ht="12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 ht="12">
      <c r="A59" s="82"/>
      <c r="D59" s="82"/>
      <c r="E59" s="82"/>
      <c r="G59" s="82"/>
      <c r="H59" s="82"/>
      <c r="I59" s="82"/>
      <c r="J59" s="65"/>
      <c r="K59" s="65"/>
    </row>
    <row r="62" ht="12">
      <c r="K62" s="52"/>
    </row>
  </sheetData>
  <sheetProtection selectLockedCells="1" selectUnlockedCells="1"/>
  <mergeCells count="3">
    <mergeCell ref="A2:K2"/>
    <mergeCell ref="A27:I27"/>
    <mergeCell ref="A28:I28"/>
  </mergeCells>
  <printOptions/>
  <pageMargins left="0.7875" right="0.7875" top="1.025" bottom="1.025" header="0.7875" footer="0.7875"/>
  <pageSetup horizontalDpi="300" verticalDpi="300" orientation="landscape" paperSize="9" scale="85" r:id="rId1"/>
  <headerFooter alignWithMargins="0">
    <oddHeader>&amp;C&amp;"Arial,Normalny"&amp;A</oddHeader>
    <oddFooter>&amp;C&amp;"Arial,Normalny"Strona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B5" sqref="B5"/>
    </sheetView>
  </sheetViews>
  <sheetFormatPr defaultColWidth="9.00390625" defaultRowHeight="12.75"/>
  <cols>
    <col min="1" max="1" width="4.00390625" style="33" customWidth="1"/>
    <col min="2" max="2" width="19.125" style="33" customWidth="1"/>
    <col min="3" max="3" width="19.375" style="33" customWidth="1"/>
    <col min="4" max="4" width="3.625" style="33" customWidth="1"/>
    <col min="5" max="5" width="5.125" style="33" customWidth="1"/>
    <col min="6" max="6" width="15.625" style="33" customWidth="1"/>
    <col min="7" max="7" width="8.75390625" style="33" customWidth="1"/>
    <col min="8" max="8" width="8.00390625" style="33" customWidth="1"/>
    <col min="9" max="9" width="7.75390625" style="33" customWidth="1"/>
    <col min="10" max="16384" width="8.75390625" style="33" customWidth="1"/>
  </cols>
  <sheetData>
    <row r="1" ht="12">
      <c r="I1" s="33" t="s">
        <v>384</v>
      </c>
    </row>
    <row r="2" spans="1:11" ht="17.25" customHeight="1">
      <c r="A2" s="35" t="s">
        <v>385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8.75" customHeight="1">
      <c r="A3" s="38" t="s">
        <v>386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57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109" t="s">
        <v>13</v>
      </c>
    </row>
    <row r="5" spans="1:11" ht="12">
      <c r="A5" s="7">
        <v>1</v>
      </c>
      <c r="B5" s="8" t="s">
        <v>387</v>
      </c>
      <c r="C5" s="86" t="s">
        <v>290</v>
      </c>
      <c r="D5" s="7" t="s">
        <v>16</v>
      </c>
      <c r="E5" s="7">
        <v>1</v>
      </c>
      <c r="F5" s="7">
        <v>1</v>
      </c>
      <c r="G5" s="9"/>
      <c r="H5" s="10"/>
      <c r="I5" s="9">
        <f>(G5*H5)+G5</f>
        <v>0</v>
      </c>
      <c r="J5" s="9">
        <f>E5*F5*G5</f>
        <v>0</v>
      </c>
      <c r="K5" s="9">
        <f>(J5*H5)+J5</f>
        <v>0</v>
      </c>
    </row>
    <row r="6" spans="1:11" ht="45.75" customHeight="1">
      <c r="A6" s="7">
        <v>2</v>
      </c>
      <c r="B6" s="8" t="s">
        <v>388</v>
      </c>
      <c r="C6" s="8" t="s">
        <v>15</v>
      </c>
      <c r="D6" s="7" t="s">
        <v>16</v>
      </c>
      <c r="E6" s="7">
        <v>1</v>
      </c>
      <c r="F6" s="7">
        <v>1</v>
      </c>
      <c r="G6" s="9"/>
      <c r="H6" s="10"/>
      <c r="I6" s="9">
        <f>(G6*H6)+G6</f>
        <v>0</v>
      </c>
      <c r="J6" s="9">
        <f>E6*F6*G6</f>
        <v>0</v>
      </c>
      <c r="K6" s="9">
        <f>(J6*H6)+J6</f>
        <v>0</v>
      </c>
    </row>
    <row r="7" spans="1:11" ht="39.75" customHeight="1">
      <c r="A7" s="7">
        <v>3</v>
      </c>
      <c r="B7" s="8" t="s">
        <v>388</v>
      </c>
      <c r="C7" s="8" t="s">
        <v>18</v>
      </c>
      <c r="D7" s="7" t="s">
        <v>16</v>
      </c>
      <c r="E7" s="7">
        <v>1</v>
      </c>
      <c r="F7" s="7">
        <v>1</v>
      </c>
      <c r="G7" s="9"/>
      <c r="H7" s="10"/>
      <c r="I7" s="9">
        <f>(G7*H7)+G7</f>
        <v>0</v>
      </c>
      <c r="J7" s="9">
        <f>E7*F7*G7</f>
        <v>0</v>
      </c>
      <c r="K7" s="9">
        <f>(J7*H7)+J7</f>
        <v>0</v>
      </c>
    </row>
    <row r="8" spans="1:11" ht="24">
      <c r="A8" s="7">
        <v>4</v>
      </c>
      <c r="B8" s="61" t="s">
        <v>389</v>
      </c>
      <c r="C8" s="8" t="s">
        <v>71</v>
      </c>
      <c r="D8" s="7" t="s">
        <v>16</v>
      </c>
      <c r="E8" s="7">
        <v>1</v>
      </c>
      <c r="F8" s="7">
        <v>1</v>
      </c>
      <c r="G8" s="9"/>
      <c r="H8" s="10"/>
      <c r="I8" s="9">
        <f>(G8*H8)+G8</f>
        <v>0</v>
      </c>
      <c r="J8" s="9">
        <f>E8*F8*G8</f>
        <v>0</v>
      </c>
      <c r="K8" s="9">
        <f>(J8*H8)+J8</f>
        <v>0</v>
      </c>
    </row>
    <row r="9" spans="1:11" ht="15.75" customHeight="1">
      <c r="A9" s="44" t="s">
        <v>37</v>
      </c>
      <c r="B9" s="44"/>
      <c r="C9" s="44"/>
      <c r="D9" s="44"/>
      <c r="E9" s="44"/>
      <c r="F9" s="44"/>
      <c r="G9" s="44"/>
      <c r="H9" s="44"/>
      <c r="I9" s="44"/>
      <c r="J9" s="9">
        <f>SUM(J5:J8)</f>
        <v>0</v>
      </c>
      <c r="K9" s="131">
        <f>SUM(K5:K8)</f>
        <v>0</v>
      </c>
    </row>
    <row r="10" spans="1:10" ht="15" customHeight="1">
      <c r="A10" s="44" t="s">
        <v>38</v>
      </c>
      <c r="B10" s="44"/>
      <c r="C10" s="44"/>
      <c r="D10" s="44"/>
      <c r="E10" s="44"/>
      <c r="F10" s="44"/>
      <c r="G10" s="44"/>
      <c r="H10" s="44"/>
      <c r="I10" s="44"/>
      <c r="J10" s="21">
        <f>K9-J9</f>
        <v>0</v>
      </c>
    </row>
    <row r="11" ht="12">
      <c r="B11" s="23"/>
    </row>
    <row r="12" spans="1:9" ht="12">
      <c r="A12" s="22"/>
      <c r="B12" s="26" t="s">
        <v>39</v>
      </c>
      <c r="C12" s="27"/>
      <c r="D12" s="27"/>
      <c r="E12" s="27"/>
      <c r="F12" s="27"/>
      <c r="G12" s="27"/>
      <c r="H12" s="24"/>
      <c r="I12" s="22"/>
    </row>
    <row r="13" spans="1:9" ht="12">
      <c r="A13" s="22"/>
      <c r="B13" s="26" t="s">
        <v>40</v>
      </c>
      <c r="C13" s="27"/>
      <c r="D13" s="27"/>
      <c r="E13" s="27"/>
      <c r="F13" s="27"/>
      <c r="G13" s="27"/>
      <c r="H13" s="24"/>
      <c r="I13" s="22"/>
    </row>
    <row r="14" spans="1:9" ht="12">
      <c r="A14" s="22"/>
      <c r="B14" s="28" t="s">
        <v>41</v>
      </c>
      <c r="C14" s="27"/>
      <c r="D14" s="27"/>
      <c r="E14" s="27"/>
      <c r="F14" s="27"/>
      <c r="G14" s="27"/>
      <c r="H14" s="24"/>
      <c r="I14" s="22"/>
    </row>
    <row r="15" spans="1:9" ht="12">
      <c r="A15" s="22"/>
      <c r="B15" s="26" t="s">
        <v>556</v>
      </c>
      <c r="C15" s="29"/>
      <c r="D15" s="29"/>
      <c r="E15" s="29"/>
      <c r="F15" s="29"/>
      <c r="G15" s="29"/>
      <c r="H15" s="24"/>
      <c r="I15" s="22"/>
    </row>
    <row r="16" spans="1:9" ht="12">
      <c r="A16" s="22"/>
      <c r="B16" s="26" t="s">
        <v>557</v>
      </c>
      <c r="C16" s="26"/>
      <c r="D16" s="26"/>
      <c r="E16" s="28"/>
      <c r="F16" s="30"/>
      <c r="G16" s="30"/>
      <c r="H16" s="24"/>
      <c r="I16" s="22"/>
    </row>
    <row r="17" spans="1:9" ht="12">
      <c r="A17" s="22"/>
      <c r="B17" s="28" t="s">
        <v>41</v>
      </c>
      <c r="C17" s="26"/>
      <c r="D17" s="28"/>
      <c r="E17" s="30"/>
      <c r="F17" s="30"/>
      <c r="G17" s="28"/>
      <c r="H17" s="24"/>
      <c r="I17" s="22"/>
    </row>
    <row r="18" spans="1:9" ht="12">
      <c r="A18" s="22"/>
      <c r="B18" s="26" t="s">
        <v>42</v>
      </c>
      <c r="C18" s="28"/>
      <c r="D18" s="28"/>
      <c r="E18" s="28"/>
      <c r="F18" s="30"/>
      <c r="G18" s="28"/>
      <c r="H18" s="24"/>
      <c r="I18" s="22"/>
    </row>
    <row r="19" spans="1:9" ht="12">
      <c r="A19" s="22"/>
      <c r="B19" s="26" t="s">
        <v>557</v>
      </c>
      <c r="C19" s="28"/>
      <c r="D19" s="28"/>
      <c r="E19" s="28"/>
      <c r="F19" s="30"/>
      <c r="G19" s="28"/>
      <c r="H19" s="24"/>
      <c r="I19" s="22"/>
    </row>
    <row r="20" spans="1:9" ht="12">
      <c r="A20" s="22"/>
      <c r="B20" s="28" t="s">
        <v>43</v>
      </c>
      <c r="C20" s="28"/>
      <c r="D20" s="28"/>
      <c r="E20" s="28"/>
      <c r="F20" s="30"/>
      <c r="G20" s="28"/>
      <c r="H20" s="24"/>
      <c r="I20" s="22"/>
    </row>
    <row r="21" spans="1:9" ht="12">
      <c r="A21" s="22"/>
      <c r="B21" s="26" t="s">
        <v>558</v>
      </c>
      <c r="C21" s="27"/>
      <c r="D21" s="27"/>
      <c r="E21" s="27"/>
      <c r="F21" s="27"/>
      <c r="G21" s="27"/>
      <c r="H21" s="24"/>
      <c r="I21" s="24"/>
    </row>
    <row r="22" spans="1:9" ht="12">
      <c r="A22" s="22"/>
      <c r="B22" s="31" t="s">
        <v>44</v>
      </c>
      <c r="C22" s="27"/>
      <c r="D22" s="27"/>
      <c r="E22" s="27"/>
      <c r="F22" s="27"/>
      <c r="G22" s="27"/>
      <c r="H22" s="24"/>
      <c r="I22" s="22"/>
    </row>
    <row r="23" spans="1:6" ht="12">
      <c r="A23" s="22"/>
      <c r="B23" s="23"/>
      <c r="C23" s="23"/>
      <c r="D23" s="24"/>
      <c r="E23" s="22"/>
      <c r="F23" s="22"/>
    </row>
    <row r="24" spans="1:9" ht="12">
      <c r="A24" s="32" t="s">
        <v>45</v>
      </c>
      <c r="B24" s="24"/>
      <c r="C24" s="24"/>
      <c r="D24" s="22"/>
      <c r="E24" s="22"/>
      <c r="F24" s="24"/>
      <c r="G24" s="24"/>
      <c r="H24" s="24"/>
      <c r="I24" s="24"/>
    </row>
    <row r="25" ht="12">
      <c r="A25" s="33" t="s">
        <v>46</v>
      </c>
    </row>
    <row r="26" spans="1:9" ht="12">
      <c r="A26" s="24" t="s">
        <v>47</v>
      </c>
      <c r="B26" s="24"/>
      <c r="C26" s="24"/>
      <c r="D26" s="22"/>
      <c r="E26" s="22"/>
      <c r="F26" s="24"/>
      <c r="G26" s="24"/>
      <c r="H26" s="24"/>
      <c r="I26" s="24"/>
    </row>
    <row r="27" spans="1:9" ht="12">
      <c r="A27" s="24" t="s">
        <v>48</v>
      </c>
      <c r="B27" s="24"/>
      <c r="C27" s="24"/>
      <c r="D27" s="22"/>
      <c r="E27" s="22"/>
      <c r="F27" s="24"/>
      <c r="G27" s="24"/>
      <c r="H27" s="24"/>
      <c r="I27" s="24"/>
    </row>
    <row r="28" spans="1:9" ht="12">
      <c r="A28" s="24" t="s">
        <v>49</v>
      </c>
      <c r="B28" s="24"/>
      <c r="C28" s="24"/>
      <c r="D28" s="22"/>
      <c r="E28" s="22"/>
      <c r="F28" s="24"/>
      <c r="G28" s="24"/>
      <c r="H28" s="24"/>
      <c r="I28" s="24"/>
    </row>
    <row r="29" spans="1:9" ht="12">
      <c r="A29" s="24" t="s">
        <v>50</v>
      </c>
      <c r="B29" s="24"/>
      <c r="C29" s="24"/>
      <c r="D29" s="22"/>
      <c r="E29" s="22"/>
      <c r="F29" s="24"/>
      <c r="G29" s="24"/>
      <c r="H29" s="24"/>
      <c r="I29" s="24"/>
    </row>
    <row r="30" spans="1:9" ht="12">
      <c r="A30" s="24" t="s">
        <v>51</v>
      </c>
      <c r="B30" s="24"/>
      <c r="C30" s="24"/>
      <c r="D30" s="22"/>
      <c r="E30" s="22"/>
      <c r="F30" s="24"/>
      <c r="G30" s="24"/>
      <c r="H30" s="24"/>
      <c r="I30" s="24"/>
    </row>
    <row r="31" spans="1:10" ht="24" customHeight="1">
      <c r="A31" s="35" t="s">
        <v>52</v>
      </c>
      <c r="B31" s="35"/>
      <c r="C31" s="35"/>
      <c r="D31" s="35"/>
      <c r="E31" s="35"/>
      <c r="F31" s="35"/>
      <c r="G31" s="35"/>
      <c r="H31" s="35"/>
      <c r="I31" s="35"/>
      <c r="J31" s="35"/>
    </row>
    <row r="32" ht="12">
      <c r="A32" s="33" t="s">
        <v>53</v>
      </c>
    </row>
    <row r="33" ht="12">
      <c r="A33" s="33" t="s">
        <v>54</v>
      </c>
    </row>
    <row r="34" ht="12">
      <c r="A34" s="33" t="s">
        <v>55</v>
      </c>
    </row>
    <row r="35" ht="12">
      <c r="A35" s="33" t="s">
        <v>56</v>
      </c>
    </row>
    <row r="36" ht="12">
      <c r="A36" s="33" t="s">
        <v>57</v>
      </c>
    </row>
    <row r="37" ht="12">
      <c r="A37" s="33" t="s">
        <v>58</v>
      </c>
    </row>
    <row r="38" ht="12">
      <c r="A38" s="33" t="s">
        <v>59</v>
      </c>
    </row>
    <row r="39" ht="12">
      <c r="A39" s="33" t="s">
        <v>60</v>
      </c>
    </row>
  </sheetData>
  <sheetProtection selectLockedCells="1" selectUnlockedCells="1"/>
  <mergeCells count="5">
    <mergeCell ref="A31:J31"/>
    <mergeCell ref="A2:K2"/>
    <mergeCell ref="A3:K3"/>
    <mergeCell ref="A9:I9"/>
    <mergeCell ref="A10:I10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J7" sqref="J7"/>
    </sheetView>
  </sheetViews>
  <sheetFormatPr defaultColWidth="9.00390625" defaultRowHeight="12.75"/>
  <cols>
    <col min="1" max="1" width="4.00390625" style="33" customWidth="1"/>
    <col min="2" max="2" width="19.875" style="33" customWidth="1"/>
    <col min="3" max="3" width="16.625" style="33" customWidth="1"/>
    <col min="4" max="4" width="3.125" style="33" customWidth="1"/>
    <col min="5" max="5" width="5.125" style="33" customWidth="1"/>
    <col min="6" max="6" width="16.75390625" style="33" customWidth="1"/>
    <col min="7" max="8" width="8.75390625" style="33" customWidth="1"/>
    <col min="9" max="9" width="7.875" style="33" customWidth="1"/>
    <col min="10" max="10" width="8.00390625" style="33" customWidth="1"/>
    <col min="11" max="11" width="7.625" style="33" customWidth="1"/>
    <col min="12" max="16384" width="8.75390625" style="33" customWidth="1"/>
  </cols>
  <sheetData>
    <row r="1" ht="12">
      <c r="I1" s="111" t="s">
        <v>390</v>
      </c>
    </row>
    <row r="2" spans="1:11" ht="17.25" customHeight="1">
      <c r="A2" s="35" t="s">
        <v>391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8.75" customHeight="1">
      <c r="A3" s="38" t="s">
        <v>392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39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109" t="s">
        <v>13</v>
      </c>
    </row>
    <row r="5" spans="1:11" ht="39.75" customHeight="1">
      <c r="A5" s="5"/>
      <c r="B5" s="137" t="s">
        <v>393</v>
      </c>
      <c r="C5" s="87" t="s">
        <v>21</v>
      </c>
      <c r="D5" s="7" t="s">
        <v>16</v>
      </c>
      <c r="E5" s="7">
        <v>1</v>
      </c>
      <c r="F5" s="7">
        <v>1</v>
      </c>
      <c r="G5" s="9"/>
      <c r="H5" s="10"/>
      <c r="I5" s="9">
        <f>(G5*H5)+G5</f>
        <v>0</v>
      </c>
      <c r="J5" s="9">
        <f>E5*F5*G5</f>
        <v>0</v>
      </c>
      <c r="K5" s="9">
        <f>(J5*H5)+J5</f>
        <v>0</v>
      </c>
    </row>
    <row r="6" spans="1:11" ht="48" customHeight="1">
      <c r="A6" s="7">
        <v>1</v>
      </c>
      <c r="B6" s="8" t="s">
        <v>394</v>
      </c>
      <c r="C6" s="87" t="s">
        <v>21</v>
      </c>
      <c r="D6" s="7" t="s">
        <v>16</v>
      </c>
      <c r="E6" s="7">
        <v>1</v>
      </c>
      <c r="F6" s="7">
        <v>1</v>
      </c>
      <c r="G6" s="9"/>
      <c r="H6" s="10"/>
      <c r="I6" s="9">
        <f>(G6*H6)+G6</f>
        <v>0</v>
      </c>
      <c r="J6" s="9">
        <f>E6*F6*G6</f>
        <v>0</v>
      </c>
      <c r="K6" s="9">
        <f>(J6*H6)+J6</f>
        <v>0</v>
      </c>
    </row>
    <row r="7" spans="1:11" ht="15.75" customHeight="1">
      <c r="A7" s="44" t="s">
        <v>37</v>
      </c>
      <c r="B7" s="44"/>
      <c r="C7" s="44"/>
      <c r="D7" s="44"/>
      <c r="E7" s="44"/>
      <c r="F7" s="44"/>
      <c r="G7" s="44"/>
      <c r="H7" s="44"/>
      <c r="I7" s="44"/>
      <c r="J7" s="9">
        <f>SUM(J6:J6)</f>
        <v>0</v>
      </c>
      <c r="K7" s="131">
        <f>SUM(K6:K6)</f>
        <v>0</v>
      </c>
    </row>
    <row r="8" spans="1:10" ht="15" customHeight="1">
      <c r="A8" s="44" t="s">
        <v>38</v>
      </c>
      <c r="B8" s="44"/>
      <c r="C8" s="44"/>
      <c r="D8" s="44"/>
      <c r="E8" s="44"/>
      <c r="F8" s="44"/>
      <c r="G8" s="44"/>
      <c r="H8" s="44"/>
      <c r="I8" s="44"/>
      <c r="J8" s="21">
        <f>K7-J7</f>
        <v>0</v>
      </c>
    </row>
    <row r="10" spans="1:11" ht="12">
      <c r="A10" s="22"/>
      <c r="B10" s="26" t="s">
        <v>39</v>
      </c>
      <c r="C10" s="27"/>
      <c r="D10" s="27"/>
      <c r="E10" s="27"/>
      <c r="F10" s="27"/>
      <c r="G10" s="27"/>
      <c r="H10" s="24"/>
      <c r="I10" s="22"/>
      <c r="K10" s="47"/>
    </row>
    <row r="11" spans="1:11" ht="12">
      <c r="A11" s="22"/>
      <c r="B11" s="26" t="s">
        <v>40</v>
      </c>
      <c r="C11" s="27"/>
      <c r="D11" s="27"/>
      <c r="E11" s="27"/>
      <c r="F11" s="27"/>
      <c r="G11" s="27"/>
      <c r="H11" s="24"/>
      <c r="I11" s="22"/>
      <c r="J11" s="25"/>
      <c r="K11" s="47"/>
    </row>
    <row r="12" spans="1:11" ht="12">
      <c r="A12" s="22"/>
      <c r="B12" s="28" t="s">
        <v>41</v>
      </c>
      <c r="C12" s="27"/>
      <c r="D12" s="27"/>
      <c r="E12" s="27"/>
      <c r="F12" s="27"/>
      <c r="G12" s="27"/>
      <c r="H12" s="24"/>
      <c r="I12" s="22"/>
      <c r="J12" s="25"/>
      <c r="K12" s="47"/>
    </row>
    <row r="13" spans="1:11" ht="12">
      <c r="A13" s="22"/>
      <c r="B13" s="26" t="s">
        <v>556</v>
      </c>
      <c r="C13" s="29"/>
      <c r="D13" s="29"/>
      <c r="E13" s="29"/>
      <c r="F13" s="29"/>
      <c r="G13" s="29"/>
      <c r="H13" s="24"/>
      <c r="I13" s="22"/>
      <c r="J13" s="25"/>
      <c r="K13" s="47"/>
    </row>
    <row r="14" spans="1:11" ht="12">
      <c r="A14" s="22"/>
      <c r="B14" s="26" t="s">
        <v>557</v>
      </c>
      <c r="C14" s="26"/>
      <c r="D14" s="26"/>
      <c r="E14" s="28"/>
      <c r="F14" s="30"/>
      <c r="G14" s="30"/>
      <c r="H14" s="24"/>
      <c r="I14" s="22"/>
      <c r="J14" s="25"/>
      <c r="K14" s="47"/>
    </row>
    <row r="15" spans="1:11" ht="12">
      <c r="A15" s="22"/>
      <c r="B15" s="28" t="s">
        <v>41</v>
      </c>
      <c r="C15" s="26"/>
      <c r="D15" s="28"/>
      <c r="E15" s="30"/>
      <c r="F15" s="30"/>
      <c r="G15" s="28"/>
      <c r="H15" s="24"/>
      <c r="I15" s="22"/>
      <c r="J15" s="25"/>
      <c r="K15" s="47"/>
    </row>
    <row r="16" spans="1:11" ht="12">
      <c r="A16" s="22"/>
      <c r="B16" s="26" t="s">
        <v>42</v>
      </c>
      <c r="C16" s="28"/>
      <c r="D16" s="28"/>
      <c r="E16" s="28"/>
      <c r="F16" s="30"/>
      <c r="G16" s="28"/>
      <c r="H16" s="24"/>
      <c r="I16" s="22"/>
      <c r="J16" s="25"/>
      <c r="K16" s="24"/>
    </row>
    <row r="17" spans="1:11" ht="12">
      <c r="A17" s="22"/>
      <c r="B17" s="26" t="s">
        <v>557</v>
      </c>
      <c r="C17" s="28"/>
      <c r="D17" s="28"/>
      <c r="E17" s="28"/>
      <c r="F17" s="30"/>
      <c r="G17" s="28"/>
      <c r="H17" s="24"/>
      <c r="I17" s="22"/>
      <c r="J17" s="25"/>
      <c r="K17" s="24"/>
    </row>
    <row r="18" spans="1:11" ht="12">
      <c r="A18" s="22"/>
      <c r="B18" s="28" t="s">
        <v>43</v>
      </c>
      <c r="C18" s="28"/>
      <c r="D18" s="28"/>
      <c r="E18" s="28"/>
      <c r="F18" s="30"/>
      <c r="G18" s="28"/>
      <c r="H18" s="24"/>
      <c r="I18" s="22"/>
      <c r="J18" s="24"/>
      <c r="K18" s="24"/>
    </row>
    <row r="19" spans="1:11" ht="12">
      <c r="A19" s="22"/>
      <c r="B19" s="26" t="s">
        <v>558</v>
      </c>
      <c r="C19" s="27"/>
      <c r="D19" s="27"/>
      <c r="E19" s="27"/>
      <c r="F19" s="27"/>
      <c r="G19" s="27"/>
      <c r="H19" s="24"/>
      <c r="I19" s="24"/>
      <c r="J19" s="24"/>
      <c r="K19" s="24"/>
    </row>
    <row r="20" spans="1:11" ht="12">
      <c r="A20" s="22"/>
      <c r="B20" s="31" t="s">
        <v>44</v>
      </c>
      <c r="C20" s="27"/>
      <c r="D20" s="27"/>
      <c r="E20" s="27"/>
      <c r="F20" s="27"/>
      <c r="G20" s="27"/>
      <c r="H20" s="24"/>
      <c r="I20" s="22"/>
      <c r="J20" s="24"/>
      <c r="K20" s="24"/>
    </row>
    <row r="21" spans="1:11" ht="12">
      <c r="A21" s="22"/>
      <c r="B21" s="24"/>
      <c r="C21" s="23"/>
      <c r="D21" s="24"/>
      <c r="E21" s="22"/>
      <c r="F21" s="22"/>
      <c r="G21" s="24"/>
      <c r="H21" s="24"/>
      <c r="I21" s="24"/>
      <c r="J21" s="24"/>
      <c r="K21" s="24"/>
    </row>
    <row r="22" spans="1:9" ht="12">
      <c r="A22" s="32" t="s">
        <v>45</v>
      </c>
      <c r="B22" s="24"/>
      <c r="C22" s="24"/>
      <c r="D22" s="22"/>
      <c r="E22" s="22"/>
      <c r="F22" s="24"/>
      <c r="G22" s="24"/>
      <c r="H22" s="24"/>
      <c r="I22" s="24"/>
    </row>
    <row r="23" ht="12">
      <c r="A23" s="33" t="s">
        <v>46</v>
      </c>
    </row>
    <row r="24" spans="1:9" ht="12">
      <c r="A24" s="24" t="s">
        <v>47</v>
      </c>
      <c r="B24" s="24"/>
      <c r="C24" s="24"/>
      <c r="D24" s="22"/>
      <c r="E24" s="22"/>
      <c r="F24" s="24"/>
      <c r="G24" s="24"/>
      <c r="H24" s="24"/>
      <c r="I24" s="24"/>
    </row>
    <row r="25" spans="1:9" ht="12">
      <c r="A25" s="24" t="s">
        <v>48</v>
      </c>
      <c r="B25" s="24"/>
      <c r="C25" s="24"/>
      <c r="D25" s="22"/>
      <c r="E25" s="22"/>
      <c r="F25" s="24"/>
      <c r="G25" s="24"/>
      <c r="H25" s="24"/>
      <c r="I25" s="24"/>
    </row>
    <row r="26" spans="1:9" ht="12">
      <c r="A26" s="24" t="s">
        <v>49</v>
      </c>
      <c r="B26" s="24"/>
      <c r="C26" s="24"/>
      <c r="D26" s="22"/>
      <c r="E26" s="22"/>
      <c r="F26" s="24"/>
      <c r="G26" s="24"/>
      <c r="H26" s="24"/>
      <c r="I26" s="24"/>
    </row>
    <row r="27" spans="1:9" ht="12">
      <c r="A27" s="24" t="s">
        <v>50</v>
      </c>
      <c r="B27" s="24"/>
      <c r="C27" s="24"/>
      <c r="D27" s="22"/>
      <c r="E27" s="22"/>
      <c r="F27" s="24"/>
      <c r="G27" s="24"/>
      <c r="H27" s="24"/>
      <c r="I27" s="24"/>
    </row>
    <row r="28" spans="1:9" ht="12">
      <c r="A28" s="24" t="s">
        <v>51</v>
      </c>
      <c r="B28" s="24"/>
      <c r="C28" s="24"/>
      <c r="D28" s="22"/>
      <c r="E28" s="22"/>
      <c r="F28" s="24"/>
      <c r="G28" s="24"/>
      <c r="H28" s="24"/>
      <c r="I28" s="24"/>
    </row>
    <row r="29" spans="1:10" ht="18" customHeight="1">
      <c r="A29" s="35" t="s">
        <v>52</v>
      </c>
      <c r="B29" s="35"/>
      <c r="C29" s="35"/>
      <c r="D29" s="35"/>
      <c r="E29" s="35"/>
      <c r="F29" s="35"/>
      <c r="G29" s="35"/>
      <c r="H29" s="35"/>
      <c r="I29" s="35"/>
      <c r="J29" s="35"/>
    </row>
    <row r="30" ht="12">
      <c r="A30" s="33" t="s">
        <v>53</v>
      </c>
    </row>
    <row r="31" ht="12">
      <c r="A31" s="33" t="s">
        <v>54</v>
      </c>
    </row>
    <row r="32" ht="12">
      <c r="A32" s="33" t="s">
        <v>55</v>
      </c>
    </row>
    <row r="33" ht="12">
      <c r="A33" s="33" t="s">
        <v>56</v>
      </c>
    </row>
    <row r="34" ht="12">
      <c r="A34" s="33" t="s">
        <v>57</v>
      </c>
    </row>
    <row r="35" ht="12">
      <c r="A35" s="33" t="s">
        <v>58</v>
      </c>
    </row>
    <row r="36" ht="12">
      <c r="A36" s="33" t="s">
        <v>59</v>
      </c>
    </row>
    <row r="37" ht="12">
      <c r="A37" s="33" t="s">
        <v>60</v>
      </c>
    </row>
  </sheetData>
  <sheetProtection selectLockedCells="1" selectUnlockedCells="1"/>
  <mergeCells count="5">
    <mergeCell ref="A29:J29"/>
    <mergeCell ref="A2:K2"/>
    <mergeCell ref="A3:K3"/>
    <mergeCell ref="A7:I7"/>
    <mergeCell ref="A8:I8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3">
      <selection activeCell="K6" sqref="K6"/>
    </sheetView>
  </sheetViews>
  <sheetFormatPr defaultColWidth="9.00390625" defaultRowHeight="12.75"/>
  <cols>
    <col min="1" max="1" width="3.125" style="33" customWidth="1"/>
    <col min="2" max="2" width="26.125" style="33" customWidth="1"/>
    <col min="3" max="3" width="11.875" style="33" customWidth="1"/>
    <col min="4" max="4" width="4.00390625" style="33" customWidth="1"/>
    <col min="5" max="5" width="5.125" style="33" customWidth="1"/>
    <col min="6" max="6" width="15.75390625" style="33" customWidth="1"/>
    <col min="7" max="7" width="7.125" style="33" customWidth="1"/>
    <col min="8" max="8" width="7.375" style="33" customWidth="1"/>
    <col min="9" max="9" width="8.125" style="33" customWidth="1"/>
    <col min="10" max="16384" width="8.75390625" style="33" customWidth="1"/>
  </cols>
  <sheetData>
    <row r="1" ht="12">
      <c r="I1" s="111" t="s">
        <v>395</v>
      </c>
    </row>
    <row r="2" spans="1:11" ht="17.25" customHeight="1">
      <c r="A2" s="35" t="s">
        <v>396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8.75" customHeight="1">
      <c r="A3" s="38" t="s">
        <v>397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54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109" t="s">
        <v>13</v>
      </c>
    </row>
    <row r="5" spans="1:11" ht="52.5" customHeight="1">
      <c r="A5" s="7">
        <v>1</v>
      </c>
      <c r="B5" s="86" t="s">
        <v>398</v>
      </c>
      <c r="C5" s="8" t="s">
        <v>35</v>
      </c>
      <c r="D5" s="7" t="s">
        <v>16</v>
      </c>
      <c r="E5" s="7">
        <v>1</v>
      </c>
      <c r="F5" s="7">
        <v>1</v>
      </c>
      <c r="G5" s="9"/>
      <c r="H5" s="10"/>
      <c r="I5" s="9">
        <f>(G5*H5)+G5</f>
        <v>0</v>
      </c>
      <c r="J5" s="9">
        <f>E5*F5*G5</f>
        <v>0</v>
      </c>
      <c r="K5" s="9">
        <f>(J5*H5)+J5</f>
        <v>0</v>
      </c>
    </row>
    <row r="6" spans="1:11" ht="15.75" customHeight="1">
      <c r="A6" s="44" t="s">
        <v>37</v>
      </c>
      <c r="B6" s="44"/>
      <c r="C6" s="44"/>
      <c r="D6" s="44"/>
      <c r="E6" s="44"/>
      <c r="F6" s="44"/>
      <c r="G6" s="44"/>
      <c r="H6" s="44"/>
      <c r="I6" s="44"/>
      <c r="J6" s="9">
        <f>SUM(J5)</f>
        <v>0</v>
      </c>
      <c r="K6" s="131">
        <f>SUM(K5)</f>
        <v>0</v>
      </c>
    </row>
    <row r="7" spans="1:10" ht="15" customHeight="1">
      <c r="A7" s="44" t="s">
        <v>38</v>
      </c>
      <c r="B7" s="44"/>
      <c r="C7" s="44"/>
      <c r="D7" s="44"/>
      <c r="E7" s="44"/>
      <c r="F7" s="44"/>
      <c r="G7" s="44"/>
      <c r="H7" s="44"/>
      <c r="I7" s="44"/>
      <c r="J7" s="21">
        <f>K6-J6</f>
        <v>0</v>
      </c>
    </row>
    <row r="9" spans="1:9" ht="12">
      <c r="A9" s="22"/>
      <c r="B9" s="26" t="s">
        <v>39</v>
      </c>
      <c r="C9" s="27"/>
      <c r="D9" s="27"/>
      <c r="E9" s="27"/>
      <c r="F9" s="27"/>
      <c r="G9" s="27"/>
      <c r="H9" s="24"/>
      <c r="I9" s="22"/>
    </row>
    <row r="10" spans="1:9" ht="12">
      <c r="A10" s="22"/>
      <c r="B10" s="26" t="s">
        <v>40</v>
      </c>
      <c r="C10" s="27"/>
      <c r="D10" s="27"/>
      <c r="E10" s="27"/>
      <c r="F10" s="27"/>
      <c r="G10" s="27"/>
      <c r="H10" s="24"/>
      <c r="I10" s="22"/>
    </row>
    <row r="11" spans="1:10" ht="12">
      <c r="A11" s="22"/>
      <c r="B11" s="28" t="s">
        <v>41</v>
      </c>
      <c r="C11" s="27"/>
      <c r="D11" s="27"/>
      <c r="E11" s="27"/>
      <c r="F11" s="27"/>
      <c r="G11" s="27"/>
      <c r="H11" s="24"/>
      <c r="I11" s="22"/>
      <c r="J11" s="24"/>
    </row>
    <row r="12" spans="1:10" ht="12">
      <c r="A12" s="22"/>
      <c r="B12" s="26" t="s">
        <v>556</v>
      </c>
      <c r="C12" s="29"/>
      <c r="D12" s="29"/>
      <c r="E12" s="29"/>
      <c r="F12" s="29"/>
      <c r="G12" s="29"/>
      <c r="H12" s="24"/>
      <c r="I12" s="22"/>
      <c r="J12" s="24"/>
    </row>
    <row r="13" spans="1:10" ht="12">
      <c r="A13" s="22"/>
      <c r="B13" s="26" t="s">
        <v>557</v>
      </c>
      <c r="C13" s="26"/>
      <c r="D13" s="26"/>
      <c r="E13" s="28"/>
      <c r="F13" s="30"/>
      <c r="G13" s="30"/>
      <c r="H13" s="24"/>
      <c r="I13" s="22"/>
      <c r="J13" s="24"/>
    </row>
    <row r="14" spans="1:10" ht="12">
      <c r="A14" s="22"/>
      <c r="B14" s="28" t="s">
        <v>41</v>
      </c>
      <c r="C14" s="26"/>
      <c r="D14" s="28"/>
      <c r="E14" s="30"/>
      <c r="F14" s="30"/>
      <c r="G14" s="28"/>
      <c r="H14" s="24"/>
      <c r="I14" s="22"/>
      <c r="J14" s="24"/>
    </row>
    <row r="15" spans="1:10" ht="12">
      <c r="A15" s="22"/>
      <c r="B15" s="26" t="s">
        <v>42</v>
      </c>
      <c r="C15" s="28"/>
      <c r="D15" s="28"/>
      <c r="E15" s="28"/>
      <c r="F15" s="30"/>
      <c r="G15" s="28"/>
      <c r="H15" s="24"/>
      <c r="I15" s="22"/>
      <c r="J15" s="24"/>
    </row>
    <row r="16" spans="1:10" ht="12">
      <c r="A16" s="22"/>
      <c r="B16" s="26" t="s">
        <v>557</v>
      </c>
      <c r="C16" s="28"/>
      <c r="D16" s="28"/>
      <c r="E16" s="28"/>
      <c r="F16" s="30"/>
      <c r="G16" s="28"/>
      <c r="H16" s="24"/>
      <c r="I16" s="22"/>
      <c r="J16" s="24"/>
    </row>
    <row r="17" spans="1:10" ht="12">
      <c r="A17" s="22"/>
      <c r="B17" s="28" t="s">
        <v>43</v>
      </c>
      <c r="C17" s="28"/>
      <c r="D17" s="28"/>
      <c r="E17" s="28"/>
      <c r="F17" s="30"/>
      <c r="G17" s="28"/>
      <c r="H17" s="24"/>
      <c r="I17" s="22"/>
      <c r="J17" s="24"/>
    </row>
    <row r="18" spans="1:10" ht="12">
      <c r="A18" s="22"/>
      <c r="B18" s="26" t="s">
        <v>558</v>
      </c>
      <c r="C18" s="27"/>
      <c r="D18" s="27"/>
      <c r="E18" s="27"/>
      <c r="F18" s="27"/>
      <c r="G18" s="27"/>
      <c r="H18" s="24"/>
      <c r="I18" s="24"/>
      <c r="J18" s="24"/>
    </row>
    <row r="19" spans="1:11" ht="12">
      <c r="A19" s="22"/>
      <c r="B19" s="31" t="s">
        <v>44</v>
      </c>
      <c r="C19" s="27"/>
      <c r="D19" s="27"/>
      <c r="E19" s="27"/>
      <c r="F19" s="27"/>
      <c r="G19" s="27"/>
      <c r="H19" s="24"/>
      <c r="I19" s="22"/>
      <c r="J19" s="24"/>
      <c r="K19" s="24"/>
    </row>
    <row r="20" spans="1:11" ht="12">
      <c r="A20" s="22"/>
      <c r="B20" s="24"/>
      <c r="C20" s="23"/>
      <c r="D20" s="24"/>
      <c r="E20" s="22"/>
      <c r="F20" s="22"/>
      <c r="G20" s="24"/>
      <c r="H20" s="24"/>
      <c r="I20" s="24"/>
      <c r="J20" s="24"/>
      <c r="K20" s="24"/>
    </row>
    <row r="21" spans="1:9" ht="12">
      <c r="A21" s="32" t="s">
        <v>45</v>
      </c>
      <c r="B21" s="24"/>
      <c r="C21" s="24"/>
      <c r="D21" s="22"/>
      <c r="E21" s="22"/>
      <c r="F21" s="24"/>
      <c r="G21" s="24"/>
      <c r="H21" s="24"/>
      <c r="I21" s="24"/>
    </row>
    <row r="22" ht="12">
      <c r="A22" s="33" t="s">
        <v>46</v>
      </c>
    </row>
    <row r="23" spans="1:9" ht="12">
      <c r="A23" s="24" t="s">
        <v>47</v>
      </c>
      <c r="B23" s="24"/>
      <c r="C23" s="24"/>
      <c r="D23" s="22"/>
      <c r="E23" s="22"/>
      <c r="F23" s="24"/>
      <c r="G23" s="24"/>
      <c r="H23" s="24"/>
      <c r="I23" s="24"/>
    </row>
    <row r="24" spans="1:9" ht="12">
      <c r="A24" s="24" t="s">
        <v>48</v>
      </c>
      <c r="B24" s="24"/>
      <c r="C24" s="24"/>
      <c r="D24" s="22"/>
      <c r="E24" s="22"/>
      <c r="F24" s="24"/>
      <c r="G24" s="24"/>
      <c r="H24" s="24"/>
      <c r="I24" s="24"/>
    </row>
    <row r="25" spans="1:9" ht="12">
      <c r="A25" s="24" t="s">
        <v>49</v>
      </c>
      <c r="B25" s="24"/>
      <c r="C25" s="24"/>
      <c r="D25" s="22"/>
      <c r="E25" s="22"/>
      <c r="F25" s="24"/>
      <c r="G25" s="24"/>
      <c r="H25" s="24"/>
      <c r="I25" s="24"/>
    </row>
    <row r="26" spans="1:9" ht="12">
      <c r="A26" s="24" t="s">
        <v>50</v>
      </c>
      <c r="B26" s="24"/>
      <c r="C26" s="24"/>
      <c r="D26" s="22"/>
      <c r="E26" s="22"/>
      <c r="F26" s="24"/>
      <c r="G26" s="24"/>
      <c r="H26" s="24"/>
      <c r="I26" s="24"/>
    </row>
    <row r="27" spans="1:9" ht="12">
      <c r="A27" s="24" t="s">
        <v>51</v>
      </c>
      <c r="B27" s="24"/>
      <c r="C27" s="24"/>
      <c r="D27" s="22"/>
      <c r="E27" s="22"/>
      <c r="F27" s="24"/>
      <c r="G27" s="24"/>
      <c r="H27" s="24"/>
      <c r="I27" s="24"/>
    </row>
    <row r="28" spans="1:10" ht="25.5" customHeight="1">
      <c r="A28" s="35" t="s">
        <v>52</v>
      </c>
      <c r="B28" s="35"/>
      <c r="C28" s="35"/>
      <c r="D28" s="35"/>
      <c r="E28" s="35"/>
      <c r="F28" s="35"/>
      <c r="G28" s="35"/>
      <c r="H28" s="35"/>
      <c r="I28" s="35"/>
      <c r="J28" s="35"/>
    </row>
    <row r="29" ht="12">
      <c r="A29" s="33" t="s">
        <v>53</v>
      </c>
    </row>
    <row r="30" ht="12">
      <c r="A30" s="33" t="s">
        <v>54</v>
      </c>
    </row>
    <row r="31" ht="12">
      <c r="A31" s="33" t="s">
        <v>55</v>
      </c>
    </row>
    <row r="32" ht="12">
      <c r="A32" s="33" t="s">
        <v>56</v>
      </c>
    </row>
    <row r="33" ht="12">
      <c r="A33" s="33" t="s">
        <v>57</v>
      </c>
    </row>
    <row r="34" ht="12">
      <c r="A34" s="33" t="s">
        <v>58</v>
      </c>
    </row>
    <row r="35" ht="12">
      <c r="A35" s="33" t="s">
        <v>59</v>
      </c>
    </row>
    <row r="36" ht="12">
      <c r="A36" s="33" t="s">
        <v>60</v>
      </c>
    </row>
  </sheetData>
  <sheetProtection selectLockedCells="1" selectUnlockedCells="1"/>
  <mergeCells count="5">
    <mergeCell ref="A28:J28"/>
    <mergeCell ref="A2:K2"/>
    <mergeCell ref="A3:K3"/>
    <mergeCell ref="A6:I6"/>
    <mergeCell ref="A7:I7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workbookViewId="0" topLeftCell="A1">
      <selection activeCell="J10" sqref="J10"/>
    </sheetView>
  </sheetViews>
  <sheetFormatPr defaultColWidth="9.00390625" defaultRowHeight="12.75"/>
  <cols>
    <col min="1" max="1" width="3.125" style="33" customWidth="1"/>
    <col min="2" max="2" width="19.625" style="33" customWidth="1"/>
    <col min="3" max="3" width="16.375" style="33" customWidth="1"/>
    <col min="4" max="4" width="3.875" style="33" customWidth="1"/>
    <col min="5" max="5" width="6.375" style="33" customWidth="1"/>
    <col min="6" max="6" width="17.00390625" style="33" customWidth="1"/>
    <col min="7" max="7" width="7.125" style="33" customWidth="1"/>
    <col min="8" max="8" width="8.75390625" style="33" customWidth="1"/>
    <col min="9" max="9" width="7.375" style="33" customWidth="1"/>
    <col min="10" max="16384" width="8.75390625" style="33" customWidth="1"/>
  </cols>
  <sheetData>
    <row r="1" spans="1:12" ht="12">
      <c r="A1" s="22"/>
      <c r="B1" s="138" t="s">
        <v>399</v>
      </c>
      <c r="C1" s="24"/>
      <c r="D1" s="24"/>
      <c r="E1" s="22"/>
      <c r="F1" s="22" t="s">
        <v>400</v>
      </c>
      <c r="G1" s="24"/>
      <c r="H1" s="3" t="s">
        <v>401</v>
      </c>
      <c r="I1" s="24"/>
      <c r="J1" s="24"/>
      <c r="K1" s="37"/>
      <c r="L1" s="24"/>
    </row>
    <row r="2" spans="1:12" ht="15.75" customHeight="1">
      <c r="A2" s="38" t="s">
        <v>402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24"/>
    </row>
    <row r="3" spans="1:12" ht="72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5" t="s">
        <v>13</v>
      </c>
      <c r="L3" s="139"/>
    </row>
    <row r="4" spans="1:12" ht="36">
      <c r="A4" s="7">
        <v>1</v>
      </c>
      <c r="B4" s="8" t="s">
        <v>403</v>
      </c>
      <c r="C4" s="8" t="s">
        <v>170</v>
      </c>
      <c r="D4" s="7" t="s">
        <v>16</v>
      </c>
      <c r="E4" s="7">
        <v>5</v>
      </c>
      <c r="F4" s="7">
        <v>1</v>
      </c>
      <c r="G4" s="9"/>
      <c r="H4" s="10"/>
      <c r="I4" s="9">
        <f>(G4*H4)+G4</f>
        <v>0</v>
      </c>
      <c r="J4" s="9">
        <f>E4*F4*G4</f>
        <v>0</v>
      </c>
      <c r="K4" s="9">
        <f>(J4*H4)+J4</f>
        <v>0</v>
      </c>
      <c r="L4" s="4"/>
    </row>
    <row r="5" spans="1:12" ht="36">
      <c r="A5" s="7">
        <v>2</v>
      </c>
      <c r="B5" s="8" t="s">
        <v>404</v>
      </c>
      <c r="C5" s="8" t="s">
        <v>405</v>
      </c>
      <c r="D5" s="7" t="s">
        <v>16</v>
      </c>
      <c r="E5" s="7">
        <v>2</v>
      </c>
      <c r="F5" s="7">
        <v>1</v>
      </c>
      <c r="G5" s="9"/>
      <c r="H5" s="10"/>
      <c r="I5" s="9">
        <f>(G5*H5)+G5</f>
        <v>0</v>
      </c>
      <c r="J5" s="9">
        <f>E5*F5*G5</f>
        <v>0</v>
      </c>
      <c r="K5" s="9">
        <f>(J5*H5)+J5</f>
        <v>0</v>
      </c>
      <c r="L5" s="4"/>
    </row>
    <row r="6" spans="1:12" ht="36">
      <c r="A6" s="7">
        <v>3</v>
      </c>
      <c r="B6" s="86" t="s">
        <v>406</v>
      </c>
      <c r="C6" s="86" t="s">
        <v>405</v>
      </c>
      <c r="D6" s="7" t="s">
        <v>16</v>
      </c>
      <c r="E6" s="7">
        <v>5</v>
      </c>
      <c r="F6" s="7">
        <v>1</v>
      </c>
      <c r="G6" s="9"/>
      <c r="H6" s="10"/>
      <c r="I6" s="9">
        <f>(G6*H6)+G6</f>
        <v>0</v>
      </c>
      <c r="J6" s="9">
        <f>E6*F6*G6</f>
        <v>0</v>
      </c>
      <c r="K6" s="9">
        <f>(J6*H6)+J6</f>
        <v>0</v>
      </c>
      <c r="L6" s="4"/>
    </row>
    <row r="7" spans="1:12" ht="36">
      <c r="A7" s="7">
        <v>4</v>
      </c>
      <c r="B7" s="86" t="s">
        <v>407</v>
      </c>
      <c r="C7" s="86" t="s">
        <v>405</v>
      </c>
      <c r="D7" s="7" t="s">
        <v>16</v>
      </c>
      <c r="E7" s="7">
        <v>1</v>
      </c>
      <c r="F7" s="7">
        <v>1</v>
      </c>
      <c r="G7" s="9"/>
      <c r="H7" s="10"/>
      <c r="I7" s="9">
        <f>(G7*H7)+G7</f>
        <v>0</v>
      </c>
      <c r="J7" s="9">
        <f>E7*F7*G7</f>
        <v>0</v>
      </c>
      <c r="K7" s="9">
        <f>(J7*H7)+J7</f>
        <v>0</v>
      </c>
      <c r="L7" s="4"/>
    </row>
    <row r="8" spans="1:12" ht="36">
      <c r="A8" s="7">
        <v>5</v>
      </c>
      <c r="B8" s="8" t="s">
        <v>408</v>
      </c>
      <c r="C8" s="8" t="s">
        <v>15</v>
      </c>
      <c r="D8" s="7" t="s">
        <v>16</v>
      </c>
      <c r="E8" s="7">
        <v>3</v>
      </c>
      <c r="F8" s="7">
        <v>1</v>
      </c>
      <c r="G8" s="9"/>
      <c r="H8" s="10"/>
      <c r="I8" s="9">
        <f>(G8*H8)+G8</f>
        <v>0</v>
      </c>
      <c r="J8" s="9">
        <f>E8*F8*G8</f>
        <v>0</v>
      </c>
      <c r="K8" s="9">
        <f>(J8*H8)+J8</f>
        <v>0</v>
      </c>
      <c r="L8" s="4"/>
    </row>
    <row r="9" spans="1:12" ht="15.75" customHeight="1">
      <c r="A9" s="44" t="s">
        <v>37</v>
      </c>
      <c r="B9" s="44"/>
      <c r="C9" s="44"/>
      <c r="D9" s="44"/>
      <c r="E9" s="44"/>
      <c r="F9" s="44"/>
      <c r="G9" s="44"/>
      <c r="H9" s="44"/>
      <c r="I9" s="44"/>
      <c r="J9" s="11">
        <f>SUM(J4:J8)</f>
        <v>0</v>
      </c>
      <c r="K9" s="9">
        <f>SUM(K4:K8)</f>
        <v>0</v>
      </c>
      <c r="L9" s="4"/>
    </row>
    <row r="10" spans="1:12" ht="15.75" customHeight="1">
      <c r="A10" s="44" t="s">
        <v>38</v>
      </c>
      <c r="B10" s="44"/>
      <c r="C10" s="44"/>
      <c r="D10" s="44"/>
      <c r="E10" s="44"/>
      <c r="F10" s="44"/>
      <c r="G10" s="44"/>
      <c r="H10" s="44"/>
      <c r="I10" s="44"/>
      <c r="J10" s="9">
        <f>K9-J9</f>
        <v>0</v>
      </c>
      <c r="L10" s="4"/>
    </row>
    <row r="11" ht="12">
      <c r="L11" s="4"/>
    </row>
    <row r="12" spans="1:12" ht="12">
      <c r="A12" s="22"/>
      <c r="B12" s="26" t="s">
        <v>39</v>
      </c>
      <c r="C12" s="27"/>
      <c r="D12" s="27"/>
      <c r="E12" s="27"/>
      <c r="F12" s="27"/>
      <c r="G12" s="27"/>
      <c r="H12" s="24"/>
      <c r="I12" s="22"/>
      <c r="J12" s="89"/>
      <c r="K12" s="24"/>
      <c r="L12" s="24"/>
    </row>
    <row r="13" spans="1:12" ht="12">
      <c r="A13" s="22"/>
      <c r="B13" s="26" t="s">
        <v>40</v>
      </c>
      <c r="C13" s="27"/>
      <c r="D13" s="27"/>
      <c r="E13" s="27"/>
      <c r="F13" s="27"/>
      <c r="G13" s="27"/>
      <c r="H13" s="24"/>
      <c r="I13" s="22"/>
      <c r="J13" s="89"/>
      <c r="K13" s="24"/>
      <c r="L13" s="24"/>
    </row>
    <row r="14" spans="1:12" ht="12">
      <c r="A14" s="22"/>
      <c r="B14" s="28" t="s">
        <v>41</v>
      </c>
      <c r="C14" s="27"/>
      <c r="D14" s="27"/>
      <c r="E14" s="27"/>
      <c r="F14" s="27"/>
      <c r="G14" s="27"/>
      <c r="H14" s="24"/>
      <c r="I14" s="22"/>
      <c r="J14" s="89"/>
      <c r="K14" s="24"/>
      <c r="L14" s="24"/>
    </row>
    <row r="15" spans="1:12" ht="12">
      <c r="A15" s="22"/>
      <c r="B15" s="26" t="s">
        <v>556</v>
      </c>
      <c r="C15" s="29"/>
      <c r="D15" s="29"/>
      <c r="E15" s="29"/>
      <c r="F15" s="29"/>
      <c r="G15" s="29"/>
      <c r="H15" s="24"/>
      <c r="I15" s="22"/>
      <c r="J15" s="89"/>
      <c r="K15" s="24"/>
      <c r="L15" s="24"/>
    </row>
    <row r="16" spans="1:12" ht="12">
      <c r="A16" s="22"/>
      <c r="B16" s="26" t="s">
        <v>557</v>
      </c>
      <c r="C16" s="26"/>
      <c r="D16" s="26"/>
      <c r="E16" s="28"/>
      <c r="F16" s="30"/>
      <c r="G16" s="30"/>
      <c r="H16" s="24"/>
      <c r="I16" s="22"/>
      <c r="J16" s="89"/>
      <c r="K16" s="24"/>
      <c r="L16" s="24"/>
    </row>
    <row r="17" spans="1:12" ht="12">
      <c r="A17" s="22"/>
      <c r="B17" s="28" t="s">
        <v>41</v>
      </c>
      <c r="C17" s="26"/>
      <c r="D17" s="28"/>
      <c r="E17" s="30"/>
      <c r="F17" s="30"/>
      <c r="G17" s="28"/>
      <c r="H17" s="24"/>
      <c r="I17" s="22"/>
      <c r="J17" s="89"/>
      <c r="K17" s="24"/>
      <c r="L17" s="24"/>
    </row>
    <row r="18" spans="1:12" ht="12">
      <c r="A18" s="22"/>
      <c r="B18" s="26" t="s">
        <v>42</v>
      </c>
      <c r="C18" s="28"/>
      <c r="D18" s="28"/>
      <c r="E18" s="28"/>
      <c r="F18" s="30"/>
      <c r="G18" s="28"/>
      <c r="H18" s="24"/>
      <c r="I18" s="22"/>
      <c r="J18" s="89"/>
      <c r="K18" s="24"/>
      <c r="L18" s="24"/>
    </row>
    <row r="19" spans="1:12" ht="12">
      <c r="A19" s="22"/>
      <c r="B19" s="26" t="s">
        <v>557</v>
      </c>
      <c r="C19" s="28"/>
      <c r="D19" s="28"/>
      <c r="E19" s="28"/>
      <c r="F19" s="30"/>
      <c r="G19" s="28"/>
      <c r="H19" s="24"/>
      <c r="I19" s="22"/>
      <c r="J19" s="89"/>
      <c r="K19" s="24"/>
      <c r="L19" s="24"/>
    </row>
    <row r="20" spans="1:12" ht="12">
      <c r="A20" s="22"/>
      <c r="B20" s="28" t="s">
        <v>43</v>
      </c>
      <c r="C20" s="28"/>
      <c r="D20" s="28"/>
      <c r="E20" s="28"/>
      <c r="F20" s="30"/>
      <c r="G20" s="28"/>
      <c r="H20" s="24"/>
      <c r="I20" s="22"/>
      <c r="J20" s="89"/>
      <c r="K20" s="24"/>
      <c r="L20" s="24"/>
    </row>
    <row r="21" spans="1:12" ht="12">
      <c r="A21" s="22"/>
      <c r="B21" s="26" t="s">
        <v>558</v>
      </c>
      <c r="C21" s="27"/>
      <c r="D21" s="27"/>
      <c r="E21" s="27"/>
      <c r="F21" s="27"/>
      <c r="G21" s="27"/>
      <c r="H21" s="24"/>
      <c r="I21" s="24"/>
      <c r="J21" s="89"/>
      <c r="K21" s="24"/>
      <c r="L21" s="24"/>
    </row>
    <row r="22" spans="1:12" ht="12">
      <c r="A22" s="22"/>
      <c r="B22" s="31" t="s">
        <v>44</v>
      </c>
      <c r="C22" s="27"/>
      <c r="D22" s="27"/>
      <c r="E22" s="27"/>
      <c r="F22" s="27"/>
      <c r="G22" s="27"/>
      <c r="H22" s="24"/>
      <c r="I22" s="22"/>
      <c r="J22" s="89"/>
      <c r="K22" s="24"/>
      <c r="L22" s="24"/>
    </row>
    <row r="23" spans="1:12" ht="12">
      <c r="A23" s="22"/>
      <c r="B23" s="24"/>
      <c r="C23" s="23"/>
      <c r="D23" s="24"/>
      <c r="E23" s="22"/>
      <c r="F23" s="22"/>
      <c r="G23" s="24"/>
      <c r="H23" s="24"/>
      <c r="I23" s="49"/>
      <c r="J23" s="89"/>
      <c r="K23" s="24"/>
      <c r="L23" s="24"/>
    </row>
    <row r="24" spans="1:12" ht="12">
      <c r="A24" s="32" t="s">
        <v>45</v>
      </c>
      <c r="B24" s="24"/>
      <c r="C24" s="24"/>
      <c r="D24" s="22"/>
      <c r="E24" s="22"/>
      <c r="F24" s="24"/>
      <c r="G24" s="24"/>
      <c r="H24" s="24"/>
      <c r="I24" s="24"/>
      <c r="L24" s="24"/>
    </row>
    <row r="25" ht="12">
      <c r="A25" s="33" t="s">
        <v>46</v>
      </c>
    </row>
    <row r="26" spans="1:9" ht="12">
      <c r="A26" s="24" t="s">
        <v>47</v>
      </c>
      <c r="B26" s="24"/>
      <c r="C26" s="24"/>
      <c r="D26" s="22"/>
      <c r="E26" s="22"/>
      <c r="F26" s="24"/>
      <c r="G26" s="24"/>
      <c r="H26" s="24"/>
      <c r="I26" s="24"/>
    </row>
    <row r="27" spans="1:9" ht="12">
      <c r="A27" s="24" t="s">
        <v>48</v>
      </c>
      <c r="B27" s="24"/>
      <c r="C27" s="24"/>
      <c r="D27" s="22"/>
      <c r="E27" s="22"/>
      <c r="F27" s="24"/>
      <c r="G27" s="24"/>
      <c r="H27" s="24"/>
      <c r="I27" s="24"/>
    </row>
    <row r="28" spans="1:9" ht="12">
      <c r="A28" s="24" t="s">
        <v>49</v>
      </c>
      <c r="B28" s="24"/>
      <c r="C28" s="24"/>
      <c r="D28" s="22"/>
      <c r="E28" s="22"/>
      <c r="F28" s="24"/>
      <c r="G28" s="24"/>
      <c r="H28" s="24"/>
      <c r="I28" s="24"/>
    </row>
    <row r="29" spans="1:9" ht="12">
      <c r="A29" s="24" t="s">
        <v>50</v>
      </c>
      <c r="B29" s="24"/>
      <c r="C29" s="24"/>
      <c r="D29" s="22"/>
      <c r="E29" s="22"/>
      <c r="F29" s="24"/>
      <c r="G29" s="24"/>
      <c r="H29" s="24"/>
      <c r="I29" s="24"/>
    </row>
    <row r="30" spans="1:12" ht="12">
      <c r="A30" s="24" t="s">
        <v>51</v>
      </c>
      <c r="B30" s="24"/>
      <c r="C30" s="24"/>
      <c r="D30" s="22"/>
      <c r="E30" s="22"/>
      <c r="F30" s="24"/>
      <c r="G30" s="24"/>
      <c r="H30" s="24"/>
      <c r="I30" s="24"/>
      <c r="L30" s="4"/>
    </row>
    <row r="31" spans="1:12" ht="23.25" customHeight="1">
      <c r="A31" s="35" t="s">
        <v>52</v>
      </c>
      <c r="B31" s="35"/>
      <c r="C31" s="35"/>
      <c r="D31" s="35"/>
      <c r="E31" s="35"/>
      <c r="F31" s="35"/>
      <c r="G31" s="35"/>
      <c r="H31" s="35"/>
      <c r="I31" s="35"/>
      <c r="J31" s="35"/>
      <c r="L31" s="24"/>
    </row>
    <row r="32" spans="1:12" ht="12">
      <c r="A32" s="33" t="s">
        <v>53</v>
      </c>
      <c r="L32" s="24"/>
    </row>
    <row r="33" spans="1:12" ht="12">
      <c r="A33" s="33" t="s">
        <v>54</v>
      </c>
      <c r="L33" s="24"/>
    </row>
    <row r="34" spans="1:12" ht="12">
      <c r="A34" s="33" t="s">
        <v>55</v>
      </c>
      <c r="L34" s="24"/>
    </row>
    <row r="35" spans="1:12" ht="12">
      <c r="A35" s="33" t="s">
        <v>56</v>
      </c>
      <c r="L35" s="24"/>
    </row>
    <row r="36" spans="1:12" ht="12">
      <c r="A36" s="33" t="s">
        <v>57</v>
      </c>
      <c r="L36" s="24"/>
    </row>
    <row r="37" spans="1:12" ht="12">
      <c r="A37" s="33" t="s">
        <v>58</v>
      </c>
      <c r="L37" s="24"/>
    </row>
    <row r="38" spans="1:12" ht="12">
      <c r="A38" s="33" t="s">
        <v>59</v>
      </c>
      <c r="L38" s="24"/>
    </row>
    <row r="39" spans="1:12" ht="12">
      <c r="A39" s="33" t="s">
        <v>60</v>
      </c>
      <c r="L39" s="24"/>
    </row>
    <row r="40" spans="8:12" ht="12">
      <c r="H40" s="24"/>
      <c r="I40" s="24"/>
      <c r="J40" s="24"/>
      <c r="K40" s="24"/>
      <c r="L40" s="24"/>
    </row>
    <row r="41" spans="1:12" ht="12">
      <c r="A41" s="22"/>
      <c r="B41" s="24"/>
      <c r="C41" s="24"/>
      <c r="D41" s="24"/>
      <c r="E41" s="22"/>
      <c r="F41" s="22"/>
      <c r="G41" s="24"/>
      <c r="H41" s="24"/>
      <c r="I41" s="24"/>
      <c r="J41" s="24"/>
      <c r="K41" s="24"/>
      <c r="L41" s="24"/>
    </row>
    <row r="42" spans="1:12" ht="12">
      <c r="A42" s="22"/>
      <c r="B42" s="24"/>
      <c r="C42" s="24"/>
      <c r="D42" s="24"/>
      <c r="E42" s="22"/>
      <c r="F42" s="22"/>
      <c r="G42" s="24"/>
      <c r="H42" s="24"/>
      <c r="I42" s="24"/>
      <c r="J42" s="24"/>
      <c r="K42" s="24"/>
      <c r="L42" s="24"/>
    </row>
    <row r="43" spans="1:12" ht="12">
      <c r="A43" s="22"/>
      <c r="B43" s="24"/>
      <c r="C43" s="24"/>
      <c r="D43" s="24"/>
      <c r="E43" s="22"/>
      <c r="F43" s="22"/>
      <c r="G43" s="24"/>
      <c r="H43" s="24"/>
      <c r="I43" s="24"/>
      <c r="J43" s="24"/>
      <c r="K43" s="24"/>
      <c r="L43" s="24"/>
    </row>
  </sheetData>
  <sheetProtection selectLockedCells="1" selectUnlockedCells="1"/>
  <mergeCells count="4">
    <mergeCell ref="A2:K2"/>
    <mergeCell ref="A9:I9"/>
    <mergeCell ref="A10:I10"/>
    <mergeCell ref="A31:J31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workbookViewId="0" topLeftCell="A2">
      <selection activeCell="J9" sqref="J9"/>
    </sheetView>
  </sheetViews>
  <sheetFormatPr defaultColWidth="9.00390625" defaultRowHeight="12.75"/>
  <cols>
    <col min="1" max="1" width="3.125" style="33" customWidth="1"/>
    <col min="2" max="2" width="22.125" style="33" customWidth="1"/>
    <col min="3" max="3" width="16.00390625" style="33" customWidth="1"/>
    <col min="4" max="4" width="4.00390625" style="33" customWidth="1"/>
    <col min="5" max="5" width="5.125" style="33" customWidth="1"/>
    <col min="6" max="6" width="14.125" style="33" customWidth="1"/>
    <col min="7" max="7" width="8.875" style="33" customWidth="1"/>
    <col min="8" max="8" width="7.375" style="33" customWidth="1"/>
    <col min="9" max="9" width="6.875" style="33" customWidth="1"/>
    <col min="10" max="16384" width="8.75390625" style="33" customWidth="1"/>
  </cols>
  <sheetData>
    <row r="1" spans="1:11" ht="12">
      <c r="A1" s="22"/>
      <c r="B1" s="24" t="s">
        <v>409</v>
      </c>
      <c r="C1" s="24"/>
      <c r="D1" s="24"/>
      <c r="E1" s="22"/>
      <c r="F1" s="22"/>
      <c r="G1" s="24"/>
      <c r="H1" s="24"/>
      <c r="I1" s="3" t="s">
        <v>410</v>
      </c>
      <c r="J1" s="24"/>
      <c r="K1" s="37"/>
    </row>
    <row r="2" spans="1:11" ht="15.75" customHeight="1">
      <c r="A2" s="38" t="s">
        <v>411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69.7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5" t="s">
        <v>13</v>
      </c>
    </row>
    <row r="4" spans="1:11" ht="33.75" customHeight="1">
      <c r="A4" s="7">
        <v>1</v>
      </c>
      <c r="B4" s="86" t="s">
        <v>412</v>
      </c>
      <c r="C4" s="86" t="s">
        <v>170</v>
      </c>
      <c r="D4" s="7" t="s">
        <v>16</v>
      </c>
      <c r="E4" s="7">
        <v>1</v>
      </c>
      <c r="F4" s="7">
        <v>1</v>
      </c>
      <c r="G4" s="9"/>
      <c r="H4" s="10"/>
      <c r="I4" s="9">
        <f>(G4*H4)+G4</f>
        <v>0</v>
      </c>
      <c r="J4" s="9">
        <f>E4*F4*G4</f>
        <v>0</v>
      </c>
      <c r="K4" s="9">
        <f>(J4*H4)+J4</f>
        <v>0</v>
      </c>
    </row>
    <row r="5" spans="1:11" ht="33.75" customHeight="1">
      <c r="A5" s="7"/>
      <c r="B5" s="140" t="s">
        <v>413</v>
      </c>
      <c r="C5" s="86" t="s">
        <v>170</v>
      </c>
      <c r="D5" s="7" t="s">
        <v>16</v>
      </c>
      <c r="E5" s="7">
        <v>1</v>
      </c>
      <c r="F5" s="7">
        <v>1</v>
      </c>
      <c r="G5" s="9"/>
      <c r="H5" s="10"/>
      <c r="I5" s="9">
        <f>(G5*H5)+G5</f>
        <v>0</v>
      </c>
      <c r="J5" s="9">
        <f>E5*F5*G5</f>
        <v>0</v>
      </c>
      <c r="K5" s="9">
        <f>(J5*H5)+J5</f>
        <v>0</v>
      </c>
    </row>
    <row r="6" spans="1:11" ht="30.75" customHeight="1">
      <c r="A6" s="7">
        <v>2</v>
      </c>
      <c r="B6" s="8" t="s">
        <v>414</v>
      </c>
      <c r="C6" s="86" t="s">
        <v>170</v>
      </c>
      <c r="D6" s="7" t="s">
        <v>16</v>
      </c>
      <c r="E6" s="7">
        <v>1</v>
      </c>
      <c r="F6" s="7">
        <v>1</v>
      </c>
      <c r="G6" s="9"/>
      <c r="H6" s="10"/>
      <c r="I6" s="9">
        <f>(G6*H6)+G6</f>
        <v>0</v>
      </c>
      <c r="J6" s="9">
        <f>E6*F6*G6</f>
        <v>0</v>
      </c>
      <c r="K6" s="9">
        <f>(J6*H6)+J6</f>
        <v>0</v>
      </c>
    </row>
    <row r="7" spans="1:11" ht="42.75" customHeight="1">
      <c r="A7" s="7">
        <v>3</v>
      </c>
      <c r="B7" s="8" t="s">
        <v>415</v>
      </c>
      <c r="C7" s="86" t="s">
        <v>170</v>
      </c>
      <c r="D7" s="7" t="s">
        <v>16</v>
      </c>
      <c r="E7" s="7">
        <v>1</v>
      </c>
      <c r="F7" s="7">
        <v>1</v>
      </c>
      <c r="G7" s="9"/>
      <c r="H7" s="10"/>
      <c r="I7" s="9">
        <f>(G7*H7)+G7</f>
        <v>0</v>
      </c>
      <c r="J7" s="9">
        <f>E7*F7*G7</f>
        <v>0</v>
      </c>
      <c r="K7" s="9">
        <f>(J7*H7)+J7</f>
        <v>0</v>
      </c>
    </row>
    <row r="8" spans="1:11" ht="15.75" customHeight="1">
      <c r="A8" s="44" t="s">
        <v>37</v>
      </c>
      <c r="B8" s="44"/>
      <c r="C8" s="44"/>
      <c r="D8" s="44"/>
      <c r="E8" s="44"/>
      <c r="F8" s="44"/>
      <c r="G8" s="44"/>
      <c r="H8" s="44"/>
      <c r="I8" s="44"/>
      <c r="J8" s="11">
        <f>SUM(J4:J7)</f>
        <v>0</v>
      </c>
      <c r="K8" s="45">
        <f>SUM(K4:K7)</f>
        <v>0</v>
      </c>
    </row>
    <row r="9" spans="1:10" ht="15.75" customHeight="1">
      <c r="A9" s="44" t="s">
        <v>38</v>
      </c>
      <c r="B9" s="44"/>
      <c r="C9" s="44"/>
      <c r="D9" s="44"/>
      <c r="E9" s="44"/>
      <c r="F9" s="44"/>
      <c r="G9" s="44"/>
      <c r="H9" s="44"/>
      <c r="I9" s="44"/>
      <c r="J9" s="9">
        <f>K8-J8</f>
        <v>0</v>
      </c>
    </row>
    <row r="11" spans="1:12" ht="12">
      <c r="A11" s="22"/>
      <c r="B11" s="26" t="s">
        <v>39</v>
      </c>
      <c r="C11" s="27"/>
      <c r="D11" s="27"/>
      <c r="E11" s="27"/>
      <c r="F11" s="27"/>
      <c r="G11" s="27"/>
      <c r="H11" s="24"/>
      <c r="I11" s="22"/>
      <c r="J11" s="24"/>
      <c r="K11" s="24"/>
      <c r="L11" s="24"/>
    </row>
    <row r="12" spans="1:12" ht="12">
      <c r="A12" s="22"/>
      <c r="B12" s="26" t="s">
        <v>40</v>
      </c>
      <c r="C12" s="27"/>
      <c r="D12" s="27"/>
      <c r="E12" s="27"/>
      <c r="F12" s="27"/>
      <c r="G12" s="27"/>
      <c r="H12" s="24"/>
      <c r="I12" s="22"/>
      <c r="J12" s="24"/>
      <c r="K12" s="24"/>
      <c r="L12" s="24"/>
    </row>
    <row r="13" spans="1:12" ht="12">
      <c r="A13" s="22"/>
      <c r="B13" s="28" t="s">
        <v>41</v>
      </c>
      <c r="C13" s="27"/>
      <c r="D13" s="27"/>
      <c r="E13" s="27"/>
      <c r="F13" s="27"/>
      <c r="G13" s="27"/>
      <c r="H13" s="24"/>
      <c r="I13" s="22"/>
      <c r="J13" s="24"/>
      <c r="K13" s="24"/>
      <c r="L13" s="24"/>
    </row>
    <row r="14" spans="1:12" ht="12">
      <c r="A14" s="22"/>
      <c r="B14" s="26" t="s">
        <v>556</v>
      </c>
      <c r="C14" s="29"/>
      <c r="D14" s="29"/>
      <c r="E14" s="29"/>
      <c r="F14" s="29"/>
      <c r="G14" s="29"/>
      <c r="H14" s="24"/>
      <c r="I14" s="22"/>
      <c r="J14" s="24"/>
      <c r="K14" s="24"/>
      <c r="L14" s="24"/>
    </row>
    <row r="15" spans="1:12" ht="12">
      <c r="A15" s="22"/>
      <c r="B15" s="26" t="s">
        <v>557</v>
      </c>
      <c r="C15" s="26"/>
      <c r="D15" s="26"/>
      <c r="E15" s="28"/>
      <c r="F15" s="30"/>
      <c r="G15" s="30"/>
      <c r="H15" s="24"/>
      <c r="I15" s="22"/>
      <c r="J15" s="24"/>
      <c r="K15" s="24"/>
      <c r="L15" s="24"/>
    </row>
    <row r="16" spans="1:12" ht="12">
      <c r="A16" s="22"/>
      <c r="B16" s="28" t="s">
        <v>41</v>
      </c>
      <c r="C16" s="26"/>
      <c r="D16" s="28"/>
      <c r="E16" s="30"/>
      <c r="F16" s="30"/>
      <c r="G16" s="28"/>
      <c r="H16" s="24"/>
      <c r="I16" s="22"/>
      <c r="J16" s="24"/>
      <c r="K16" s="24"/>
      <c r="L16" s="24"/>
    </row>
    <row r="17" spans="1:12" ht="12">
      <c r="A17" s="22"/>
      <c r="B17" s="26" t="s">
        <v>42</v>
      </c>
      <c r="C17" s="28"/>
      <c r="D17" s="28"/>
      <c r="E17" s="28"/>
      <c r="F17" s="30"/>
      <c r="G17" s="28"/>
      <c r="H17" s="24"/>
      <c r="I17" s="22"/>
      <c r="J17" s="24"/>
      <c r="K17" s="24"/>
      <c r="L17" s="24"/>
    </row>
    <row r="18" spans="1:12" ht="12">
      <c r="A18" s="22"/>
      <c r="B18" s="26" t="s">
        <v>557</v>
      </c>
      <c r="C18" s="28"/>
      <c r="D18" s="28"/>
      <c r="E18" s="28"/>
      <c r="F18" s="30"/>
      <c r="G18" s="28"/>
      <c r="H18" s="24"/>
      <c r="I18" s="22"/>
      <c r="J18" s="25"/>
      <c r="K18" s="47"/>
      <c r="L18" s="24"/>
    </row>
    <row r="19" spans="1:12" ht="12">
      <c r="A19" s="22"/>
      <c r="B19" s="28" t="s">
        <v>43</v>
      </c>
      <c r="C19" s="28"/>
      <c r="D19" s="28"/>
      <c r="E19" s="28"/>
      <c r="F19" s="30"/>
      <c r="G19" s="28"/>
      <c r="H19" s="24"/>
      <c r="I19" s="22"/>
      <c r="J19" s="24"/>
      <c r="K19" s="24"/>
      <c r="L19" s="24"/>
    </row>
    <row r="20" spans="1:12" ht="12">
      <c r="A20" s="22"/>
      <c r="B20" s="26" t="s">
        <v>558</v>
      </c>
      <c r="C20" s="27"/>
      <c r="D20" s="27"/>
      <c r="E20" s="27"/>
      <c r="F20" s="27"/>
      <c r="G20" s="27"/>
      <c r="H20" s="24"/>
      <c r="I20" s="24"/>
      <c r="J20" s="24"/>
      <c r="K20" s="24"/>
      <c r="L20" s="24"/>
    </row>
    <row r="21" spans="1:12" ht="12">
      <c r="A21" s="22"/>
      <c r="B21" s="31" t="s">
        <v>44</v>
      </c>
      <c r="C21" s="27"/>
      <c r="D21" s="27"/>
      <c r="E21" s="27"/>
      <c r="F21" s="27"/>
      <c r="G21" s="27"/>
      <c r="H21" s="24"/>
      <c r="I21" s="22"/>
      <c r="J21" s="24"/>
      <c r="K21" s="24"/>
      <c r="L21" s="24"/>
    </row>
    <row r="22" spans="1:12" ht="12">
      <c r="A22" s="22"/>
      <c r="B22" s="24"/>
      <c r="C22" s="23"/>
      <c r="D22" s="24"/>
      <c r="E22" s="22"/>
      <c r="F22" s="22"/>
      <c r="G22" s="24"/>
      <c r="H22" s="24"/>
      <c r="I22" s="24"/>
      <c r="J22" s="24"/>
      <c r="K22" s="24"/>
      <c r="L22" s="24"/>
    </row>
    <row r="23" spans="1:9" ht="12">
      <c r="A23" s="32" t="s">
        <v>45</v>
      </c>
      <c r="B23" s="24"/>
      <c r="C23" s="24"/>
      <c r="D23" s="22"/>
      <c r="E23" s="22"/>
      <c r="F23" s="24"/>
      <c r="G23" s="24"/>
      <c r="H23" s="24"/>
      <c r="I23" s="24"/>
    </row>
    <row r="24" ht="12">
      <c r="A24" s="33" t="s">
        <v>46</v>
      </c>
    </row>
    <row r="25" spans="1:9" ht="12">
      <c r="A25" s="24" t="s">
        <v>47</v>
      </c>
      <c r="B25" s="24"/>
      <c r="C25" s="24"/>
      <c r="D25" s="22"/>
      <c r="E25" s="22"/>
      <c r="F25" s="24"/>
      <c r="G25" s="24"/>
      <c r="H25" s="24"/>
      <c r="I25" s="24"/>
    </row>
    <row r="26" spans="1:9" ht="12">
      <c r="A26" s="24" t="s">
        <v>48</v>
      </c>
      <c r="B26" s="24"/>
      <c r="C26" s="24"/>
      <c r="D26" s="22"/>
      <c r="E26" s="22"/>
      <c r="F26" s="24"/>
      <c r="G26" s="24"/>
      <c r="H26" s="24"/>
      <c r="I26" s="24"/>
    </row>
    <row r="27" spans="1:9" ht="12">
      <c r="A27" s="24" t="s">
        <v>49</v>
      </c>
      <c r="B27" s="24"/>
      <c r="C27" s="24"/>
      <c r="D27" s="22"/>
      <c r="E27" s="22"/>
      <c r="F27" s="24"/>
      <c r="G27" s="24"/>
      <c r="H27" s="24"/>
      <c r="I27" s="24"/>
    </row>
    <row r="28" spans="1:12" ht="12">
      <c r="A28" s="24" t="s">
        <v>50</v>
      </c>
      <c r="B28" s="24"/>
      <c r="C28" s="24"/>
      <c r="D28" s="22"/>
      <c r="E28" s="22"/>
      <c r="F28" s="24"/>
      <c r="G28" s="24"/>
      <c r="H28" s="24"/>
      <c r="I28" s="24"/>
      <c r="L28" s="4"/>
    </row>
    <row r="29" spans="1:12" ht="12">
      <c r="A29" s="24" t="s">
        <v>51</v>
      </c>
      <c r="B29" s="24"/>
      <c r="C29" s="24"/>
      <c r="D29" s="22"/>
      <c r="E29" s="22"/>
      <c r="F29" s="24"/>
      <c r="G29" s="24"/>
      <c r="H29" s="24"/>
      <c r="I29" s="24"/>
      <c r="L29" s="24"/>
    </row>
    <row r="30" spans="1:12" ht="28.5" customHeight="1">
      <c r="A30" s="35" t="s">
        <v>52</v>
      </c>
      <c r="B30" s="35"/>
      <c r="C30" s="35"/>
      <c r="D30" s="35"/>
      <c r="E30" s="35"/>
      <c r="F30" s="35"/>
      <c r="G30" s="35"/>
      <c r="H30" s="35"/>
      <c r="I30" s="35"/>
      <c r="J30" s="35"/>
      <c r="L30" s="24"/>
    </row>
    <row r="31" spans="1:12" ht="12">
      <c r="A31" s="33" t="s">
        <v>53</v>
      </c>
      <c r="L31" s="24"/>
    </row>
    <row r="32" spans="1:12" ht="12">
      <c r="A32" s="33" t="s">
        <v>54</v>
      </c>
      <c r="L32" s="24"/>
    </row>
    <row r="33" spans="1:12" ht="12">
      <c r="A33" s="33" t="s">
        <v>55</v>
      </c>
      <c r="L33" s="24"/>
    </row>
    <row r="34" spans="1:12" ht="12">
      <c r="A34" s="33" t="s">
        <v>56</v>
      </c>
      <c r="L34" s="24"/>
    </row>
    <row r="35" spans="1:12" ht="12">
      <c r="A35" s="33" t="s">
        <v>57</v>
      </c>
      <c r="L35" s="24"/>
    </row>
    <row r="36" spans="1:12" ht="12">
      <c r="A36" s="33" t="s">
        <v>58</v>
      </c>
      <c r="L36" s="24"/>
    </row>
    <row r="37" spans="1:12" ht="12">
      <c r="A37" s="33" t="s">
        <v>59</v>
      </c>
      <c r="L37" s="24"/>
    </row>
    <row r="38" spans="1:12" ht="12">
      <c r="A38" s="33" t="s">
        <v>60</v>
      </c>
      <c r="L38" s="24"/>
    </row>
    <row r="39" spans="8:12" ht="12">
      <c r="H39" s="24"/>
      <c r="I39" s="24"/>
      <c r="J39" s="24"/>
      <c r="K39" s="24"/>
      <c r="L39" s="24"/>
    </row>
    <row r="40" spans="1:12" ht="12">
      <c r="A40" s="22"/>
      <c r="B40" s="24"/>
      <c r="C40" s="24"/>
      <c r="D40" s="24"/>
      <c r="E40" s="22"/>
      <c r="F40" s="22"/>
      <c r="G40" s="22"/>
      <c r="H40" s="24"/>
      <c r="I40" s="24"/>
      <c r="J40" s="24"/>
      <c r="K40" s="24"/>
      <c r="L40" s="24"/>
    </row>
    <row r="41" spans="1:12" ht="12">
      <c r="A41" s="22"/>
      <c r="B41" s="24"/>
      <c r="C41" s="24"/>
      <c r="D41" s="24"/>
      <c r="E41" s="22"/>
      <c r="F41" s="22"/>
      <c r="G41" s="22"/>
      <c r="H41" s="24"/>
      <c r="I41" s="24"/>
      <c r="J41" s="24"/>
      <c r="K41" s="24"/>
      <c r="L41" s="24"/>
    </row>
    <row r="43" spans="1:11" ht="12">
      <c r="A43" s="22"/>
      <c r="B43" s="24"/>
      <c r="C43" s="24"/>
      <c r="D43" s="24"/>
      <c r="E43" s="22"/>
      <c r="F43" s="22"/>
      <c r="G43" s="24"/>
      <c r="H43" s="24"/>
      <c r="I43" s="24"/>
      <c r="J43" s="24"/>
      <c r="K43" s="24"/>
    </row>
  </sheetData>
  <sheetProtection selectLockedCells="1" selectUnlockedCells="1"/>
  <mergeCells count="4">
    <mergeCell ref="A2:K2"/>
    <mergeCell ref="A8:I8"/>
    <mergeCell ref="A9:I9"/>
    <mergeCell ref="A30:J30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39"/>
  <sheetViews>
    <sheetView zoomScale="90" zoomScaleNormal="90" workbookViewId="0" topLeftCell="A1">
      <selection activeCell="K5" sqref="K5"/>
    </sheetView>
  </sheetViews>
  <sheetFormatPr defaultColWidth="9.00390625" defaultRowHeight="12.75"/>
  <cols>
    <col min="1" max="1" width="3.75390625" style="33" customWidth="1"/>
    <col min="2" max="2" width="18.375" style="33" customWidth="1"/>
    <col min="3" max="3" width="13.125" style="33" customWidth="1"/>
    <col min="4" max="4" width="5.00390625" style="33" customWidth="1"/>
    <col min="5" max="5" width="7.00390625" style="33" customWidth="1"/>
    <col min="6" max="6" width="18.375" style="33" customWidth="1"/>
    <col min="7" max="7" width="7.00390625" style="33" customWidth="1"/>
    <col min="8" max="8" width="8.75390625" style="33" customWidth="1"/>
    <col min="9" max="9" width="7.375" style="33" customWidth="1"/>
    <col min="10" max="16384" width="8.75390625" style="33" customWidth="1"/>
  </cols>
  <sheetData>
    <row r="1" spans="1:12" ht="12">
      <c r="A1" s="22"/>
      <c r="B1" s="138" t="s">
        <v>416</v>
      </c>
      <c r="C1" s="24"/>
      <c r="D1" s="24"/>
      <c r="E1" s="22"/>
      <c r="F1" s="22"/>
      <c r="G1" s="24"/>
      <c r="H1" s="24"/>
      <c r="I1" s="3" t="s">
        <v>417</v>
      </c>
      <c r="J1" s="24"/>
      <c r="K1" s="37"/>
      <c r="L1" s="24"/>
    </row>
    <row r="2" spans="1:12" ht="15.75" customHeight="1">
      <c r="A2" s="38" t="s">
        <v>418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24"/>
    </row>
    <row r="3" spans="1:12" ht="46.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5" t="s">
        <v>13</v>
      </c>
      <c r="L3" s="139"/>
    </row>
    <row r="4" spans="1:12" ht="24">
      <c r="A4" s="7">
        <v>1</v>
      </c>
      <c r="B4" s="8" t="s">
        <v>419</v>
      </c>
      <c r="C4" s="8" t="s">
        <v>120</v>
      </c>
      <c r="D4" s="8" t="s">
        <v>16</v>
      </c>
      <c r="E4" s="7">
        <v>1</v>
      </c>
      <c r="F4" s="7">
        <v>1</v>
      </c>
      <c r="G4" s="9"/>
      <c r="H4" s="10"/>
      <c r="I4" s="9">
        <f>(G4*H4)+G4</f>
        <v>0</v>
      </c>
      <c r="J4" s="9">
        <f>E4*F4*G4</f>
        <v>0</v>
      </c>
      <c r="K4" s="9">
        <f>(J4*H4)+J4</f>
        <v>0</v>
      </c>
      <c r="L4" s="139"/>
    </row>
    <row r="5" spans="1:12" ht="15.75" customHeight="1">
      <c r="A5" s="44" t="s">
        <v>37</v>
      </c>
      <c r="B5" s="44"/>
      <c r="C5" s="44"/>
      <c r="D5" s="44"/>
      <c r="E5" s="44"/>
      <c r="F5" s="44"/>
      <c r="G5" s="44"/>
      <c r="H5" s="44"/>
      <c r="I5" s="44"/>
      <c r="J5" s="11">
        <f>SUM(J4:J4)</f>
        <v>0</v>
      </c>
      <c r="K5" s="141">
        <f>SUM(K4:K4)</f>
        <v>0</v>
      </c>
      <c r="L5" s="24"/>
    </row>
    <row r="6" spans="1:12" ht="15.75" customHeight="1">
      <c r="A6" s="44" t="s">
        <v>38</v>
      </c>
      <c r="B6" s="44"/>
      <c r="C6" s="44"/>
      <c r="D6" s="44"/>
      <c r="E6" s="44"/>
      <c r="F6" s="44"/>
      <c r="G6" s="44"/>
      <c r="H6" s="44"/>
      <c r="I6" s="44"/>
      <c r="J6" s="9">
        <f>K5-J5</f>
        <v>0</v>
      </c>
      <c r="L6" s="24"/>
    </row>
    <row r="7" spans="1:12" ht="12">
      <c r="A7" s="34"/>
      <c r="B7" s="34"/>
      <c r="C7" s="34"/>
      <c r="D7" s="34"/>
      <c r="E7" s="34"/>
      <c r="F7" s="34"/>
      <c r="G7" s="34"/>
      <c r="H7" s="34"/>
      <c r="I7" s="34"/>
      <c r="J7" s="25"/>
      <c r="L7" s="24"/>
    </row>
    <row r="8" spans="1:12" ht="12">
      <c r="A8" s="22"/>
      <c r="B8" s="26" t="s">
        <v>39</v>
      </c>
      <c r="C8" s="27"/>
      <c r="D8" s="27"/>
      <c r="E8" s="27"/>
      <c r="F8" s="27"/>
      <c r="G8" s="27"/>
      <c r="H8" s="24"/>
      <c r="I8" s="22"/>
      <c r="J8" s="24"/>
      <c r="L8" s="24"/>
    </row>
    <row r="9" spans="1:12" ht="12">
      <c r="A9" s="22"/>
      <c r="B9" s="26" t="s">
        <v>40</v>
      </c>
      <c r="C9" s="27"/>
      <c r="D9" s="27"/>
      <c r="E9" s="27"/>
      <c r="F9" s="27"/>
      <c r="G9" s="27"/>
      <c r="H9" s="24"/>
      <c r="I9" s="22"/>
      <c r="J9" s="24"/>
      <c r="L9" s="24"/>
    </row>
    <row r="10" spans="1:12" ht="12">
      <c r="A10" s="22"/>
      <c r="B10" s="28" t="s">
        <v>41</v>
      </c>
      <c r="C10" s="27"/>
      <c r="D10" s="27"/>
      <c r="E10" s="27"/>
      <c r="F10" s="27"/>
      <c r="G10" s="27"/>
      <c r="H10" s="24"/>
      <c r="I10" s="22"/>
      <c r="J10" s="24"/>
      <c r="L10" s="24"/>
    </row>
    <row r="11" spans="1:10" ht="12">
      <c r="A11" s="22"/>
      <c r="B11" s="26" t="s">
        <v>556</v>
      </c>
      <c r="C11" s="29"/>
      <c r="D11" s="29"/>
      <c r="E11" s="29"/>
      <c r="F11" s="29"/>
      <c r="G11" s="29"/>
      <c r="H11" s="24"/>
      <c r="I11" s="22"/>
      <c r="J11" s="24"/>
    </row>
    <row r="12" spans="1:10" ht="12">
      <c r="A12" s="22"/>
      <c r="B12" s="26" t="s">
        <v>557</v>
      </c>
      <c r="C12" s="26"/>
      <c r="D12" s="26"/>
      <c r="E12" s="28"/>
      <c r="F12" s="30"/>
      <c r="G12" s="30"/>
      <c r="H12" s="24"/>
      <c r="I12" s="22"/>
      <c r="J12" s="24"/>
    </row>
    <row r="13" spans="1:10" ht="12">
      <c r="A13" s="22"/>
      <c r="B13" s="28" t="s">
        <v>41</v>
      </c>
      <c r="C13" s="26"/>
      <c r="D13" s="28"/>
      <c r="E13" s="30"/>
      <c r="F13" s="30"/>
      <c r="G13" s="28"/>
      <c r="H13" s="24"/>
      <c r="I13" s="22"/>
      <c r="J13" s="24"/>
    </row>
    <row r="14" spans="1:12" ht="12">
      <c r="A14" s="22"/>
      <c r="B14" s="26" t="s">
        <v>42</v>
      </c>
      <c r="C14" s="28"/>
      <c r="D14" s="28"/>
      <c r="E14" s="28"/>
      <c r="F14" s="30"/>
      <c r="G14" s="28"/>
      <c r="H14" s="24"/>
      <c r="I14" s="22"/>
      <c r="J14" s="24"/>
      <c r="K14" s="24"/>
      <c r="L14" s="24"/>
    </row>
    <row r="15" spans="1:12" ht="12">
      <c r="A15" s="22"/>
      <c r="B15" s="26" t="s">
        <v>557</v>
      </c>
      <c r="C15" s="28"/>
      <c r="D15" s="28"/>
      <c r="E15" s="28"/>
      <c r="F15" s="30"/>
      <c r="G15" s="28"/>
      <c r="H15" s="24"/>
      <c r="I15" s="22"/>
      <c r="J15" s="24"/>
      <c r="K15" s="24"/>
      <c r="L15" s="24"/>
    </row>
    <row r="16" spans="1:12" ht="12">
      <c r="A16" s="22"/>
      <c r="B16" s="28" t="s">
        <v>43</v>
      </c>
      <c r="C16" s="28"/>
      <c r="D16" s="28"/>
      <c r="E16" s="28"/>
      <c r="F16" s="30"/>
      <c r="G16" s="28"/>
      <c r="H16" s="24"/>
      <c r="I16" s="22"/>
      <c r="J16" s="24"/>
      <c r="K16" s="24"/>
      <c r="L16" s="24"/>
    </row>
    <row r="17" spans="1:12" ht="12">
      <c r="A17" s="22"/>
      <c r="B17" s="26" t="s">
        <v>558</v>
      </c>
      <c r="C17" s="27"/>
      <c r="D17" s="27"/>
      <c r="E17" s="27"/>
      <c r="F17" s="27"/>
      <c r="G17" s="27"/>
      <c r="H17" s="24"/>
      <c r="I17" s="24"/>
      <c r="J17" s="24"/>
      <c r="K17" s="24"/>
      <c r="L17" s="24"/>
    </row>
    <row r="18" spans="1:12" ht="12">
      <c r="A18" s="22"/>
      <c r="B18" s="31" t="s">
        <v>44</v>
      </c>
      <c r="C18" s="27"/>
      <c r="D18" s="27"/>
      <c r="E18" s="27"/>
      <c r="F18" s="27"/>
      <c r="G18" s="27"/>
      <c r="H18" s="24"/>
      <c r="I18" s="22"/>
      <c r="J18" s="24"/>
      <c r="K18" s="24"/>
      <c r="L18" s="24"/>
    </row>
    <row r="19" spans="1:12" ht="12">
      <c r="A19" s="22"/>
      <c r="B19" s="24"/>
      <c r="C19" s="23"/>
      <c r="D19" s="24"/>
      <c r="E19" s="22"/>
      <c r="F19" s="22"/>
      <c r="G19" s="24"/>
      <c r="H19" s="24"/>
      <c r="I19" s="24"/>
      <c r="J19" s="24"/>
      <c r="K19" s="24"/>
      <c r="L19" s="24"/>
    </row>
    <row r="20" spans="1:12" ht="12">
      <c r="A20" s="32" t="s">
        <v>45</v>
      </c>
      <c r="B20" s="24"/>
      <c r="C20" s="24"/>
      <c r="D20" s="22"/>
      <c r="E20" s="22"/>
      <c r="F20" s="24"/>
      <c r="G20" s="24"/>
      <c r="H20" s="24"/>
      <c r="I20" s="24"/>
      <c r="L20" s="24"/>
    </row>
    <row r="21" spans="1:12" ht="12">
      <c r="A21" s="33" t="s">
        <v>46</v>
      </c>
      <c r="L21" s="24"/>
    </row>
    <row r="22" spans="1:12" ht="12">
      <c r="A22" s="24" t="s">
        <v>47</v>
      </c>
      <c r="B22" s="24"/>
      <c r="C22" s="24"/>
      <c r="D22" s="22"/>
      <c r="E22" s="22"/>
      <c r="F22" s="24"/>
      <c r="G22" s="24"/>
      <c r="H22" s="24"/>
      <c r="I22" s="24"/>
      <c r="L22" s="24"/>
    </row>
    <row r="23" spans="1:12" ht="12">
      <c r="A23" s="24" t="s">
        <v>48</v>
      </c>
      <c r="B23" s="24"/>
      <c r="C23" s="24"/>
      <c r="D23" s="22"/>
      <c r="E23" s="22"/>
      <c r="F23" s="24"/>
      <c r="G23" s="24"/>
      <c r="H23" s="24"/>
      <c r="I23" s="24"/>
      <c r="L23" s="24"/>
    </row>
    <row r="24" spans="1:12" ht="12">
      <c r="A24" s="24" t="s">
        <v>49</v>
      </c>
      <c r="B24" s="24"/>
      <c r="C24" s="24"/>
      <c r="D24" s="22"/>
      <c r="E24" s="22"/>
      <c r="F24" s="24"/>
      <c r="G24" s="24"/>
      <c r="H24" s="24"/>
      <c r="I24" s="24"/>
      <c r="L24" s="24"/>
    </row>
    <row r="25" spans="1:12" ht="12">
      <c r="A25" s="24" t="s">
        <v>50</v>
      </c>
      <c r="B25" s="24"/>
      <c r="C25" s="24"/>
      <c r="D25" s="22"/>
      <c r="E25" s="22"/>
      <c r="F25" s="24"/>
      <c r="G25" s="24"/>
      <c r="H25" s="24"/>
      <c r="I25" s="24"/>
      <c r="L25" s="24"/>
    </row>
    <row r="26" spans="1:12" ht="12">
      <c r="A26" s="24" t="s">
        <v>51</v>
      </c>
      <c r="B26" s="24"/>
      <c r="C26" s="24"/>
      <c r="D26" s="22"/>
      <c r="E26" s="22"/>
      <c r="F26" s="24"/>
      <c r="G26" s="24"/>
      <c r="H26" s="24"/>
      <c r="I26" s="24"/>
      <c r="L26" s="24"/>
    </row>
    <row r="27" spans="1:12" ht="28.5" customHeight="1">
      <c r="A27" s="35" t="s">
        <v>52</v>
      </c>
      <c r="B27" s="35"/>
      <c r="C27" s="35"/>
      <c r="D27" s="35"/>
      <c r="E27" s="35"/>
      <c r="F27" s="35"/>
      <c r="G27" s="35"/>
      <c r="H27" s="35"/>
      <c r="I27" s="35"/>
      <c r="J27" s="35"/>
      <c r="L27" s="24"/>
    </row>
    <row r="28" spans="1:12" ht="12">
      <c r="A28" s="33" t="s">
        <v>53</v>
      </c>
      <c r="L28" s="24"/>
    </row>
    <row r="29" spans="1:12" ht="12">
      <c r="A29" s="33" t="s">
        <v>54</v>
      </c>
      <c r="L29" s="24"/>
    </row>
    <row r="30" spans="1:12" ht="12">
      <c r="A30" s="33" t="s">
        <v>55</v>
      </c>
      <c r="L30" s="24"/>
    </row>
    <row r="31" spans="1:12" ht="12">
      <c r="A31" s="33" t="s">
        <v>56</v>
      </c>
      <c r="L31" s="24"/>
    </row>
    <row r="32" spans="1:12" ht="12">
      <c r="A32" s="33" t="s">
        <v>57</v>
      </c>
      <c r="L32" s="24"/>
    </row>
    <row r="33" spans="1:12" ht="12">
      <c r="A33" s="33" t="s">
        <v>58</v>
      </c>
      <c r="L33" s="24"/>
    </row>
    <row r="34" spans="1:12" ht="12">
      <c r="A34" s="33" t="s">
        <v>59</v>
      </c>
      <c r="L34" s="24"/>
    </row>
    <row r="35" spans="1:12" ht="12">
      <c r="A35" s="33" t="s">
        <v>60</v>
      </c>
      <c r="L35" s="24"/>
    </row>
    <row r="36" spans="11:12" ht="12">
      <c r="K36" s="24"/>
      <c r="L36" s="24"/>
    </row>
    <row r="37" spans="11:12" ht="12">
      <c r="K37" s="24"/>
      <c r="L37" s="24"/>
    </row>
    <row r="38" spans="11:12" ht="12">
      <c r="K38" s="24"/>
      <c r="L38" s="24"/>
    </row>
    <row r="39" spans="11:12" ht="12">
      <c r="K39" s="24"/>
      <c r="L39" s="24"/>
    </row>
  </sheetData>
  <sheetProtection selectLockedCells="1" selectUnlockedCells="1"/>
  <mergeCells count="4">
    <mergeCell ref="A2:K2"/>
    <mergeCell ref="A5:I5"/>
    <mergeCell ref="A6:I6"/>
    <mergeCell ref="A27:J27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38"/>
  <sheetViews>
    <sheetView zoomScale="90" zoomScaleNormal="90" workbookViewId="0" topLeftCell="A10">
      <selection activeCell="H10" sqref="H10"/>
    </sheetView>
  </sheetViews>
  <sheetFormatPr defaultColWidth="9.00390625" defaultRowHeight="12.75"/>
  <cols>
    <col min="1" max="1" width="3.625" style="33" customWidth="1"/>
    <col min="2" max="2" width="15.75390625" style="33" customWidth="1"/>
    <col min="3" max="3" width="15.125" style="33" customWidth="1"/>
    <col min="4" max="4" width="6.125" style="33" customWidth="1"/>
    <col min="5" max="5" width="5.125" style="33" customWidth="1"/>
    <col min="6" max="6" width="18.125" style="33" customWidth="1"/>
    <col min="7" max="7" width="7.125" style="33" customWidth="1"/>
    <col min="8" max="9" width="8.75390625" style="33" customWidth="1"/>
    <col min="10" max="10" width="7.75390625" style="33" customWidth="1"/>
    <col min="11" max="16384" width="8.75390625" style="33" customWidth="1"/>
  </cols>
  <sheetData>
    <row r="1" spans="1:12" ht="12">
      <c r="A1" s="22"/>
      <c r="B1" s="138" t="s">
        <v>420</v>
      </c>
      <c r="C1" s="24"/>
      <c r="D1" s="24"/>
      <c r="E1" s="22"/>
      <c r="F1" s="22"/>
      <c r="G1" s="24"/>
      <c r="H1" s="24"/>
      <c r="I1" s="3" t="s">
        <v>421</v>
      </c>
      <c r="J1" s="24"/>
      <c r="K1" s="37"/>
      <c r="L1" s="24"/>
    </row>
    <row r="2" spans="1:12" ht="15.75" customHeight="1">
      <c r="A2" s="38" t="s">
        <v>422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24"/>
    </row>
    <row r="3" spans="1:12" ht="70.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109" t="s">
        <v>13</v>
      </c>
      <c r="L3" s="139"/>
    </row>
    <row r="4" spans="1:12" ht="12">
      <c r="A4" s="7">
        <v>1</v>
      </c>
      <c r="B4" s="8" t="s">
        <v>423</v>
      </c>
      <c r="C4" s="8" t="s">
        <v>362</v>
      </c>
      <c r="D4" s="7" t="s">
        <v>16</v>
      </c>
      <c r="E4" s="7">
        <v>2</v>
      </c>
      <c r="F4" s="7">
        <v>1</v>
      </c>
      <c r="G4" s="9"/>
      <c r="H4" s="10"/>
      <c r="I4" s="9">
        <f>(G4*H4)+G4</f>
        <v>0</v>
      </c>
      <c r="J4" s="9">
        <f>E4*F4*G4</f>
        <v>0</v>
      </c>
      <c r="K4" s="9">
        <f>(J4*H4)+J4</f>
        <v>0</v>
      </c>
      <c r="L4" s="4"/>
    </row>
    <row r="5" spans="1:12" ht="15.75" customHeight="1">
      <c r="A5" s="142" t="s">
        <v>37</v>
      </c>
      <c r="B5" s="142"/>
      <c r="C5" s="142"/>
      <c r="D5" s="142"/>
      <c r="E5" s="142"/>
      <c r="F5" s="142"/>
      <c r="G5" s="142"/>
      <c r="H5" s="142"/>
      <c r="I5" s="142"/>
      <c r="J5" s="16">
        <f>SUM(J4:J4)</f>
        <v>0</v>
      </c>
      <c r="K5" s="45">
        <f>SUM(K4:K4)</f>
        <v>0</v>
      </c>
      <c r="L5" s="4"/>
    </row>
    <row r="6" spans="1:12" ht="15.75" customHeight="1">
      <c r="A6" s="44" t="s">
        <v>38</v>
      </c>
      <c r="B6" s="44"/>
      <c r="C6" s="44"/>
      <c r="D6" s="44"/>
      <c r="E6" s="44"/>
      <c r="F6" s="44"/>
      <c r="G6" s="44"/>
      <c r="H6" s="44"/>
      <c r="I6" s="44"/>
      <c r="J6" s="9">
        <f>K5-J5</f>
        <v>0</v>
      </c>
      <c r="K6" s="47"/>
      <c r="L6" s="4"/>
    </row>
    <row r="7" spans="1:12" ht="12">
      <c r="A7" s="34"/>
      <c r="B7" s="34"/>
      <c r="C7" s="34"/>
      <c r="D7" s="34"/>
      <c r="E7" s="34"/>
      <c r="F7" s="34"/>
      <c r="G7" s="34"/>
      <c r="H7" s="34"/>
      <c r="I7" s="34"/>
      <c r="J7" s="25"/>
      <c r="K7" s="47"/>
      <c r="L7" s="4"/>
    </row>
    <row r="8" spans="1:12" ht="12">
      <c r="A8" s="22"/>
      <c r="B8" s="26" t="s">
        <v>39</v>
      </c>
      <c r="C8" s="27"/>
      <c r="D8" s="27"/>
      <c r="E8" s="27"/>
      <c r="F8" s="27"/>
      <c r="G8" s="27"/>
      <c r="H8" s="24"/>
      <c r="I8" s="22"/>
      <c r="J8" s="24"/>
      <c r="L8" s="4"/>
    </row>
    <row r="9" spans="1:12" ht="12">
      <c r="A9" s="22"/>
      <c r="B9" s="26" t="s">
        <v>40</v>
      </c>
      <c r="C9" s="27"/>
      <c r="D9" s="27"/>
      <c r="E9" s="27"/>
      <c r="F9" s="27"/>
      <c r="G9" s="27"/>
      <c r="H9" s="24"/>
      <c r="I9" s="22"/>
      <c r="J9" s="24"/>
      <c r="L9" s="4"/>
    </row>
    <row r="10" spans="1:12" ht="12">
      <c r="A10" s="22"/>
      <c r="B10" s="28" t="s">
        <v>41</v>
      </c>
      <c r="C10" s="27"/>
      <c r="D10" s="27"/>
      <c r="E10" s="27"/>
      <c r="F10" s="27"/>
      <c r="G10" s="27"/>
      <c r="H10" s="24"/>
      <c r="I10" s="22"/>
      <c r="J10" s="24"/>
      <c r="L10" s="24"/>
    </row>
    <row r="11" spans="1:12" ht="12">
      <c r="A11" s="22"/>
      <c r="B11" s="26" t="s">
        <v>556</v>
      </c>
      <c r="C11" s="29"/>
      <c r="D11" s="29"/>
      <c r="E11" s="29"/>
      <c r="F11" s="29"/>
      <c r="G11" s="29"/>
      <c r="H11" s="24"/>
      <c r="I11" s="22"/>
      <c r="J11" s="24"/>
      <c r="L11" s="24"/>
    </row>
    <row r="12" spans="1:12" ht="12">
      <c r="A12" s="22"/>
      <c r="B12" s="26" t="s">
        <v>557</v>
      </c>
      <c r="C12" s="26"/>
      <c r="D12" s="26"/>
      <c r="E12" s="28"/>
      <c r="F12" s="30"/>
      <c r="G12" s="30"/>
      <c r="H12" s="24"/>
      <c r="I12" s="22"/>
      <c r="J12" s="24"/>
      <c r="L12" s="24"/>
    </row>
    <row r="13" spans="1:12" ht="12">
      <c r="A13" s="22"/>
      <c r="B13" s="28" t="s">
        <v>41</v>
      </c>
      <c r="C13" s="26"/>
      <c r="D13" s="28"/>
      <c r="E13" s="30"/>
      <c r="F13" s="30"/>
      <c r="G13" s="28"/>
      <c r="H13" s="24"/>
      <c r="I13" s="22"/>
      <c r="J13" s="24"/>
      <c r="L13" s="24"/>
    </row>
    <row r="14" spans="1:12" ht="12">
      <c r="A14" s="22"/>
      <c r="B14" s="26" t="s">
        <v>42</v>
      </c>
      <c r="C14" s="28"/>
      <c r="D14" s="28"/>
      <c r="E14" s="28"/>
      <c r="F14" s="30"/>
      <c r="G14" s="28"/>
      <c r="H14" s="24"/>
      <c r="I14" s="22"/>
      <c r="J14" s="24"/>
      <c r="L14" s="24"/>
    </row>
    <row r="15" spans="1:12" ht="12">
      <c r="A15" s="22"/>
      <c r="B15" s="26" t="s">
        <v>557</v>
      </c>
      <c r="C15" s="28"/>
      <c r="D15" s="28"/>
      <c r="E15" s="28"/>
      <c r="F15" s="30"/>
      <c r="G15" s="28"/>
      <c r="H15" s="24"/>
      <c r="I15" s="22"/>
      <c r="J15" s="24"/>
      <c r="K15" s="24"/>
      <c r="L15" s="24"/>
    </row>
    <row r="16" spans="1:12" ht="12">
      <c r="A16" s="22"/>
      <c r="B16" s="28" t="s">
        <v>43</v>
      </c>
      <c r="C16" s="28"/>
      <c r="D16" s="28"/>
      <c r="E16" s="28"/>
      <c r="F16" s="30"/>
      <c r="G16" s="28"/>
      <c r="H16" s="24"/>
      <c r="I16" s="22"/>
      <c r="J16" s="24"/>
      <c r="K16" s="24"/>
      <c r="L16" s="24"/>
    </row>
    <row r="17" spans="1:12" ht="12">
      <c r="A17" s="22"/>
      <c r="B17" s="26" t="s">
        <v>558</v>
      </c>
      <c r="C17" s="27"/>
      <c r="D17" s="27"/>
      <c r="E17" s="27"/>
      <c r="F17" s="27"/>
      <c r="G17" s="27"/>
      <c r="H17" s="24"/>
      <c r="I17" s="24"/>
      <c r="J17" s="24"/>
      <c r="K17" s="24"/>
      <c r="L17" s="24"/>
    </row>
    <row r="18" spans="1:12" ht="12">
      <c r="A18" s="22"/>
      <c r="B18" s="31" t="s">
        <v>44</v>
      </c>
      <c r="C18" s="27"/>
      <c r="D18" s="27"/>
      <c r="E18" s="27"/>
      <c r="F18" s="27"/>
      <c r="G18" s="27"/>
      <c r="H18" s="24"/>
      <c r="I18" s="22"/>
      <c r="J18" s="24"/>
      <c r="K18" s="24"/>
      <c r="L18" s="24"/>
    </row>
    <row r="19" spans="1:12" ht="12">
      <c r="A19" s="22"/>
      <c r="B19" s="24"/>
      <c r="C19" s="23"/>
      <c r="D19" s="24"/>
      <c r="E19" s="22"/>
      <c r="F19" s="22"/>
      <c r="G19" s="24"/>
      <c r="H19" s="24"/>
      <c r="I19" s="24"/>
      <c r="J19" s="24"/>
      <c r="K19" s="24"/>
      <c r="L19" s="24"/>
    </row>
    <row r="20" spans="1:12" ht="12">
      <c r="A20" s="32" t="s">
        <v>45</v>
      </c>
      <c r="B20" s="24"/>
      <c r="C20" s="24"/>
      <c r="D20" s="22"/>
      <c r="E20" s="22"/>
      <c r="F20" s="24"/>
      <c r="G20" s="24"/>
      <c r="H20" s="24"/>
      <c r="I20" s="24"/>
      <c r="L20" s="24"/>
    </row>
    <row r="21" spans="1:12" ht="12">
      <c r="A21" s="33" t="s">
        <v>46</v>
      </c>
      <c r="L21" s="24"/>
    </row>
    <row r="22" spans="1:12" ht="12">
      <c r="A22" s="24" t="s">
        <v>47</v>
      </c>
      <c r="B22" s="24"/>
      <c r="C22" s="24"/>
      <c r="D22" s="22"/>
      <c r="E22" s="22"/>
      <c r="F22" s="24"/>
      <c r="G22" s="24"/>
      <c r="H22" s="24"/>
      <c r="I22" s="24"/>
      <c r="L22" s="24"/>
    </row>
    <row r="23" spans="1:12" ht="12">
      <c r="A23" s="24" t="s">
        <v>48</v>
      </c>
      <c r="B23" s="24"/>
      <c r="C23" s="24"/>
      <c r="D23" s="22"/>
      <c r="E23" s="22"/>
      <c r="F23" s="24"/>
      <c r="G23" s="24"/>
      <c r="H23" s="24"/>
      <c r="I23" s="24"/>
      <c r="L23" s="24"/>
    </row>
    <row r="24" spans="1:12" ht="12">
      <c r="A24" s="24" t="s">
        <v>49</v>
      </c>
      <c r="B24" s="24"/>
      <c r="C24" s="24"/>
      <c r="D24" s="22"/>
      <c r="E24" s="22"/>
      <c r="F24" s="24"/>
      <c r="G24" s="24"/>
      <c r="H24" s="24"/>
      <c r="I24" s="24"/>
      <c r="L24" s="24"/>
    </row>
    <row r="25" spans="1:12" ht="12">
      <c r="A25" s="24" t="s">
        <v>50</v>
      </c>
      <c r="B25" s="24"/>
      <c r="C25" s="24"/>
      <c r="D25" s="22"/>
      <c r="E25" s="22"/>
      <c r="F25" s="24"/>
      <c r="G25" s="24"/>
      <c r="H25" s="24"/>
      <c r="I25" s="24"/>
      <c r="L25" s="24"/>
    </row>
    <row r="26" spans="1:12" ht="12">
      <c r="A26" s="24" t="s">
        <v>51</v>
      </c>
      <c r="B26" s="24"/>
      <c r="C26" s="24"/>
      <c r="D26" s="22"/>
      <c r="E26" s="22"/>
      <c r="F26" s="24"/>
      <c r="G26" s="24"/>
      <c r="H26" s="24"/>
      <c r="I26" s="24"/>
      <c r="L26" s="24"/>
    </row>
    <row r="27" spans="1:12" ht="31.5" customHeight="1">
      <c r="A27" s="35" t="s">
        <v>52</v>
      </c>
      <c r="B27" s="35"/>
      <c r="C27" s="35"/>
      <c r="D27" s="35"/>
      <c r="E27" s="35"/>
      <c r="F27" s="35"/>
      <c r="G27" s="35"/>
      <c r="H27" s="35"/>
      <c r="I27" s="35"/>
      <c r="J27" s="35"/>
      <c r="L27" s="24"/>
    </row>
    <row r="28" spans="1:12" ht="12">
      <c r="A28" s="33" t="s">
        <v>53</v>
      </c>
      <c r="L28" s="24"/>
    </row>
    <row r="29" spans="1:12" ht="12">
      <c r="A29" s="33" t="s">
        <v>54</v>
      </c>
      <c r="L29" s="24"/>
    </row>
    <row r="30" spans="1:12" ht="12">
      <c r="A30" s="33" t="s">
        <v>55</v>
      </c>
      <c r="L30" s="24"/>
    </row>
    <row r="31" spans="1:12" ht="12">
      <c r="A31" s="33" t="s">
        <v>56</v>
      </c>
      <c r="L31" s="24"/>
    </row>
    <row r="32" spans="1:12" ht="12">
      <c r="A32" s="33" t="s">
        <v>57</v>
      </c>
      <c r="L32" s="24"/>
    </row>
    <row r="33" spans="1:12" ht="12">
      <c r="A33" s="33" t="s">
        <v>58</v>
      </c>
      <c r="L33" s="24"/>
    </row>
    <row r="34" spans="1:12" ht="12">
      <c r="A34" s="33" t="s">
        <v>59</v>
      </c>
      <c r="L34" s="24"/>
    </row>
    <row r="35" spans="1:12" ht="12">
      <c r="A35" s="33" t="s">
        <v>60</v>
      </c>
      <c r="L35" s="24"/>
    </row>
    <row r="36" spans="11:12" s="143" customFormat="1" ht="12">
      <c r="K36" s="144"/>
      <c r="L36" s="144"/>
    </row>
    <row r="37" spans="11:12" ht="12">
      <c r="K37" s="24"/>
      <c r="L37" s="24"/>
    </row>
    <row r="38" spans="11:12" ht="12">
      <c r="K38" s="24"/>
      <c r="L38" s="24"/>
    </row>
  </sheetData>
  <sheetProtection selectLockedCells="1" selectUnlockedCells="1"/>
  <mergeCells count="4">
    <mergeCell ref="A2:K2"/>
    <mergeCell ref="A5:I5"/>
    <mergeCell ref="A6:I6"/>
    <mergeCell ref="A27:J27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workbookViewId="0" topLeftCell="A10">
      <selection activeCell="J6" sqref="J6"/>
    </sheetView>
  </sheetViews>
  <sheetFormatPr defaultColWidth="9.00390625" defaultRowHeight="12.75"/>
  <cols>
    <col min="1" max="1" width="3.875" style="33" customWidth="1"/>
    <col min="2" max="2" width="20.875" style="33" customWidth="1"/>
    <col min="3" max="3" width="16.375" style="33" customWidth="1"/>
    <col min="4" max="5" width="5.875" style="33" customWidth="1"/>
    <col min="6" max="6" width="15.00390625" style="33" customWidth="1"/>
    <col min="7" max="8" width="7.125" style="33" customWidth="1"/>
    <col min="9" max="9" width="7.00390625" style="33" customWidth="1"/>
    <col min="10" max="16384" width="8.75390625" style="33" customWidth="1"/>
  </cols>
  <sheetData>
    <row r="1" spans="1:11" ht="12">
      <c r="A1" s="22"/>
      <c r="B1" s="138" t="s">
        <v>424</v>
      </c>
      <c r="C1" s="24"/>
      <c r="D1" s="24"/>
      <c r="E1" s="22"/>
      <c r="F1" s="22"/>
      <c r="G1" s="24"/>
      <c r="H1" s="3" t="s">
        <v>425</v>
      </c>
      <c r="I1" s="24"/>
      <c r="J1" s="24"/>
      <c r="K1" s="37"/>
    </row>
    <row r="2" spans="1:11" ht="15.75" customHeight="1">
      <c r="A2" s="38" t="s">
        <v>426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68.2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5" t="s">
        <v>13</v>
      </c>
    </row>
    <row r="4" spans="1:11" ht="24">
      <c r="A4" s="7">
        <v>1</v>
      </c>
      <c r="B4" s="86" t="s">
        <v>427</v>
      </c>
      <c r="C4" s="86" t="s">
        <v>21</v>
      </c>
      <c r="D4" s="7" t="s">
        <v>16</v>
      </c>
      <c r="E4" s="7">
        <v>1</v>
      </c>
      <c r="F4" s="7">
        <v>1</v>
      </c>
      <c r="G4" s="9"/>
      <c r="H4" s="10"/>
      <c r="I4" s="9">
        <f>(G4*H4)+G4</f>
        <v>0</v>
      </c>
      <c r="J4" s="9">
        <f>E4*F4*G4</f>
        <v>0</v>
      </c>
      <c r="K4" s="9">
        <f>(J4*H4)+J4</f>
        <v>0</v>
      </c>
    </row>
    <row r="5" spans="1:11" ht="12">
      <c r="A5" s="7">
        <v>2</v>
      </c>
      <c r="B5" s="86" t="s">
        <v>428</v>
      </c>
      <c r="C5" s="8" t="s">
        <v>21</v>
      </c>
      <c r="D5" s="7" t="s">
        <v>16</v>
      </c>
      <c r="E5" s="7">
        <v>1</v>
      </c>
      <c r="F5" s="7">
        <v>1</v>
      </c>
      <c r="G5" s="9"/>
      <c r="H5" s="10"/>
      <c r="I5" s="9">
        <f>(G5*H5)+G5</f>
        <v>0</v>
      </c>
      <c r="J5" s="9">
        <f>E5*F5*G5</f>
        <v>0</v>
      </c>
      <c r="K5" s="9">
        <f>(J5*H5)+J5</f>
        <v>0</v>
      </c>
    </row>
    <row r="6" spans="1:11" ht="15.75" customHeight="1">
      <c r="A6" s="44" t="s">
        <v>37</v>
      </c>
      <c r="B6" s="44"/>
      <c r="C6" s="44"/>
      <c r="D6" s="44"/>
      <c r="E6" s="44"/>
      <c r="F6" s="44"/>
      <c r="G6" s="44"/>
      <c r="H6" s="44"/>
      <c r="I6" s="44"/>
      <c r="J6" s="11">
        <f>SUM(J4:J5)</f>
        <v>0</v>
      </c>
      <c r="K6" s="45">
        <f>SUM(K4:K5)</f>
        <v>0</v>
      </c>
    </row>
    <row r="7" spans="1:10" ht="15.75" customHeight="1">
      <c r="A7" s="44" t="s">
        <v>38</v>
      </c>
      <c r="B7" s="44"/>
      <c r="C7" s="44"/>
      <c r="D7" s="44"/>
      <c r="E7" s="44"/>
      <c r="F7" s="44"/>
      <c r="G7" s="44"/>
      <c r="H7" s="44"/>
      <c r="I7" s="44"/>
      <c r="J7" s="9">
        <f>K6-J6</f>
        <v>0</v>
      </c>
    </row>
    <row r="9" spans="1:10" ht="12">
      <c r="A9" s="22"/>
      <c r="B9" s="26" t="s">
        <v>39</v>
      </c>
      <c r="C9" s="27"/>
      <c r="D9" s="27"/>
      <c r="E9" s="27"/>
      <c r="F9" s="27"/>
      <c r="G9" s="27"/>
      <c r="H9" s="24"/>
      <c r="I9" s="22"/>
      <c r="J9" s="89"/>
    </row>
    <row r="10" spans="1:10" ht="12">
      <c r="A10" s="22"/>
      <c r="B10" s="26" t="s">
        <v>40</v>
      </c>
      <c r="C10" s="27"/>
      <c r="D10" s="27"/>
      <c r="E10" s="27"/>
      <c r="F10" s="27"/>
      <c r="G10" s="27"/>
      <c r="H10" s="24"/>
      <c r="I10" s="22"/>
      <c r="J10" s="89"/>
    </row>
    <row r="11" spans="1:10" ht="12">
      <c r="A11" s="22"/>
      <c r="B11" s="28" t="s">
        <v>41</v>
      </c>
      <c r="C11" s="27"/>
      <c r="D11" s="27"/>
      <c r="E11" s="27"/>
      <c r="F11" s="27"/>
      <c r="G11" s="27"/>
      <c r="H11" s="24"/>
      <c r="I11" s="22"/>
      <c r="J11" s="89"/>
    </row>
    <row r="12" spans="1:10" ht="12">
      <c r="A12" s="22"/>
      <c r="B12" s="26" t="s">
        <v>556</v>
      </c>
      <c r="C12" s="29"/>
      <c r="D12" s="29"/>
      <c r="E12" s="29"/>
      <c r="F12" s="29"/>
      <c r="G12" s="29"/>
      <c r="H12" s="24"/>
      <c r="I12" s="22"/>
      <c r="J12" s="89"/>
    </row>
    <row r="13" spans="1:10" ht="12">
      <c r="A13" s="22"/>
      <c r="B13" s="26" t="s">
        <v>557</v>
      </c>
      <c r="C13" s="26"/>
      <c r="D13" s="26"/>
      <c r="E13" s="28"/>
      <c r="F13" s="30"/>
      <c r="G13" s="30"/>
      <c r="H13" s="24"/>
      <c r="I13" s="22"/>
      <c r="J13" s="89"/>
    </row>
    <row r="14" spans="1:10" ht="12">
      <c r="A14" s="22"/>
      <c r="B14" s="28" t="s">
        <v>41</v>
      </c>
      <c r="C14" s="26"/>
      <c r="D14" s="28"/>
      <c r="E14" s="30"/>
      <c r="F14" s="30"/>
      <c r="G14" s="28"/>
      <c r="H14" s="24"/>
      <c r="I14" s="22"/>
      <c r="J14" s="89"/>
    </row>
    <row r="15" spans="1:11" ht="12">
      <c r="A15" s="22"/>
      <c r="B15" s="26" t="s">
        <v>42</v>
      </c>
      <c r="C15" s="28"/>
      <c r="D15" s="28"/>
      <c r="E15" s="28"/>
      <c r="F15" s="30"/>
      <c r="G15" s="28"/>
      <c r="H15" s="24"/>
      <c r="I15" s="22"/>
      <c r="J15" s="24"/>
      <c r="K15" s="24"/>
    </row>
    <row r="16" spans="1:10" ht="12">
      <c r="A16" s="22"/>
      <c r="B16" s="26" t="s">
        <v>557</v>
      </c>
      <c r="C16" s="28"/>
      <c r="D16" s="28"/>
      <c r="E16" s="28"/>
      <c r="F16" s="30"/>
      <c r="G16" s="28"/>
      <c r="H16" s="24"/>
      <c r="I16" s="22"/>
      <c r="J16" s="89"/>
    </row>
    <row r="17" spans="1:11" ht="12">
      <c r="A17" s="22"/>
      <c r="B17" s="28" t="s">
        <v>43</v>
      </c>
      <c r="C17" s="28"/>
      <c r="D17" s="28"/>
      <c r="E17" s="28"/>
      <c r="F17" s="30"/>
      <c r="G17" s="28"/>
      <c r="H17" s="24"/>
      <c r="I17" s="22"/>
      <c r="J17" s="89"/>
      <c r="K17" s="24"/>
    </row>
    <row r="18" spans="1:11" ht="12">
      <c r="A18" s="22"/>
      <c r="B18" s="26" t="s">
        <v>558</v>
      </c>
      <c r="C18" s="27"/>
      <c r="D18" s="27"/>
      <c r="E18" s="27"/>
      <c r="F18" s="27"/>
      <c r="G18" s="27"/>
      <c r="H18" s="24"/>
      <c r="I18" s="24"/>
      <c r="J18" s="89"/>
      <c r="K18" s="24"/>
    </row>
    <row r="19" spans="1:11" ht="12">
      <c r="A19" s="22"/>
      <c r="B19" s="31" t="s">
        <v>44</v>
      </c>
      <c r="C19" s="27"/>
      <c r="D19" s="27"/>
      <c r="E19" s="27"/>
      <c r="F19" s="27"/>
      <c r="G19" s="27"/>
      <c r="H19" s="24"/>
      <c r="I19" s="22"/>
      <c r="J19" s="89"/>
      <c r="K19" s="24"/>
    </row>
    <row r="20" spans="1:11" ht="12">
      <c r="A20" s="22"/>
      <c r="B20" s="24"/>
      <c r="C20" s="23"/>
      <c r="D20" s="24"/>
      <c r="E20" s="22"/>
      <c r="F20" s="22"/>
      <c r="G20" s="24"/>
      <c r="H20" s="24"/>
      <c r="I20" s="49"/>
      <c r="J20" s="89"/>
      <c r="K20" s="24"/>
    </row>
    <row r="21" spans="1:9" ht="12">
      <c r="A21" s="32" t="s">
        <v>45</v>
      </c>
      <c r="B21" s="24"/>
      <c r="C21" s="24"/>
      <c r="D21" s="22"/>
      <c r="E21" s="22"/>
      <c r="F21" s="24"/>
      <c r="G21" s="24"/>
      <c r="H21" s="24"/>
      <c r="I21" s="24"/>
    </row>
    <row r="22" ht="12">
      <c r="A22" s="33" t="s">
        <v>46</v>
      </c>
    </row>
    <row r="23" spans="1:9" ht="12">
      <c r="A23" s="24" t="s">
        <v>47</v>
      </c>
      <c r="B23" s="24"/>
      <c r="C23" s="24"/>
      <c r="D23" s="22"/>
      <c r="E23" s="22"/>
      <c r="F23" s="24"/>
      <c r="G23" s="24"/>
      <c r="H23" s="24"/>
      <c r="I23" s="24"/>
    </row>
    <row r="24" spans="1:9" ht="12">
      <c r="A24" s="24" t="s">
        <v>48</v>
      </c>
      <c r="B24" s="24"/>
      <c r="C24" s="24"/>
      <c r="D24" s="22"/>
      <c r="E24" s="22"/>
      <c r="F24" s="24"/>
      <c r="G24" s="24"/>
      <c r="H24" s="24"/>
      <c r="I24" s="24"/>
    </row>
    <row r="25" spans="1:9" ht="12">
      <c r="A25" s="24" t="s">
        <v>49</v>
      </c>
      <c r="B25" s="24"/>
      <c r="C25" s="24"/>
      <c r="D25" s="22"/>
      <c r="E25" s="22"/>
      <c r="F25" s="24"/>
      <c r="G25" s="24"/>
      <c r="H25" s="24"/>
      <c r="I25" s="24"/>
    </row>
    <row r="26" spans="1:9" ht="12">
      <c r="A26" s="24" t="s">
        <v>50</v>
      </c>
      <c r="B26" s="24"/>
      <c r="C26" s="24"/>
      <c r="D26" s="22"/>
      <c r="E26" s="22"/>
      <c r="F26" s="24"/>
      <c r="G26" s="24"/>
      <c r="H26" s="24"/>
      <c r="I26" s="24"/>
    </row>
    <row r="27" spans="1:9" ht="12">
      <c r="A27" s="24" t="s">
        <v>51</v>
      </c>
      <c r="B27" s="24"/>
      <c r="C27" s="24"/>
      <c r="D27" s="22"/>
      <c r="E27" s="22"/>
      <c r="F27" s="24"/>
      <c r="G27" s="24"/>
      <c r="H27" s="24"/>
      <c r="I27" s="24"/>
    </row>
    <row r="28" spans="1:10" ht="26.25" customHeight="1">
      <c r="A28" s="35" t="s">
        <v>52</v>
      </c>
      <c r="B28" s="35"/>
      <c r="C28" s="35"/>
      <c r="D28" s="35"/>
      <c r="E28" s="35"/>
      <c r="F28" s="35"/>
      <c r="G28" s="35"/>
      <c r="H28" s="35"/>
      <c r="I28" s="35"/>
      <c r="J28" s="35"/>
    </row>
    <row r="29" ht="12">
      <c r="A29" s="33" t="s">
        <v>53</v>
      </c>
    </row>
    <row r="30" ht="12">
      <c r="A30" s="33" t="s">
        <v>54</v>
      </c>
    </row>
    <row r="31" ht="12">
      <c r="A31" s="33" t="s">
        <v>55</v>
      </c>
    </row>
    <row r="32" ht="12">
      <c r="A32" s="33" t="s">
        <v>56</v>
      </c>
    </row>
    <row r="33" ht="12">
      <c r="A33" s="33" t="s">
        <v>57</v>
      </c>
    </row>
    <row r="34" ht="12">
      <c r="A34" s="33" t="s">
        <v>58</v>
      </c>
    </row>
    <row r="35" ht="12">
      <c r="A35" s="33" t="s">
        <v>59</v>
      </c>
    </row>
    <row r="36" ht="12">
      <c r="A36" s="33" t="s">
        <v>60</v>
      </c>
    </row>
    <row r="37" spans="8:11" ht="12">
      <c r="H37" s="24"/>
      <c r="I37" s="24"/>
      <c r="J37" s="24"/>
      <c r="K37" s="24"/>
    </row>
    <row r="38" spans="1:11" ht="12">
      <c r="A38" s="22"/>
      <c r="B38" s="24"/>
      <c r="C38" s="24"/>
      <c r="D38" s="24"/>
      <c r="E38" s="22"/>
      <c r="F38" s="22"/>
      <c r="G38" s="24"/>
      <c r="H38" s="24"/>
      <c r="I38" s="24"/>
      <c r="J38" s="24"/>
      <c r="K38" s="24"/>
    </row>
    <row r="39" spans="1:11" ht="12">
      <c r="A39" s="22"/>
      <c r="B39" s="24"/>
      <c r="C39" s="24"/>
      <c r="D39" s="24"/>
      <c r="E39" s="22"/>
      <c r="F39" s="22"/>
      <c r="G39" s="24"/>
      <c r="H39" s="24"/>
      <c r="I39" s="24"/>
      <c r="J39" s="24"/>
      <c r="K39" s="24"/>
    </row>
    <row r="47" ht="12">
      <c r="C47" s="33" t="s">
        <v>400</v>
      </c>
    </row>
  </sheetData>
  <sheetProtection selectLockedCells="1" selectUnlockedCells="1"/>
  <mergeCells count="4">
    <mergeCell ref="A2:K2"/>
    <mergeCell ref="A6:I6"/>
    <mergeCell ref="A7:I7"/>
    <mergeCell ref="A28:J28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39"/>
  <sheetViews>
    <sheetView zoomScale="90" zoomScaleNormal="90" workbookViewId="0" topLeftCell="A1">
      <selection activeCell="K6" sqref="K6"/>
    </sheetView>
  </sheetViews>
  <sheetFormatPr defaultColWidth="9.00390625" defaultRowHeight="12.75"/>
  <cols>
    <col min="1" max="1" width="3.375" style="33" customWidth="1"/>
    <col min="2" max="2" width="15.625" style="33" customWidth="1"/>
    <col min="3" max="3" width="23.375" style="33" customWidth="1"/>
    <col min="4" max="4" width="3.125" style="33" customWidth="1"/>
    <col min="5" max="5" width="5.125" style="33" customWidth="1"/>
    <col min="6" max="6" width="14.875" style="33" customWidth="1"/>
    <col min="7" max="8" width="8.75390625" style="33" customWidth="1"/>
    <col min="9" max="9" width="7.375" style="33" customWidth="1"/>
    <col min="10" max="11" width="7.875" style="33" customWidth="1"/>
    <col min="12" max="16384" width="8.75390625" style="33" customWidth="1"/>
  </cols>
  <sheetData>
    <row r="1" spans="1:14" ht="12">
      <c r="A1" s="22"/>
      <c r="B1" s="138" t="s">
        <v>429</v>
      </c>
      <c r="C1" s="24"/>
      <c r="D1" s="24"/>
      <c r="E1" s="22"/>
      <c r="F1" s="22"/>
      <c r="G1" s="24"/>
      <c r="H1" s="3" t="s">
        <v>430</v>
      </c>
      <c r="I1" s="24"/>
      <c r="J1" s="24"/>
      <c r="K1" s="37"/>
      <c r="L1" s="24"/>
      <c r="M1" s="24"/>
      <c r="N1" s="24"/>
    </row>
    <row r="2" spans="1:14" ht="12">
      <c r="A2" s="33" t="s">
        <v>431</v>
      </c>
      <c r="L2" s="24"/>
      <c r="M2" s="24"/>
      <c r="N2" s="24"/>
    </row>
    <row r="3" spans="1:14" ht="72" customHeight="1">
      <c r="A3" s="145" t="s">
        <v>3</v>
      </c>
      <c r="B3" s="145" t="s">
        <v>4</v>
      </c>
      <c r="C3" s="145" t="s">
        <v>5</v>
      </c>
      <c r="D3" s="145" t="s">
        <v>6</v>
      </c>
      <c r="E3" s="145" t="s">
        <v>7</v>
      </c>
      <c r="F3" s="145" t="s">
        <v>8</v>
      </c>
      <c r="G3" s="14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139"/>
      <c r="M3" s="139"/>
      <c r="N3" s="139"/>
    </row>
    <row r="4" spans="1:11" ht="48" customHeight="1">
      <c r="A4" s="41">
        <v>1</v>
      </c>
      <c r="B4" s="194" t="s">
        <v>432</v>
      </c>
      <c r="C4" s="146" t="s">
        <v>247</v>
      </c>
      <c r="D4" s="41" t="s">
        <v>16</v>
      </c>
      <c r="E4" s="41">
        <v>1</v>
      </c>
      <c r="F4" s="41">
        <v>1</v>
      </c>
      <c r="G4" s="147"/>
      <c r="H4" s="10"/>
      <c r="I4" s="9">
        <f>(G4*H4)+G4</f>
        <v>0</v>
      </c>
      <c r="J4" s="9">
        <f>E4*F4*G4</f>
        <v>0</v>
      </c>
      <c r="K4" s="9">
        <f>J4*H4+J4</f>
        <v>0</v>
      </c>
    </row>
    <row r="5" spans="1:11" ht="24" customHeight="1">
      <c r="A5" s="41">
        <v>2</v>
      </c>
      <c r="B5" s="194" t="s">
        <v>433</v>
      </c>
      <c r="C5" s="146" t="s">
        <v>247</v>
      </c>
      <c r="D5" s="41" t="s">
        <v>16</v>
      </c>
      <c r="E5" s="41">
        <v>1</v>
      </c>
      <c r="F5" s="41">
        <v>1</v>
      </c>
      <c r="G5" s="147"/>
      <c r="H5" s="10"/>
      <c r="I5" s="9">
        <f>(G5*H5)+G5</f>
        <v>0</v>
      </c>
      <c r="J5" s="9">
        <f>E5*F5*G5</f>
        <v>0</v>
      </c>
      <c r="K5" s="9">
        <f>J5*H5+J5</f>
        <v>0</v>
      </c>
    </row>
    <row r="6" spans="1:11" ht="15" customHeight="1">
      <c r="A6" s="148" t="s">
        <v>37</v>
      </c>
      <c r="B6" s="148"/>
      <c r="C6" s="148"/>
      <c r="D6" s="148"/>
      <c r="E6" s="148"/>
      <c r="F6" s="148"/>
      <c r="G6" s="148"/>
      <c r="H6" s="148"/>
      <c r="I6" s="148"/>
      <c r="J6" s="149">
        <f>SUM(J4:J5)</f>
        <v>0</v>
      </c>
      <c r="K6" s="150">
        <f>SUM(K4:K5)</f>
        <v>0</v>
      </c>
    </row>
    <row r="7" spans="1:11" ht="24">
      <c r="A7" s="22"/>
      <c r="B7" s="23"/>
      <c r="C7" s="23"/>
      <c r="D7" s="23"/>
      <c r="E7" s="4"/>
      <c r="F7" s="22"/>
      <c r="G7" s="24"/>
      <c r="H7" s="24"/>
      <c r="I7" s="24"/>
      <c r="J7" s="151" t="s">
        <v>434</v>
      </c>
      <c r="K7" s="20">
        <f>K6-J6</f>
        <v>0</v>
      </c>
    </row>
    <row r="8" spans="1:12" ht="12">
      <c r="A8" s="22"/>
      <c r="B8" s="26" t="s">
        <v>39</v>
      </c>
      <c r="C8" s="27"/>
      <c r="D8" s="27"/>
      <c r="E8" s="27"/>
      <c r="F8" s="27"/>
      <c r="G8" s="27"/>
      <c r="H8" s="24"/>
      <c r="I8" s="49"/>
      <c r="J8" s="24"/>
      <c r="L8" s="24"/>
    </row>
    <row r="9" spans="1:12" ht="12">
      <c r="A9" s="22"/>
      <c r="B9" s="26" t="s">
        <v>40</v>
      </c>
      <c r="C9" s="27"/>
      <c r="D9" s="27"/>
      <c r="E9" s="27"/>
      <c r="F9" s="27"/>
      <c r="G9" s="27"/>
      <c r="H9" s="24"/>
      <c r="I9" s="49"/>
      <c r="J9" s="24"/>
      <c r="L9" s="24"/>
    </row>
    <row r="10" spans="1:12" ht="12">
      <c r="A10" s="22"/>
      <c r="B10" s="28" t="s">
        <v>41</v>
      </c>
      <c r="C10" s="27"/>
      <c r="D10" s="27"/>
      <c r="E10" s="27"/>
      <c r="F10" s="27"/>
      <c r="G10" s="27"/>
      <c r="H10" s="24"/>
      <c r="I10" s="49"/>
      <c r="J10" s="24"/>
      <c r="L10" s="24"/>
    </row>
    <row r="11" spans="1:12" ht="12">
      <c r="A11" s="22"/>
      <c r="B11" s="26" t="s">
        <v>556</v>
      </c>
      <c r="C11" s="29"/>
      <c r="D11" s="29"/>
      <c r="E11" s="29"/>
      <c r="F11" s="29"/>
      <c r="G11" s="29"/>
      <c r="H11" s="24"/>
      <c r="I11" s="49"/>
      <c r="J11" s="24"/>
      <c r="L11" s="24"/>
    </row>
    <row r="12" spans="1:12" ht="12">
      <c r="A12" s="22"/>
      <c r="B12" s="26" t="s">
        <v>557</v>
      </c>
      <c r="C12" s="26"/>
      <c r="D12" s="26"/>
      <c r="E12" s="28"/>
      <c r="F12" s="30"/>
      <c r="G12" s="30"/>
      <c r="H12" s="24"/>
      <c r="I12" s="49"/>
      <c r="J12" s="24"/>
      <c r="L12" s="24"/>
    </row>
    <row r="13" spans="1:12" ht="12">
      <c r="A13" s="22"/>
      <c r="B13" s="28" t="s">
        <v>41</v>
      </c>
      <c r="C13" s="26"/>
      <c r="D13" s="28"/>
      <c r="E13" s="30"/>
      <c r="F13" s="30"/>
      <c r="G13" s="28"/>
      <c r="H13" s="24"/>
      <c r="I13" s="49"/>
      <c r="J13" s="24"/>
      <c r="L13" s="24"/>
    </row>
    <row r="14" spans="1:12" ht="12">
      <c r="A14" s="22"/>
      <c r="B14" s="26" t="s">
        <v>42</v>
      </c>
      <c r="C14" s="28"/>
      <c r="D14" s="28"/>
      <c r="E14" s="28"/>
      <c r="F14" s="30"/>
      <c r="G14" s="28"/>
      <c r="H14" s="24"/>
      <c r="I14" s="49"/>
      <c r="J14" s="24"/>
      <c r="L14" s="24"/>
    </row>
    <row r="15" spans="1:14" ht="12">
      <c r="A15" s="22"/>
      <c r="B15" s="26" t="s">
        <v>557</v>
      </c>
      <c r="C15" s="28"/>
      <c r="D15" s="28"/>
      <c r="E15" s="28"/>
      <c r="F15" s="30"/>
      <c r="G15" s="28"/>
      <c r="H15" s="24"/>
      <c r="I15" s="49"/>
      <c r="J15" s="24"/>
      <c r="L15" s="24"/>
      <c r="M15" s="24"/>
      <c r="N15" s="24"/>
    </row>
    <row r="16" spans="1:12" ht="12">
      <c r="A16" s="22"/>
      <c r="B16" s="28" t="s">
        <v>43</v>
      </c>
      <c r="C16" s="28"/>
      <c r="D16" s="28"/>
      <c r="E16" s="28"/>
      <c r="F16" s="30"/>
      <c r="G16" s="28"/>
      <c r="H16" s="24"/>
      <c r="I16" s="49"/>
      <c r="J16" s="24"/>
      <c r="L16" s="24"/>
    </row>
    <row r="17" spans="1:12" ht="12">
      <c r="A17" s="22"/>
      <c r="B17" s="26" t="s">
        <v>558</v>
      </c>
      <c r="C17" s="27"/>
      <c r="D17" s="27"/>
      <c r="E17" s="27"/>
      <c r="F17" s="27"/>
      <c r="G17" s="27"/>
      <c r="H17" s="24"/>
      <c r="I17" s="49"/>
      <c r="J17" s="24"/>
      <c r="L17" s="24"/>
    </row>
    <row r="18" spans="1:12" ht="12">
      <c r="A18" s="22"/>
      <c r="B18" s="31" t="s">
        <v>44</v>
      </c>
      <c r="C18" s="27"/>
      <c r="D18" s="27"/>
      <c r="E18" s="27"/>
      <c r="F18" s="27"/>
      <c r="G18" s="27"/>
      <c r="H18" s="24"/>
      <c r="I18" s="49"/>
      <c r="J18" s="24"/>
      <c r="L18" s="24"/>
    </row>
    <row r="19" spans="1:12" ht="12">
      <c r="A19" s="22"/>
      <c r="B19" s="23"/>
      <c r="C19" s="23"/>
      <c r="D19" s="24"/>
      <c r="E19" s="22"/>
      <c r="F19" s="4"/>
      <c r="G19" s="23"/>
      <c r="H19" s="24"/>
      <c r="I19" s="24"/>
      <c r="J19" s="24"/>
      <c r="L19" s="4"/>
    </row>
    <row r="20" spans="1:14" ht="12">
      <c r="A20" s="22"/>
      <c r="B20" s="23"/>
      <c r="C20" s="24"/>
      <c r="D20" s="24"/>
      <c r="E20" s="22"/>
      <c r="F20" s="4"/>
      <c r="G20" s="24"/>
      <c r="H20" s="24"/>
      <c r="I20" s="24"/>
      <c r="J20" s="24"/>
      <c r="L20" s="24"/>
      <c r="M20" s="24"/>
      <c r="N20" s="24"/>
    </row>
    <row r="21" spans="1:14" ht="12">
      <c r="A21" s="22"/>
      <c r="B21" s="24"/>
      <c r="C21" s="24"/>
      <c r="D21" s="24"/>
      <c r="E21" s="22"/>
      <c r="F21" s="22"/>
      <c r="G21" s="24"/>
      <c r="H21" s="24"/>
      <c r="I21" s="24"/>
      <c r="J21" s="24"/>
      <c r="L21" s="24"/>
      <c r="M21" s="24"/>
      <c r="N21" s="24"/>
    </row>
    <row r="22" spans="1:14" ht="12">
      <c r="A22" s="22"/>
      <c r="B22" s="24"/>
      <c r="C22" s="24"/>
      <c r="D22" s="24"/>
      <c r="E22" s="22"/>
      <c r="F22" s="22"/>
      <c r="G22" s="24"/>
      <c r="H22" s="24"/>
      <c r="I22" s="24"/>
      <c r="J22" s="24"/>
      <c r="L22" s="24"/>
      <c r="M22" s="24"/>
      <c r="N22" s="24"/>
    </row>
    <row r="23" spans="1:14" ht="12">
      <c r="A23" s="32" t="s">
        <v>435</v>
      </c>
      <c r="B23" s="24"/>
      <c r="C23" s="24"/>
      <c r="G23" s="32"/>
      <c r="H23" s="24"/>
      <c r="I23" s="24"/>
      <c r="L23" s="24"/>
      <c r="M23" s="24"/>
      <c r="N23" s="24"/>
    </row>
    <row r="24" spans="1:14" ht="12">
      <c r="A24" s="22"/>
      <c r="B24" s="33" t="s">
        <v>436</v>
      </c>
      <c r="L24" s="24"/>
      <c r="M24" s="24"/>
      <c r="N24" s="24"/>
    </row>
    <row r="25" spans="1:14" ht="12">
      <c r="A25" s="22"/>
      <c r="B25" s="24" t="s">
        <v>437</v>
      </c>
      <c r="C25" s="24"/>
      <c r="D25" s="24"/>
      <c r="E25" s="22"/>
      <c r="L25" s="24"/>
      <c r="M25" s="24"/>
      <c r="N25" s="24"/>
    </row>
    <row r="26" spans="1:14" ht="12">
      <c r="A26" s="22"/>
      <c r="B26" s="24" t="s">
        <v>438</v>
      </c>
      <c r="C26" s="24"/>
      <c r="D26" s="24"/>
      <c r="E26" s="22"/>
      <c r="I26" s="24"/>
      <c r="J26" s="24"/>
      <c r="L26" s="24"/>
      <c r="M26" s="24"/>
      <c r="N26" s="24"/>
    </row>
    <row r="27" spans="1:14" ht="26.25" customHeight="1">
      <c r="A27" s="22"/>
      <c r="B27" s="24" t="s">
        <v>439</v>
      </c>
      <c r="C27" s="24"/>
      <c r="D27" s="24"/>
      <c r="E27" s="22"/>
      <c r="I27" s="24"/>
      <c r="J27" s="24"/>
      <c r="L27" s="24"/>
      <c r="M27" s="24"/>
      <c r="N27" s="24"/>
    </row>
    <row r="28" spans="1:14" ht="12">
      <c r="A28" s="22"/>
      <c r="B28" s="24" t="s">
        <v>440</v>
      </c>
      <c r="C28" s="24"/>
      <c r="D28" s="24"/>
      <c r="E28" s="22"/>
      <c r="I28" s="24"/>
      <c r="J28" s="24"/>
      <c r="L28" s="24"/>
      <c r="M28" s="24"/>
      <c r="N28" s="24"/>
    </row>
    <row r="29" spans="1:14" ht="12">
      <c r="A29" s="22"/>
      <c r="B29" s="33" t="s">
        <v>441</v>
      </c>
      <c r="D29" s="24"/>
      <c r="E29" s="22"/>
      <c r="I29" s="24"/>
      <c r="J29" s="24"/>
      <c r="L29" s="24"/>
      <c r="M29" s="24"/>
      <c r="N29" s="24"/>
    </row>
    <row r="30" spans="2:14" ht="12">
      <c r="B30" s="33" t="s">
        <v>442</v>
      </c>
      <c r="F30" s="152"/>
      <c r="H30" s="24"/>
      <c r="I30" s="24"/>
      <c r="J30" s="24"/>
      <c r="L30" s="24"/>
      <c r="M30" s="24"/>
      <c r="N30" s="24"/>
    </row>
    <row r="31" spans="2:14" ht="12">
      <c r="B31" s="33" t="s">
        <v>443</v>
      </c>
      <c r="F31" s="152"/>
      <c r="L31" s="24"/>
      <c r="M31" s="24"/>
      <c r="N31" s="24"/>
    </row>
    <row r="32" spans="2:14" ht="12">
      <c r="B32" s="33" t="s">
        <v>444</v>
      </c>
      <c r="F32" s="152"/>
      <c r="L32" s="24"/>
      <c r="M32" s="24"/>
      <c r="N32" s="24"/>
    </row>
    <row r="33" spans="2:14" ht="12">
      <c r="B33" s="33" t="s">
        <v>445</v>
      </c>
      <c r="F33" s="152"/>
      <c r="L33" s="24"/>
      <c r="M33" s="24"/>
      <c r="N33" s="24"/>
    </row>
    <row r="34" spans="2:14" ht="12">
      <c r="B34" s="33" t="s">
        <v>446</v>
      </c>
      <c r="F34" s="152"/>
      <c r="L34" s="24"/>
      <c r="M34" s="24"/>
      <c r="N34" s="24"/>
    </row>
    <row r="35" spans="2:14" ht="12">
      <c r="B35" s="33" t="s">
        <v>447</v>
      </c>
      <c r="C35" s="22"/>
      <c r="F35" s="152"/>
      <c r="L35" s="24"/>
      <c r="M35" s="24"/>
      <c r="N35" s="24"/>
    </row>
    <row r="36" spans="2:14" ht="12">
      <c r="B36" s="33" t="s">
        <v>448</v>
      </c>
      <c r="C36" s="22"/>
      <c r="F36" s="152"/>
      <c r="L36" s="24"/>
      <c r="M36" s="24"/>
      <c r="N36" s="24"/>
    </row>
    <row r="37" spans="2:6" ht="12">
      <c r="B37" s="33" t="s">
        <v>449</v>
      </c>
      <c r="C37" s="22"/>
      <c r="F37" s="152"/>
    </row>
    <row r="38" spans="2:6" ht="12">
      <c r="B38" s="33" t="s">
        <v>450</v>
      </c>
      <c r="F38" s="152"/>
    </row>
    <row r="39" spans="1:3" ht="12">
      <c r="A39" s="32"/>
      <c r="C39" s="22"/>
    </row>
  </sheetData>
  <sheetProtection selectLockedCells="1" selectUnlockedCells="1"/>
  <mergeCells count="1">
    <mergeCell ref="A6:I6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J6" sqref="J6"/>
    </sheetView>
  </sheetViews>
  <sheetFormatPr defaultColWidth="9.00390625" defaultRowHeight="12.75"/>
  <cols>
    <col min="1" max="1" width="4.875" style="33" customWidth="1"/>
    <col min="2" max="2" width="14.75390625" style="33" customWidth="1"/>
    <col min="3" max="3" width="18.375" style="33" customWidth="1"/>
    <col min="4" max="4" width="4.125" style="33" customWidth="1"/>
    <col min="5" max="5" width="5.625" style="33" customWidth="1"/>
    <col min="6" max="6" width="18.375" style="33" customWidth="1"/>
    <col min="7" max="7" width="8.125" style="33" customWidth="1"/>
    <col min="8" max="9" width="8.75390625" style="33" customWidth="1"/>
    <col min="10" max="10" width="7.875" style="33" customWidth="1"/>
    <col min="11" max="11" width="8.375" style="33" customWidth="1"/>
    <col min="12" max="16384" width="8.75390625" style="33" customWidth="1"/>
  </cols>
  <sheetData>
    <row r="1" spans="1:11" ht="12">
      <c r="A1" s="22"/>
      <c r="B1" s="138" t="s">
        <v>451</v>
      </c>
      <c r="C1" s="24"/>
      <c r="D1" s="24"/>
      <c r="E1" s="22"/>
      <c r="F1" s="22"/>
      <c r="G1" s="24"/>
      <c r="H1" s="3" t="s">
        <v>452</v>
      </c>
      <c r="I1" s="24"/>
      <c r="J1" s="24"/>
      <c r="K1" s="37"/>
    </row>
    <row r="2" spans="1:11" ht="15.75" customHeight="1">
      <c r="A2" s="38" t="s">
        <v>453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44.2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5" t="s">
        <v>13</v>
      </c>
    </row>
    <row r="4" spans="1:11" ht="45.75" customHeight="1">
      <c r="A4" s="7">
        <v>1</v>
      </c>
      <c r="B4" s="8" t="s">
        <v>454</v>
      </c>
      <c r="C4" s="8" t="s">
        <v>455</v>
      </c>
      <c r="D4" s="7" t="s">
        <v>16</v>
      </c>
      <c r="E4" s="7">
        <v>1</v>
      </c>
      <c r="F4" s="7">
        <v>1</v>
      </c>
      <c r="G4" s="9"/>
      <c r="H4" s="10"/>
      <c r="I4" s="9">
        <f>(G4*H4)+G4</f>
        <v>0</v>
      </c>
      <c r="J4" s="9">
        <f>E4*F4*G4</f>
        <v>0</v>
      </c>
      <c r="K4" s="9">
        <f>(J4*H4)+J4</f>
        <v>0</v>
      </c>
    </row>
    <row r="5" spans="1:11" ht="15.75" customHeight="1">
      <c r="A5" s="44" t="s">
        <v>37</v>
      </c>
      <c r="B5" s="44"/>
      <c r="C5" s="44"/>
      <c r="D5" s="44"/>
      <c r="E5" s="44"/>
      <c r="F5" s="44"/>
      <c r="G5" s="44"/>
      <c r="H5" s="44"/>
      <c r="I5" s="44"/>
      <c r="J5" s="11">
        <f>SUM(J4:J4)</f>
        <v>0</v>
      </c>
      <c r="K5" s="45">
        <f>SUM(K4:K4)</f>
        <v>0</v>
      </c>
    </row>
    <row r="6" spans="1:11" ht="15" customHeight="1">
      <c r="A6" s="44" t="s">
        <v>38</v>
      </c>
      <c r="B6" s="44"/>
      <c r="C6" s="44"/>
      <c r="D6" s="44"/>
      <c r="E6" s="44"/>
      <c r="F6" s="44"/>
      <c r="G6" s="44"/>
      <c r="H6" s="44"/>
      <c r="I6" s="44"/>
      <c r="J6" s="9">
        <f>K5-J5</f>
        <v>0</v>
      </c>
      <c r="K6" s="24"/>
    </row>
    <row r="7" ht="12">
      <c r="K7" s="24"/>
    </row>
    <row r="8" spans="1:11" ht="12">
      <c r="A8" s="22"/>
      <c r="B8" s="26" t="s">
        <v>39</v>
      </c>
      <c r="C8" s="27"/>
      <c r="D8" s="27"/>
      <c r="E8" s="27"/>
      <c r="F8" s="27"/>
      <c r="G8" s="27"/>
      <c r="H8" s="24"/>
      <c r="I8" s="22"/>
      <c r="J8" s="24"/>
      <c r="K8" s="24"/>
    </row>
    <row r="9" spans="1:11" ht="12">
      <c r="A9" s="22"/>
      <c r="B9" s="26" t="s">
        <v>40</v>
      </c>
      <c r="C9" s="27"/>
      <c r="D9" s="27"/>
      <c r="E9" s="27"/>
      <c r="F9" s="27"/>
      <c r="G9" s="27"/>
      <c r="H9" s="24"/>
      <c r="I9" s="22"/>
      <c r="J9" s="24"/>
      <c r="K9" s="24"/>
    </row>
    <row r="10" spans="1:11" ht="12">
      <c r="A10" s="22"/>
      <c r="B10" s="28" t="s">
        <v>41</v>
      </c>
      <c r="C10" s="27"/>
      <c r="D10" s="27"/>
      <c r="E10" s="27"/>
      <c r="F10" s="27"/>
      <c r="G10" s="27"/>
      <c r="H10" s="24"/>
      <c r="I10" s="22"/>
      <c r="J10" s="24"/>
      <c r="K10" s="24"/>
    </row>
    <row r="11" spans="1:11" ht="12">
      <c r="A11" s="22"/>
      <c r="B11" s="26" t="s">
        <v>556</v>
      </c>
      <c r="C11" s="29"/>
      <c r="D11" s="29"/>
      <c r="E11" s="29"/>
      <c r="F11" s="29"/>
      <c r="G11" s="29"/>
      <c r="H11" s="24"/>
      <c r="I11" s="22"/>
      <c r="J11" s="24"/>
      <c r="K11" s="24"/>
    </row>
    <row r="12" spans="1:11" ht="12">
      <c r="A12" s="22"/>
      <c r="B12" s="26" t="s">
        <v>557</v>
      </c>
      <c r="C12" s="26"/>
      <c r="D12" s="26"/>
      <c r="E12" s="28"/>
      <c r="F12" s="30"/>
      <c r="G12" s="30"/>
      <c r="H12" s="24"/>
      <c r="I12" s="22"/>
      <c r="J12" s="24"/>
      <c r="K12" s="24"/>
    </row>
    <row r="13" spans="1:11" ht="12">
      <c r="A13" s="22"/>
      <c r="B13" s="28" t="s">
        <v>41</v>
      </c>
      <c r="C13" s="26"/>
      <c r="D13" s="28"/>
      <c r="E13" s="30"/>
      <c r="F13" s="30"/>
      <c r="G13" s="28"/>
      <c r="H13" s="24"/>
      <c r="I13" s="22"/>
      <c r="J13" s="24"/>
      <c r="K13" s="24"/>
    </row>
    <row r="14" spans="1:11" ht="12">
      <c r="A14" s="22"/>
      <c r="B14" s="26" t="s">
        <v>42</v>
      </c>
      <c r="C14" s="28"/>
      <c r="D14" s="28"/>
      <c r="E14" s="28"/>
      <c r="F14" s="30"/>
      <c r="G14" s="28"/>
      <c r="H14" s="24"/>
      <c r="I14" s="22"/>
      <c r="J14" s="24"/>
      <c r="K14" s="24"/>
    </row>
    <row r="15" spans="1:11" ht="12">
      <c r="A15" s="22"/>
      <c r="B15" s="26" t="s">
        <v>557</v>
      </c>
      <c r="C15" s="28"/>
      <c r="D15" s="28"/>
      <c r="E15" s="28"/>
      <c r="F15" s="30"/>
      <c r="G15" s="28"/>
      <c r="H15" s="24"/>
      <c r="I15" s="22"/>
      <c r="J15" s="24"/>
      <c r="K15" s="24"/>
    </row>
    <row r="16" spans="1:11" ht="12">
      <c r="A16" s="22"/>
      <c r="B16" s="28" t="s">
        <v>43</v>
      </c>
      <c r="C16" s="28"/>
      <c r="D16" s="28"/>
      <c r="E16" s="28"/>
      <c r="F16" s="30"/>
      <c r="G16" s="28"/>
      <c r="H16" s="24"/>
      <c r="I16" s="22"/>
      <c r="J16" s="24"/>
      <c r="K16" s="24"/>
    </row>
    <row r="17" spans="1:11" ht="12">
      <c r="A17" s="22"/>
      <c r="B17" s="26" t="s">
        <v>558</v>
      </c>
      <c r="C17" s="27"/>
      <c r="D17" s="27"/>
      <c r="E17" s="27"/>
      <c r="F17" s="27"/>
      <c r="G17" s="27"/>
      <c r="H17" s="24"/>
      <c r="I17" s="24"/>
      <c r="J17" s="24"/>
      <c r="K17" s="24"/>
    </row>
    <row r="18" spans="1:11" ht="12">
      <c r="A18" s="22"/>
      <c r="B18" s="31" t="s">
        <v>44</v>
      </c>
      <c r="C18" s="27"/>
      <c r="D18" s="27"/>
      <c r="E18" s="27"/>
      <c r="F18" s="27"/>
      <c r="G18" s="27"/>
      <c r="H18" s="24"/>
      <c r="I18" s="22"/>
      <c r="J18" s="24"/>
      <c r="K18" s="24"/>
    </row>
    <row r="19" spans="1:11" ht="12">
      <c r="A19" s="22"/>
      <c r="B19" s="24"/>
      <c r="C19" s="23"/>
      <c r="D19" s="24"/>
      <c r="E19" s="22"/>
      <c r="F19" s="22"/>
      <c r="G19" s="24"/>
      <c r="H19" s="24"/>
      <c r="I19" s="24"/>
      <c r="J19" s="24"/>
      <c r="K19" s="24"/>
    </row>
    <row r="20" spans="1:9" ht="12">
      <c r="A20" s="32" t="s">
        <v>45</v>
      </c>
      <c r="B20" s="24"/>
      <c r="C20" s="24"/>
      <c r="D20" s="22"/>
      <c r="E20" s="22"/>
      <c r="F20" s="24"/>
      <c r="G20" s="24"/>
      <c r="H20" s="24"/>
      <c r="I20" s="24"/>
    </row>
    <row r="21" ht="12">
      <c r="A21" s="33" t="s">
        <v>46</v>
      </c>
    </row>
    <row r="22" spans="1:9" ht="12">
      <c r="A22" s="24" t="s">
        <v>47</v>
      </c>
      <c r="B22" s="24"/>
      <c r="C22" s="24"/>
      <c r="D22" s="22"/>
      <c r="E22" s="22"/>
      <c r="F22" s="24"/>
      <c r="G22" s="24"/>
      <c r="H22" s="24"/>
      <c r="I22" s="24"/>
    </row>
    <row r="23" spans="1:9" ht="12">
      <c r="A23" s="24" t="s">
        <v>48</v>
      </c>
      <c r="B23" s="24"/>
      <c r="C23" s="24"/>
      <c r="D23" s="22"/>
      <c r="E23" s="22"/>
      <c r="F23" s="24"/>
      <c r="G23" s="24"/>
      <c r="H23" s="24"/>
      <c r="I23" s="24"/>
    </row>
    <row r="24" spans="1:9" ht="12">
      <c r="A24" s="24" t="s">
        <v>49</v>
      </c>
      <c r="B24" s="24"/>
      <c r="C24" s="24"/>
      <c r="D24" s="22"/>
      <c r="E24" s="22"/>
      <c r="F24" s="24"/>
      <c r="G24" s="24"/>
      <c r="H24" s="24"/>
      <c r="I24" s="24"/>
    </row>
    <row r="25" spans="1:9" ht="12">
      <c r="A25" s="24" t="s">
        <v>50</v>
      </c>
      <c r="B25" s="24"/>
      <c r="C25" s="24"/>
      <c r="D25" s="22"/>
      <c r="E25" s="22"/>
      <c r="F25" s="24"/>
      <c r="G25" s="24"/>
      <c r="H25" s="24"/>
      <c r="I25" s="24"/>
    </row>
    <row r="26" spans="1:9" ht="12">
      <c r="A26" s="24" t="s">
        <v>51</v>
      </c>
      <c r="B26" s="24"/>
      <c r="C26" s="24"/>
      <c r="D26" s="22"/>
      <c r="E26" s="22"/>
      <c r="F26" s="24"/>
      <c r="G26" s="24"/>
      <c r="H26" s="24"/>
      <c r="I26" s="24"/>
    </row>
    <row r="27" spans="1:10" ht="25.5" customHeight="1">
      <c r="A27" s="35" t="s">
        <v>52</v>
      </c>
      <c r="B27" s="35"/>
      <c r="C27" s="35"/>
      <c r="D27" s="35"/>
      <c r="E27" s="35"/>
      <c r="F27" s="35"/>
      <c r="G27" s="35"/>
      <c r="H27" s="35"/>
      <c r="I27" s="35"/>
      <c r="J27" s="35"/>
    </row>
    <row r="28" ht="12">
      <c r="A28" s="33" t="s">
        <v>53</v>
      </c>
    </row>
    <row r="29" ht="12">
      <c r="A29" s="33" t="s">
        <v>54</v>
      </c>
    </row>
    <row r="30" ht="12">
      <c r="A30" s="33" t="s">
        <v>55</v>
      </c>
    </row>
    <row r="31" ht="12">
      <c r="A31" s="33" t="s">
        <v>56</v>
      </c>
    </row>
    <row r="32" ht="12">
      <c r="A32" s="33" t="s">
        <v>57</v>
      </c>
    </row>
    <row r="33" ht="12">
      <c r="A33" s="33" t="s">
        <v>58</v>
      </c>
    </row>
    <row r="34" ht="12">
      <c r="A34" s="33" t="s">
        <v>59</v>
      </c>
    </row>
    <row r="35" ht="12">
      <c r="A35" s="33" t="s">
        <v>60</v>
      </c>
    </row>
    <row r="36" ht="12">
      <c r="K36" s="24"/>
    </row>
    <row r="37" ht="12">
      <c r="K37" s="24"/>
    </row>
  </sheetData>
  <sheetProtection selectLockedCells="1" selectUnlockedCells="1"/>
  <mergeCells count="4">
    <mergeCell ref="A2:K2"/>
    <mergeCell ref="A5:I5"/>
    <mergeCell ref="A6:I6"/>
    <mergeCell ref="A27:J27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4"/>
  <sheetViews>
    <sheetView zoomScale="90" zoomScaleNormal="90" workbookViewId="0" topLeftCell="A1">
      <selection activeCell="I19" sqref="I19"/>
    </sheetView>
  </sheetViews>
  <sheetFormatPr defaultColWidth="9.00390625" defaultRowHeight="12.75"/>
  <cols>
    <col min="1" max="1" width="3.375" style="33" customWidth="1"/>
    <col min="2" max="2" width="22.75390625" style="33" customWidth="1"/>
    <col min="3" max="3" width="22.375" style="33" customWidth="1"/>
    <col min="4" max="4" width="5.125" style="33" customWidth="1"/>
    <col min="5" max="5" width="5.875" style="33" customWidth="1"/>
    <col min="6" max="6" width="18.125" style="33" customWidth="1"/>
    <col min="7" max="16384" width="8.75390625" style="33" customWidth="1"/>
  </cols>
  <sheetData>
    <row r="1" spans="1:11" ht="12">
      <c r="A1" s="83" t="s">
        <v>86</v>
      </c>
      <c r="B1" s="24"/>
      <c r="C1" s="24"/>
      <c r="D1" s="22"/>
      <c r="E1" s="22"/>
      <c r="F1" s="22"/>
      <c r="G1" s="24"/>
      <c r="H1" s="3" t="s">
        <v>87</v>
      </c>
      <c r="I1" s="24"/>
      <c r="J1" s="24"/>
      <c r="K1" s="37"/>
    </row>
    <row r="2" spans="1:11" ht="18.75" customHeight="1">
      <c r="A2" s="38" t="s">
        <v>88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6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5" t="s">
        <v>13</v>
      </c>
    </row>
    <row r="4" spans="1:11" ht="30" customHeight="1">
      <c r="A4" s="12">
        <v>1</v>
      </c>
      <c r="B4" s="13" t="s">
        <v>89</v>
      </c>
      <c r="C4" s="13" t="s">
        <v>15</v>
      </c>
      <c r="D4" s="12" t="s">
        <v>16</v>
      </c>
      <c r="E4" s="12">
        <v>5</v>
      </c>
      <c r="F4" s="12">
        <v>1</v>
      </c>
      <c r="G4" s="9"/>
      <c r="H4" s="10"/>
      <c r="I4" s="9">
        <f aca="true" t="shared" si="0" ref="I4:I23">(G4*H4)+G4</f>
        <v>0</v>
      </c>
      <c r="J4" s="9">
        <f aca="true" t="shared" si="1" ref="J4:J23">E4*F4*G4</f>
        <v>0</v>
      </c>
      <c r="K4" s="9">
        <f aca="true" t="shared" si="2" ref="K4:K23">(J4*H4)+J4</f>
        <v>0</v>
      </c>
    </row>
    <row r="5" spans="1:11" ht="30" customHeight="1">
      <c r="A5" s="7">
        <v>2</v>
      </c>
      <c r="B5" s="8" t="s">
        <v>90</v>
      </c>
      <c r="C5" s="8" t="s">
        <v>15</v>
      </c>
      <c r="D5" s="7" t="s">
        <v>16</v>
      </c>
      <c r="E5" s="7">
        <v>2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</row>
    <row r="6" spans="1:11" ht="15.75" customHeight="1">
      <c r="A6" s="7">
        <v>3</v>
      </c>
      <c r="B6" s="8" t="s">
        <v>90</v>
      </c>
      <c r="C6" s="8" t="s">
        <v>18</v>
      </c>
      <c r="D6" s="7" t="s">
        <v>16</v>
      </c>
      <c r="E6" s="7">
        <v>2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ht="30" customHeight="1">
      <c r="A7" s="7">
        <v>4</v>
      </c>
      <c r="B7" s="8" t="s">
        <v>91</v>
      </c>
      <c r="C7" s="8" t="s">
        <v>68</v>
      </c>
      <c r="D7" s="7" t="s">
        <v>16</v>
      </c>
      <c r="E7" s="7">
        <v>2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1" ht="30" customHeight="1">
      <c r="A8" s="7">
        <v>5</v>
      </c>
      <c r="B8" s="8" t="s">
        <v>92</v>
      </c>
      <c r="C8" s="8" t="s">
        <v>68</v>
      </c>
      <c r="D8" s="7" t="s">
        <v>16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ht="30" customHeight="1">
      <c r="A9" s="7">
        <v>6</v>
      </c>
      <c r="B9" s="8" t="s">
        <v>93</v>
      </c>
      <c r="C9" s="8" t="s">
        <v>20</v>
      </c>
      <c r="D9" s="7" t="s">
        <v>16</v>
      </c>
      <c r="E9" s="7">
        <v>1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4" ht="15.75" customHeight="1">
      <c r="A10" s="7">
        <v>7</v>
      </c>
      <c r="B10" s="8" t="s">
        <v>90</v>
      </c>
      <c r="C10" s="8" t="s">
        <v>94</v>
      </c>
      <c r="D10" s="7" t="s">
        <v>16</v>
      </c>
      <c r="E10" s="7">
        <v>5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  <c r="N10" s="84"/>
    </row>
    <row r="11" spans="1:11" ht="15.75" customHeight="1">
      <c r="A11" s="12">
        <v>8</v>
      </c>
      <c r="B11" s="13" t="s">
        <v>90</v>
      </c>
      <c r="C11" s="13" t="s">
        <v>25</v>
      </c>
      <c r="D11" s="12" t="s">
        <v>16</v>
      </c>
      <c r="E11" s="12">
        <v>12</v>
      </c>
      <c r="F11" s="12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ht="15.75" customHeight="1">
      <c r="A12" s="7">
        <v>9</v>
      </c>
      <c r="B12" s="8" t="s">
        <v>95</v>
      </c>
      <c r="C12" s="85" t="s">
        <v>96</v>
      </c>
      <c r="D12" s="7" t="s">
        <v>16</v>
      </c>
      <c r="E12" s="7">
        <v>1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</row>
    <row r="13" spans="1:11" ht="15.75" customHeight="1">
      <c r="A13" s="7">
        <v>10</v>
      </c>
      <c r="B13" s="8" t="s">
        <v>95</v>
      </c>
      <c r="C13" s="8" t="s">
        <v>97</v>
      </c>
      <c r="D13" s="7" t="s">
        <v>16</v>
      </c>
      <c r="E13" s="7">
        <v>1</v>
      </c>
      <c r="F13" s="7">
        <v>1</v>
      </c>
      <c r="G13" s="9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</row>
    <row r="14" spans="1:11" ht="24" customHeight="1">
      <c r="A14" s="7">
        <v>11</v>
      </c>
      <c r="B14" s="8" t="s">
        <v>98</v>
      </c>
      <c r="C14" s="8" t="s">
        <v>99</v>
      </c>
      <c r="D14" s="7" t="s">
        <v>16</v>
      </c>
      <c r="E14" s="7">
        <v>1</v>
      </c>
      <c r="F14" s="7">
        <v>1</v>
      </c>
      <c r="G14" s="9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</row>
    <row r="15" spans="1:11" ht="30" customHeight="1">
      <c r="A15" s="7">
        <v>12</v>
      </c>
      <c r="B15" s="86" t="s">
        <v>100</v>
      </c>
      <c r="C15" s="87" t="s">
        <v>81</v>
      </c>
      <c r="D15" s="7" t="s">
        <v>16</v>
      </c>
      <c r="E15" s="7">
        <v>2</v>
      </c>
      <c r="F15" s="7">
        <v>1</v>
      </c>
      <c r="G15" s="9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</row>
    <row r="16" spans="1:11" ht="30" customHeight="1">
      <c r="A16" s="7">
        <v>13</v>
      </c>
      <c r="B16" s="8" t="s">
        <v>101</v>
      </c>
      <c r="C16" s="87" t="s">
        <v>81</v>
      </c>
      <c r="D16" s="7" t="s">
        <v>16</v>
      </c>
      <c r="E16" s="7">
        <v>1</v>
      </c>
      <c r="F16" s="7">
        <v>1</v>
      </c>
      <c r="G16" s="9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</row>
    <row r="17" spans="1:11" ht="30" customHeight="1">
      <c r="A17" s="7">
        <v>14</v>
      </c>
      <c r="B17" s="8" t="s">
        <v>102</v>
      </c>
      <c r="C17" s="8" t="s">
        <v>30</v>
      </c>
      <c r="D17" s="7" t="s">
        <v>16</v>
      </c>
      <c r="E17" s="7">
        <v>1</v>
      </c>
      <c r="F17" s="7">
        <v>1</v>
      </c>
      <c r="G17" s="9"/>
      <c r="H17" s="10"/>
      <c r="I17" s="9">
        <f t="shared" si="0"/>
        <v>0</v>
      </c>
      <c r="J17" s="9">
        <f t="shared" si="1"/>
        <v>0</v>
      </c>
      <c r="K17" s="9">
        <f t="shared" si="2"/>
        <v>0</v>
      </c>
    </row>
    <row r="18" spans="1:11" ht="30" customHeight="1">
      <c r="A18" s="7">
        <v>15</v>
      </c>
      <c r="B18" s="8" t="s">
        <v>95</v>
      </c>
      <c r="C18" s="8" t="s">
        <v>30</v>
      </c>
      <c r="D18" s="7" t="s">
        <v>16</v>
      </c>
      <c r="E18" s="7">
        <v>2</v>
      </c>
      <c r="F18" s="7">
        <v>1</v>
      </c>
      <c r="G18" s="9"/>
      <c r="H18" s="10"/>
      <c r="I18" s="9">
        <f t="shared" si="0"/>
        <v>0</v>
      </c>
      <c r="J18" s="9">
        <f t="shared" si="1"/>
        <v>0</v>
      </c>
      <c r="K18" s="9">
        <f t="shared" si="2"/>
        <v>0</v>
      </c>
    </row>
    <row r="19" spans="1:11" ht="30" customHeight="1">
      <c r="A19" s="7">
        <v>16</v>
      </c>
      <c r="B19" s="8" t="s">
        <v>92</v>
      </c>
      <c r="C19" s="8" t="s">
        <v>30</v>
      </c>
      <c r="D19" s="7" t="s">
        <v>16</v>
      </c>
      <c r="E19" s="88">
        <v>1</v>
      </c>
      <c r="F19" s="7">
        <v>1</v>
      </c>
      <c r="G19" s="9"/>
      <c r="H19" s="10"/>
      <c r="I19" s="9">
        <f t="shared" si="0"/>
        <v>0</v>
      </c>
      <c r="J19" s="9">
        <f t="shared" si="1"/>
        <v>0</v>
      </c>
      <c r="K19" s="9">
        <f t="shared" si="2"/>
        <v>0</v>
      </c>
    </row>
    <row r="20" spans="1:256" ht="24">
      <c r="A20" s="7">
        <v>17</v>
      </c>
      <c r="B20" s="86" t="s">
        <v>103</v>
      </c>
      <c r="C20" s="86" t="s">
        <v>30</v>
      </c>
      <c r="D20" s="7" t="s">
        <v>16</v>
      </c>
      <c r="E20" s="7">
        <v>1</v>
      </c>
      <c r="F20" s="7">
        <v>1</v>
      </c>
      <c r="G20" s="9"/>
      <c r="H20" s="10"/>
      <c r="I20" s="9">
        <f t="shared" si="0"/>
        <v>0</v>
      </c>
      <c r="J20" s="9">
        <f t="shared" si="1"/>
        <v>0</v>
      </c>
      <c r="K20" s="9">
        <f t="shared" si="2"/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11" ht="15.75" customHeight="1">
      <c r="A21" s="7">
        <v>18</v>
      </c>
      <c r="B21" s="8" t="s">
        <v>104</v>
      </c>
      <c r="C21" s="8" t="s">
        <v>35</v>
      </c>
      <c r="D21" s="7" t="s">
        <v>16</v>
      </c>
      <c r="E21" s="7">
        <v>2</v>
      </c>
      <c r="F21" s="7">
        <v>1</v>
      </c>
      <c r="G21" s="9"/>
      <c r="H21" s="10"/>
      <c r="I21" s="9">
        <f t="shared" si="0"/>
        <v>0</v>
      </c>
      <c r="J21" s="9">
        <f t="shared" si="1"/>
        <v>0</v>
      </c>
      <c r="K21" s="9">
        <f t="shared" si="2"/>
        <v>0</v>
      </c>
    </row>
    <row r="22" spans="1:11" ht="27" customHeight="1">
      <c r="A22" s="7">
        <v>19</v>
      </c>
      <c r="B22" s="8" t="s">
        <v>98</v>
      </c>
      <c r="C22" s="8" t="s">
        <v>35</v>
      </c>
      <c r="D22" s="7" t="s">
        <v>16</v>
      </c>
      <c r="E22" s="7">
        <v>1</v>
      </c>
      <c r="F22" s="7">
        <v>1</v>
      </c>
      <c r="G22" s="9"/>
      <c r="H22" s="10"/>
      <c r="I22" s="9">
        <f t="shared" si="0"/>
        <v>0</v>
      </c>
      <c r="J22" s="9">
        <f t="shared" si="1"/>
        <v>0</v>
      </c>
      <c r="K22" s="9">
        <f t="shared" si="2"/>
        <v>0</v>
      </c>
    </row>
    <row r="23" spans="1:11" ht="15.75" customHeight="1">
      <c r="A23" s="7">
        <v>20</v>
      </c>
      <c r="B23" s="8" t="s">
        <v>95</v>
      </c>
      <c r="C23" s="8" t="s">
        <v>105</v>
      </c>
      <c r="D23" s="7" t="s">
        <v>16</v>
      </c>
      <c r="E23" s="88">
        <v>2</v>
      </c>
      <c r="F23" s="7">
        <v>1</v>
      </c>
      <c r="G23" s="9"/>
      <c r="H23" s="10"/>
      <c r="I23" s="9">
        <f t="shared" si="0"/>
        <v>0</v>
      </c>
      <c r="J23" s="9">
        <f t="shared" si="1"/>
        <v>0</v>
      </c>
      <c r="K23" s="9">
        <f t="shared" si="2"/>
        <v>0</v>
      </c>
    </row>
    <row r="24" spans="1:11" ht="15.75" customHeight="1">
      <c r="A24" s="44" t="s">
        <v>37</v>
      </c>
      <c r="B24" s="44"/>
      <c r="C24" s="44"/>
      <c r="D24" s="44"/>
      <c r="E24" s="44"/>
      <c r="F24" s="44"/>
      <c r="G24" s="44"/>
      <c r="H24" s="44"/>
      <c r="I24" s="44"/>
      <c r="J24" s="11">
        <f>SUM(J21:J23)</f>
        <v>0</v>
      </c>
      <c r="K24" s="45">
        <f>SUM(K21:K23)</f>
        <v>0</v>
      </c>
    </row>
    <row r="25" spans="1:10" ht="15" customHeight="1">
      <c r="A25" s="44" t="s">
        <v>38</v>
      </c>
      <c r="B25" s="44"/>
      <c r="C25" s="44"/>
      <c r="D25" s="44"/>
      <c r="E25" s="44"/>
      <c r="F25" s="44"/>
      <c r="G25" s="44"/>
      <c r="H25" s="44"/>
      <c r="I25" s="44"/>
      <c r="J25" s="21">
        <f>K24-J24</f>
        <v>0</v>
      </c>
    </row>
    <row r="26" spans="1:11" ht="12">
      <c r="A26" s="22"/>
      <c r="B26" s="23"/>
      <c r="C26" s="23"/>
      <c r="D26" s="23"/>
      <c r="E26" s="4"/>
      <c r="F26" s="22"/>
      <c r="G26" s="24"/>
      <c r="H26" s="24"/>
      <c r="I26" s="24"/>
      <c r="J26" s="24"/>
      <c r="K26" s="47"/>
    </row>
    <row r="27" spans="1:11" ht="12">
      <c r="A27" s="22"/>
      <c r="B27" s="26" t="s">
        <v>39</v>
      </c>
      <c r="C27" s="27"/>
      <c r="D27" s="27"/>
      <c r="E27" s="27"/>
      <c r="F27" s="27"/>
      <c r="G27" s="27"/>
      <c r="H27" s="24"/>
      <c r="I27" s="22"/>
      <c r="J27" s="22"/>
      <c r="K27" s="47"/>
    </row>
    <row r="28" spans="1:11" ht="12">
      <c r="A28" s="22"/>
      <c r="B28" s="26" t="s">
        <v>40</v>
      </c>
      <c r="C28" s="27"/>
      <c r="D28" s="27"/>
      <c r="E28" s="27"/>
      <c r="F28" s="27"/>
      <c r="G28" s="27"/>
      <c r="H28" s="24"/>
      <c r="I28" s="22"/>
      <c r="J28" s="22"/>
      <c r="K28" s="47"/>
    </row>
    <row r="29" spans="1:11" ht="12">
      <c r="A29" s="22"/>
      <c r="B29" s="28" t="s">
        <v>41</v>
      </c>
      <c r="C29" s="27"/>
      <c r="D29" s="27"/>
      <c r="E29" s="27"/>
      <c r="F29" s="27"/>
      <c r="G29" s="27"/>
      <c r="H29" s="24"/>
      <c r="I29" s="22"/>
      <c r="J29" s="22"/>
      <c r="K29" s="4"/>
    </row>
    <row r="30" spans="1:11" ht="12">
      <c r="A30" s="22"/>
      <c r="B30" s="26" t="s">
        <v>556</v>
      </c>
      <c r="C30" s="29"/>
      <c r="D30" s="29"/>
      <c r="E30" s="29"/>
      <c r="F30" s="29"/>
      <c r="G30" s="29"/>
      <c r="H30" s="24"/>
      <c r="I30" s="22"/>
      <c r="J30" s="22"/>
      <c r="K30" s="49"/>
    </row>
    <row r="31" spans="1:11" ht="12">
      <c r="A31" s="22"/>
      <c r="B31" s="26" t="s">
        <v>557</v>
      </c>
      <c r="C31" s="26"/>
      <c r="D31" s="26"/>
      <c r="E31" s="28"/>
      <c r="F31" s="30"/>
      <c r="G31" s="30"/>
      <c r="H31" s="24"/>
      <c r="I31" s="22"/>
      <c r="J31" s="22"/>
      <c r="K31" s="24"/>
    </row>
    <row r="32" spans="1:11" ht="12">
      <c r="A32" s="22"/>
      <c r="B32" s="28" t="s">
        <v>41</v>
      </c>
      <c r="C32" s="26"/>
      <c r="D32" s="28"/>
      <c r="E32" s="30"/>
      <c r="F32" s="30"/>
      <c r="G32" s="28"/>
      <c r="H32" s="24"/>
      <c r="I32" s="22"/>
      <c r="J32" s="22"/>
      <c r="K32" s="24"/>
    </row>
    <row r="33" spans="1:11" ht="12">
      <c r="A33" s="22"/>
      <c r="B33" s="26" t="s">
        <v>42</v>
      </c>
      <c r="C33" s="28"/>
      <c r="D33" s="28"/>
      <c r="E33" s="28"/>
      <c r="F33" s="30"/>
      <c r="G33" s="28"/>
      <c r="H33" s="24"/>
      <c r="I33" s="22"/>
      <c r="J33" s="22"/>
      <c r="K33" s="24"/>
    </row>
    <row r="34" spans="1:11" ht="12">
      <c r="A34" s="22"/>
      <c r="B34" s="26" t="s">
        <v>557</v>
      </c>
      <c r="C34" s="28"/>
      <c r="D34" s="28"/>
      <c r="E34" s="28"/>
      <c r="F34" s="30"/>
      <c r="G34" s="28"/>
      <c r="H34" s="24"/>
      <c r="I34" s="22"/>
      <c r="J34" s="22"/>
      <c r="K34" s="24"/>
    </row>
    <row r="35" spans="1:11" ht="12">
      <c r="A35" s="22"/>
      <c r="B35" s="28" t="s">
        <v>43</v>
      </c>
      <c r="C35" s="28"/>
      <c r="D35" s="28"/>
      <c r="E35" s="28"/>
      <c r="F35" s="30"/>
      <c r="G35" s="28"/>
      <c r="H35" s="24"/>
      <c r="I35" s="22"/>
      <c r="J35" s="22"/>
      <c r="K35" s="24"/>
    </row>
    <row r="36" spans="1:11" ht="12">
      <c r="A36" s="22"/>
      <c r="B36" s="26" t="s">
        <v>558</v>
      </c>
      <c r="C36" s="27"/>
      <c r="D36" s="27"/>
      <c r="E36" s="27"/>
      <c r="F36" s="27"/>
      <c r="G36" s="27"/>
      <c r="H36" s="24"/>
      <c r="I36" s="24"/>
      <c r="J36" s="24"/>
      <c r="K36" s="24"/>
    </row>
    <row r="37" spans="1:11" ht="12">
      <c r="A37" s="22"/>
      <c r="B37" s="31" t="s">
        <v>44</v>
      </c>
      <c r="C37" s="27"/>
      <c r="D37" s="27"/>
      <c r="E37" s="27"/>
      <c r="F37" s="27"/>
      <c r="G37" s="27"/>
      <c r="H37" s="24"/>
      <c r="I37" s="22"/>
      <c r="J37" s="22"/>
      <c r="K37" s="24"/>
    </row>
    <row r="38" spans="1:11" ht="12">
      <c r="A38" s="24"/>
      <c r="B38" s="24"/>
      <c r="C38" s="24"/>
      <c r="D38" s="22"/>
      <c r="E38" s="22"/>
      <c r="F38" s="24"/>
      <c r="G38" s="24"/>
      <c r="H38" s="49"/>
      <c r="I38" s="89"/>
      <c r="J38" s="4"/>
      <c r="K38" s="24"/>
    </row>
    <row r="39" spans="1:9" ht="12">
      <c r="A39" s="32" t="s">
        <v>45</v>
      </c>
      <c r="B39" s="24"/>
      <c r="C39" s="24"/>
      <c r="D39" s="22"/>
      <c r="E39" s="22"/>
      <c r="F39" s="24"/>
      <c r="G39" s="24"/>
      <c r="H39" s="24"/>
      <c r="I39" s="24"/>
    </row>
    <row r="40" ht="12.75" customHeight="1">
      <c r="A40" s="33" t="s">
        <v>46</v>
      </c>
    </row>
    <row r="41" spans="1:9" ht="12.75" customHeight="1">
      <c r="A41" s="24" t="s">
        <v>47</v>
      </c>
      <c r="B41" s="24"/>
      <c r="C41" s="24"/>
      <c r="D41" s="22"/>
      <c r="E41" s="22"/>
      <c r="F41" s="24"/>
      <c r="G41" s="24"/>
      <c r="H41" s="24"/>
      <c r="I41" s="24"/>
    </row>
    <row r="42" spans="1:9" ht="12.75" customHeight="1">
      <c r="A42" s="24" t="s">
        <v>48</v>
      </c>
      <c r="B42" s="24"/>
      <c r="C42" s="24"/>
      <c r="D42" s="22"/>
      <c r="E42" s="22"/>
      <c r="F42" s="24"/>
      <c r="G42" s="24"/>
      <c r="H42" s="24"/>
      <c r="I42" s="24"/>
    </row>
    <row r="43" spans="1:9" ht="12.75" customHeight="1">
      <c r="A43" s="24" t="s">
        <v>49</v>
      </c>
      <c r="B43" s="24"/>
      <c r="C43" s="24"/>
      <c r="D43" s="22"/>
      <c r="E43" s="22"/>
      <c r="F43" s="24"/>
      <c r="G43" s="24"/>
      <c r="H43" s="24"/>
      <c r="I43" s="24"/>
    </row>
    <row r="44" spans="1:9" ht="12.75" customHeight="1">
      <c r="A44" s="24" t="s">
        <v>50</v>
      </c>
      <c r="B44" s="24"/>
      <c r="C44" s="24"/>
      <c r="D44" s="22"/>
      <c r="E44" s="22"/>
      <c r="F44" s="24"/>
      <c r="G44" s="24"/>
      <c r="H44" s="24"/>
      <c r="I44" s="24"/>
    </row>
    <row r="45" spans="1:9" ht="12.75" customHeight="1">
      <c r="A45" s="24" t="s">
        <v>51</v>
      </c>
      <c r="B45" s="24"/>
      <c r="C45" s="24"/>
      <c r="D45" s="22"/>
      <c r="E45" s="22"/>
      <c r="F45" s="24"/>
      <c r="G45" s="24"/>
      <c r="H45" s="24"/>
      <c r="I45" s="24"/>
    </row>
    <row r="46" spans="1:11" ht="12.75" customHeight="1">
      <c r="A46" s="35" t="s">
        <v>52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ht="12.75" customHeight="1">
      <c r="A47" s="33" t="s">
        <v>53</v>
      </c>
    </row>
    <row r="48" ht="12.75" customHeight="1">
      <c r="A48" s="33" t="s">
        <v>54</v>
      </c>
    </row>
    <row r="49" ht="12.75" customHeight="1">
      <c r="A49" s="33" t="s">
        <v>55</v>
      </c>
    </row>
    <row r="50" ht="12.75" customHeight="1">
      <c r="A50" s="33" t="s">
        <v>56</v>
      </c>
    </row>
    <row r="51" ht="12.75" customHeight="1">
      <c r="A51" s="33" t="s">
        <v>57</v>
      </c>
    </row>
    <row r="52" ht="12.75" customHeight="1">
      <c r="A52" s="33" t="s">
        <v>58</v>
      </c>
    </row>
    <row r="53" ht="12.75" customHeight="1">
      <c r="A53" s="33" t="s">
        <v>59</v>
      </c>
    </row>
    <row r="54" ht="12.75" customHeight="1">
      <c r="A54" s="33" t="s">
        <v>60</v>
      </c>
    </row>
    <row r="55" ht="12.75" customHeight="1"/>
  </sheetData>
  <sheetProtection selectLockedCells="1" selectUnlockedCells="1"/>
  <mergeCells count="4">
    <mergeCell ref="A2:K2"/>
    <mergeCell ref="A24:I24"/>
    <mergeCell ref="A25:I25"/>
    <mergeCell ref="A46:K46"/>
  </mergeCells>
  <printOptions/>
  <pageMargins left="0.7875" right="0.7875" top="0.6298611111111111" bottom="0.7875" header="0.5118055555555555" footer="0.7875"/>
  <pageSetup horizontalDpi="300" verticalDpi="300" orientation="landscape" paperSize="9" scale="85" r:id="rId1"/>
  <headerFooter alignWithMargins="0">
    <oddFooter>&amp;C&amp;"Arial,Normalny"Strona &amp;P</oddFooter>
  </headerFooter>
  <colBreaks count="1" manualBreakCount="1">
    <brk id="13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K43"/>
  <sheetViews>
    <sheetView zoomScale="90" zoomScaleNormal="90" workbookViewId="0" topLeftCell="A1">
      <selection activeCell="J17" sqref="J17"/>
    </sheetView>
  </sheetViews>
  <sheetFormatPr defaultColWidth="9.00390625" defaultRowHeight="12.75"/>
  <cols>
    <col min="1" max="1" width="4.375" style="33" customWidth="1"/>
    <col min="2" max="2" width="33.125" style="33" customWidth="1"/>
    <col min="3" max="3" width="15.75390625" style="33" customWidth="1"/>
    <col min="4" max="4" width="6.00390625" style="33" customWidth="1"/>
    <col min="5" max="5" width="6.625" style="33" customWidth="1"/>
    <col min="6" max="6" width="11.75390625" style="33" customWidth="1"/>
    <col min="7" max="7" width="8.75390625" style="33" customWidth="1"/>
    <col min="8" max="8" width="6.75390625" style="33" customWidth="1"/>
    <col min="9" max="16384" width="8.75390625" style="33" customWidth="1"/>
  </cols>
  <sheetData>
    <row r="1" spans="2:8" ht="12">
      <c r="B1" s="33" t="s">
        <v>456</v>
      </c>
      <c r="H1" s="111" t="s">
        <v>457</v>
      </c>
    </row>
    <row r="2" ht="12">
      <c r="A2" s="33" t="s">
        <v>458</v>
      </c>
    </row>
    <row r="3" spans="1:11" s="155" customFormat="1" ht="72">
      <c r="A3" s="153" t="s">
        <v>3</v>
      </c>
      <c r="B3" s="153" t="s">
        <v>4</v>
      </c>
      <c r="C3" s="153" t="s">
        <v>5</v>
      </c>
      <c r="D3" s="153" t="s">
        <v>6</v>
      </c>
      <c r="E3" s="153" t="s">
        <v>7</v>
      </c>
      <c r="F3" s="154" t="s">
        <v>8</v>
      </c>
      <c r="G3" s="153" t="s">
        <v>9</v>
      </c>
      <c r="H3" s="153" t="s">
        <v>10</v>
      </c>
      <c r="I3" s="153" t="s">
        <v>11</v>
      </c>
      <c r="J3" s="153" t="s">
        <v>12</v>
      </c>
      <c r="K3" s="153" t="s">
        <v>13</v>
      </c>
    </row>
    <row r="4" spans="1:11" ht="12">
      <c r="A4" s="98">
        <v>1</v>
      </c>
      <c r="B4" s="98" t="s">
        <v>459</v>
      </c>
      <c r="C4" s="98" t="s">
        <v>35</v>
      </c>
      <c r="D4" s="98" t="s">
        <v>16</v>
      </c>
      <c r="E4" s="98">
        <v>1</v>
      </c>
      <c r="F4" s="98">
        <v>1</v>
      </c>
      <c r="G4" s="9"/>
      <c r="H4" s="10"/>
      <c r="I4" s="9">
        <f aca="true" t="shared" si="0" ref="I4:I12">(G4*H4)+G4</f>
        <v>0</v>
      </c>
      <c r="J4" s="9">
        <f aca="true" t="shared" si="1" ref="J4:J12">E4*F4*G4</f>
        <v>0</v>
      </c>
      <c r="K4" s="9">
        <f aca="true" t="shared" si="2" ref="K4:K12">(J4*H4)+J4</f>
        <v>0</v>
      </c>
    </row>
    <row r="5" spans="1:11" ht="12">
      <c r="A5" s="98">
        <v>2</v>
      </c>
      <c r="B5" s="98" t="s">
        <v>460</v>
      </c>
      <c r="C5" s="98" t="s">
        <v>35</v>
      </c>
      <c r="D5" s="98" t="s">
        <v>16</v>
      </c>
      <c r="E5" s="98">
        <v>1</v>
      </c>
      <c r="F5" s="98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</row>
    <row r="6" spans="1:11" ht="12">
      <c r="A6" s="156">
        <v>3</v>
      </c>
      <c r="B6" s="157" t="s">
        <v>461</v>
      </c>
      <c r="C6" s="157" t="s">
        <v>35</v>
      </c>
      <c r="D6" s="156" t="s">
        <v>16</v>
      </c>
      <c r="E6" s="156">
        <v>1</v>
      </c>
      <c r="F6" s="156">
        <v>1</v>
      </c>
      <c r="G6" s="158"/>
      <c r="H6" s="159"/>
      <c r="I6" s="158">
        <f t="shared" si="0"/>
        <v>0</v>
      </c>
      <c r="J6" s="158">
        <f t="shared" si="1"/>
        <v>0</v>
      </c>
      <c r="K6" s="158">
        <f t="shared" si="2"/>
        <v>0</v>
      </c>
    </row>
    <row r="7" spans="1:11" ht="12">
      <c r="A7" s="98">
        <v>4</v>
      </c>
      <c r="B7" s="98" t="s">
        <v>462</v>
      </c>
      <c r="C7" s="98" t="s">
        <v>35</v>
      </c>
      <c r="D7" s="98" t="s">
        <v>16</v>
      </c>
      <c r="E7" s="98">
        <v>1</v>
      </c>
      <c r="F7" s="98">
        <v>1</v>
      </c>
      <c r="G7" s="9"/>
      <c r="H7" s="10"/>
      <c r="I7" s="9">
        <f t="shared" si="0"/>
        <v>0</v>
      </c>
      <c r="J7" s="160">
        <f t="shared" si="1"/>
        <v>0</v>
      </c>
      <c r="K7" s="9">
        <f t="shared" si="2"/>
        <v>0</v>
      </c>
    </row>
    <row r="8" spans="1:11" ht="36">
      <c r="A8" s="156">
        <v>5</v>
      </c>
      <c r="B8" s="157" t="s">
        <v>461</v>
      </c>
      <c r="C8" s="157" t="s">
        <v>463</v>
      </c>
      <c r="D8" s="156" t="s">
        <v>16</v>
      </c>
      <c r="E8" s="156">
        <v>2</v>
      </c>
      <c r="F8" s="156">
        <v>1</v>
      </c>
      <c r="G8" s="158"/>
      <c r="H8" s="159"/>
      <c r="I8" s="158">
        <f t="shared" si="0"/>
        <v>0</v>
      </c>
      <c r="J8" s="158">
        <f t="shared" si="1"/>
        <v>0</v>
      </c>
      <c r="K8" s="158">
        <f t="shared" si="2"/>
        <v>0</v>
      </c>
    </row>
    <row r="9" spans="1:11" ht="36">
      <c r="A9" s="156">
        <v>6</v>
      </c>
      <c r="B9" s="157" t="s">
        <v>464</v>
      </c>
      <c r="C9" s="157" t="s">
        <v>463</v>
      </c>
      <c r="D9" s="156" t="s">
        <v>16</v>
      </c>
      <c r="E9" s="156">
        <v>1</v>
      </c>
      <c r="F9" s="156">
        <v>1</v>
      </c>
      <c r="G9" s="158"/>
      <c r="H9" s="159"/>
      <c r="I9" s="158">
        <f t="shared" si="0"/>
        <v>0</v>
      </c>
      <c r="J9" s="161">
        <f t="shared" si="1"/>
        <v>0</v>
      </c>
      <c r="K9" s="158">
        <f t="shared" si="2"/>
        <v>0</v>
      </c>
    </row>
    <row r="10" spans="1:11" ht="12">
      <c r="A10" s="162">
        <v>7</v>
      </c>
      <c r="B10" s="162" t="s">
        <v>465</v>
      </c>
      <c r="C10" s="162" t="s">
        <v>96</v>
      </c>
      <c r="D10" s="162" t="s">
        <v>16</v>
      </c>
      <c r="E10" s="162">
        <v>1</v>
      </c>
      <c r="F10" s="162">
        <v>1</v>
      </c>
      <c r="G10" s="14"/>
      <c r="H10" s="15"/>
      <c r="I10" s="14">
        <f t="shared" si="0"/>
        <v>0</v>
      </c>
      <c r="J10" s="9">
        <f t="shared" si="1"/>
        <v>0</v>
      </c>
      <c r="K10" s="9">
        <f t="shared" si="2"/>
        <v>0</v>
      </c>
    </row>
    <row r="11" spans="1:11" ht="12">
      <c r="A11" s="156">
        <v>8</v>
      </c>
      <c r="B11" s="157" t="s">
        <v>461</v>
      </c>
      <c r="C11" s="157" t="s">
        <v>96</v>
      </c>
      <c r="D11" s="156" t="s">
        <v>16</v>
      </c>
      <c r="E11" s="156">
        <v>1</v>
      </c>
      <c r="F11" s="156">
        <v>1</v>
      </c>
      <c r="G11" s="158"/>
      <c r="H11" s="159"/>
      <c r="I11" s="158">
        <f t="shared" si="0"/>
        <v>0</v>
      </c>
      <c r="J11" s="158">
        <f t="shared" si="1"/>
        <v>0</v>
      </c>
      <c r="K11" s="158">
        <f t="shared" si="2"/>
        <v>0</v>
      </c>
    </row>
    <row r="12" spans="1:11" ht="12">
      <c r="A12" s="156">
        <v>9</v>
      </c>
      <c r="B12" s="157" t="s">
        <v>466</v>
      </c>
      <c r="C12" s="157" t="s">
        <v>21</v>
      </c>
      <c r="D12" s="156" t="s">
        <v>16</v>
      </c>
      <c r="E12" s="156">
        <v>1</v>
      </c>
      <c r="F12" s="163">
        <v>1</v>
      </c>
      <c r="G12" s="164"/>
      <c r="H12" s="165"/>
      <c r="I12" s="164">
        <f t="shared" si="0"/>
        <v>0</v>
      </c>
      <c r="J12" s="158">
        <f t="shared" si="1"/>
        <v>0</v>
      </c>
      <c r="K12" s="158">
        <f t="shared" si="2"/>
        <v>0</v>
      </c>
    </row>
    <row r="13" spans="1:11" ht="12">
      <c r="A13" s="166"/>
      <c r="B13" s="167"/>
      <c r="C13" s="167"/>
      <c r="D13" s="167"/>
      <c r="E13" s="167"/>
      <c r="F13" s="167"/>
      <c r="G13" s="167"/>
      <c r="H13" s="168" t="s">
        <v>37</v>
      </c>
      <c r="I13" s="169"/>
      <c r="J13" s="45">
        <f>SUM(J4:J10)</f>
        <v>0</v>
      </c>
      <c r="K13" s="45">
        <f>SUM(K4:K10)</f>
        <v>0</v>
      </c>
    </row>
    <row r="14" spans="1:11" ht="12">
      <c r="A14" s="170"/>
      <c r="B14" s="171"/>
      <c r="C14" s="171"/>
      <c r="D14" s="171"/>
      <c r="E14" s="171"/>
      <c r="F14" s="171"/>
      <c r="G14" s="171"/>
      <c r="H14" s="168" t="s">
        <v>38</v>
      </c>
      <c r="I14" s="169"/>
      <c r="J14" s="172">
        <f>K13-J13</f>
        <v>0</v>
      </c>
      <c r="K14" s="112"/>
    </row>
    <row r="15" spans="1:9" ht="12">
      <c r="A15" s="22"/>
      <c r="B15" s="23"/>
      <c r="C15" s="23"/>
      <c r="D15" s="23"/>
      <c r="E15" s="4"/>
      <c r="F15" s="22"/>
      <c r="G15" s="24"/>
      <c r="H15" s="24"/>
      <c r="I15" s="24"/>
    </row>
    <row r="16" spans="1:9" s="143" customFormat="1" ht="12">
      <c r="A16" s="22"/>
      <c r="B16" s="26" t="s">
        <v>39</v>
      </c>
      <c r="C16" s="27"/>
      <c r="D16" s="27"/>
      <c r="E16" s="27"/>
      <c r="F16" s="27"/>
      <c r="G16" s="27"/>
      <c r="H16" s="24"/>
      <c r="I16" s="22"/>
    </row>
    <row r="17" spans="1:9" s="143" customFormat="1" ht="12">
      <c r="A17" s="22"/>
      <c r="B17" s="26" t="s">
        <v>40</v>
      </c>
      <c r="C17" s="27"/>
      <c r="D17" s="27"/>
      <c r="E17" s="27"/>
      <c r="F17" s="27"/>
      <c r="G17" s="27"/>
      <c r="H17" s="24"/>
      <c r="I17" s="22"/>
    </row>
    <row r="18" spans="1:9" s="143" customFormat="1" ht="12">
      <c r="A18" s="22"/>
      <c r="B18" s="28" t="s">
        <v>41</v>
      </c>
      <c r="C18" s="27"/>
      <c r="D18" s="27"/>
      <c r="E18" s="27"/>
      <c r="F18" s="27"/>
      <c r="G18" s="27"/>
      <c r="H18" s="24"/>
      <c r="I18" s="22"/>
    </row>
    <row r="19" spans="1:9" s="143" customFormat="1" ht="12">
      <c r="A19" s="22"/>
      <c r="B19" s="26" t="s">
        <v>556</v>
      </c>
      <c r="C19" s="29"/>
      <c r="D19" s="29"/>
      <c r="E19" s="29"/>
      <c r="F19" s="29"/>
      <c r="G19" s="29"/>
      <c r="H19" s="24"/>
      <c r="I19" s="22"/>
    </row>
    <row r="20" spans="1:9" ht="12">
      <c r="A20" s="22"/>
      <c r="B20" s="26" t="s">
        <v>557</v>
      </c>
      <c r="C20" s="26"/>
      <c r="D20" s="26"/>
      <c r="E20" s="28"/>
      <c r="F20" s="30"/>
      <c r="G20" s="30"/>
      <c r="H20" s="24"/>
      <c r="I20" s="22"/>
    </row>
    <row r="21" spans="1:9" ht="12">
      <c r="A21" s="22"/>
      <c r="B21" s="28" t="s">
        <v>41</v>
      </c>
      <c r="C21" s="26"/>
      <c r="D21" s="28"/>
      <c r="E21" s="30"/>
      <c r="F21" s="30"/>
      <c r="G21" s="28"/>
      <c r="H21" s="24"/>
      <c r="I21" s="22"/>
    </row>
    <row r="22" spans="1:9" ht="12">
      <c r="A22" s="22"/>
      <c r="B22" s="26" t="s">
        <v>42</v>
      </c>
      <c r="C22" s="28"/>
      <c r="D22" s="28"/>
      <c r="E22" s="28"/>
      <c r="F22" s="30"/>
      <c r="G22" s="28"/>
      <c r="H22" s="24"/>
      <c r="I22" s="22"/>
    </row>
    <row r="23" spans="1:9" ht="12">
      <c r="A23" s="22"/>
      <c r="B23" s="26" t="s">
        <v>557</v>
      </c>
      <c r="C23" s="28"/>
      <c r="D23" s="28"/>
      <c r="E23" s="28"/>
      <c r="F23" s="30"/>
      <c r="G23" s="28"/>
      <c r="H23" s="24"/>
      <c r="I23" s="22"/>
    </row>
    <row r="24" spans="1:9" ht="12">
      <c r="A24" s="22"/>
      <c r="B24" s="28" t="s">
        <v>43</v>
      </c>
      <c r="C24" s="28"/>
      <c r="D24" s="28"/>
      <c r="E24" s="28"/>
      <c r="F24" s="30"/>
      <c r="G24" s="28"/>
      <c r="H24" s="24"/>
      <c r="I24" s="22"/>
    </row>
    <row r="25" spans="1:9" ht="12">
      <c r="A25" s="22"/>
      <c r="B25" s="26" t="s">
        <v>558</v>
      </c>
      <c r="C25" s="27"/>
      <c r="D25" s="27"/>
      <c r="E25" s="27"/>
      <c r="F25" s="27"/>
      <c r="G25" s="27"/>
      <c r="H25" s="24"/>
      <c r="I25" s="24"/>
    </row>
    <row r="26" spans="1:9" ht="12">
      <c r="A26" s="22"/>
      <c r="B26" s="31" t="s">
        <v>44</v>
      </c>
      <c r="C26" s="27"/>
      <c r="D26" s="27"/>
      <c r="E26" s="27"/>
      <c r="F26" s="27"/>
      <c r="G26" s="27"/>
      <c r="H26" s="24"/>
      <c r="I26" s="22"/>
    </row>
    <row r="27" spans="1:7" ht="12">
      <c r="A27" s="22"/>
      <c r="B27" s="24"/>
      <c r="C27" s="23"/>
      <c r="D27" s="24"/>
      <c r="E27" s="22"/>
      <c r="F27" s="22"/>
      <c r="G27" s="24"/>
    </row>
    <row r="28" ht="12">
      <c r="A28" s="33" t="s">
        <v>45</v>
      </c>
    </row>
    <row r="29" ht="12">
      <c r="B29" s="33" t="s">
        <v>46</v>
      </c>
    </row>
    <row r="30" ht="12">
      <c r="B30" s="33" t="s">
        <v>47</v>
      </c>
    </row>
    <row r="31" ht="12">
      <c r="B31" s="33" t="s">
        <v>48</v>
      </c>
    </row>
    <row r="32" ht="12">
      <c r="B32" s="33" t="s">
        <v>49</v>
      </c>
    </row>
    <row r="33" ht="12">
      <c r="B33" s="33" t="s">
        <v>467</v>
      </c>
    </row>
    <row r="34" ht="12">
      <c r="B34" s="33" t="s">
        <v>51</v>
      </c>
    </row>
    <row r="35" ht="12">
      <c r="B35" s="33" t="s">
        <v>52</v>
      </c>
    </row>
    <row r="36" ht="12">
      <c r="B36" s="33" t="s">
        <v>53</v>
      </c>
    </row>
    <row r="37" ht="12">
      <c r="B37" s="33" t="s">
        <v>54</v>
      </c>
    </row>
    <row r="38" ht="12">
      <c r="B38" s="33" t="s">
        <v>55</v>
      </c>
    </row>
    <row r="39" ht="12">
      <c r="B39" s="33" t="s">
        <v>56</v>
      </c>
    </row>
    <row r="40" ht="12">
      <c r="B40" s="33" t="s">
        <v>57</v>
      </c>
    </row>
    <row r="41" ht="12">
      <c r="B41" s="33" t="s">
        <v>58</v>
      </c>
    </row>
    <row r="42" ht="12">
      <c r="B42" s="33" t="s">
        <v>59</v>
      </c>
    </row>
    <row r="43" ht="12">
      <c r="B43" s="33" t="s">
        <v>60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selection activeCell="I12" sqref="I12"/>
    </sheetView>
  </sheetViews>
  <sheetFormatPr defaultColWidth="9.00390625" defaultRowHeight="12.75"/>
  <cols>
    <col min="1" max="1" width="3.125" style="33" customWidth="1"/>
    <col min="2" max="2" width="29.00390625" style="33" customWidth="1"/>
    <col min="3" max="3" width="20.125" style="33" customWidth="1"/>
    <col min="4" max="4" width="6.375" style="33" customWidth="1"/>
    <col min="5" max="5" width="5.00390625" style="33" customWidth="1"/>
    <col min="6" max="6" width="13.875" style="33" customWidth="1"/>
    <col min="7" max="7" width="6.875" style="33" customWidth="1"/>
    <col min="8" max="8" width="7.375" style="33" customWidth="1"/>
    <col min="9" max="9" width="6.125" style="33" customWidth="1"/>
    <col min="10" max="10" width="7.75390625" style="33" customWidth="1"/>
    <col min="11" max="11" width="7.375" style="33" customWidth="1"/>
    <col min="12" max="16384" width="8.75390625" style="33" customWidth="1"/>
  </cols>
  <sheetData>
    <row r="1" spans="2:8" ht="12">
      <c r="B1" s="33" t="s">
        <v>468</v>
      </c>
      <c r="H1" s="111" t="s">
        <v>469</v>
      </c>
    </row>
    <row r="2" ht="12">
      <c r="A2" s="33" t="s">
        <v>470</v>
      </c>
    </row>
    <row r="3" spans="1:11" ht="68.25" customHeight="1">
      <c r="A3" s="153" t="s">
        <v>3</v>
      </c>
      <c r="B3" s="153" t="s">
        <v>4</v>
      </c>
      <c r="C3" s="153" t="s">
        <v>5</v>
      </c>
      <c r="D3" s="153" t="s">
        <v>6</v>
      </c>
      <c r="E3" s="153" t="s">
        <v>7</v>
      </c>
      <c r="F3" s="154" t="s">
        <v>8</v>
      </c>
      <c r="G3" s="153" t="s">
        <v>9</v>
      </c>
      <c r="H3" s="153" t="s">
        <v>10</v>
      </c>
      <c r="I3" s="153" t="s">
        <v>11</v>
      </c>
      <c r="J3" s="153" t="s">
        <v>12</v>
      </c>
      <c r="K3" s="153" t="s">
        <v>13</v>
      </c>
    </row>
    <row r="4" spans="1:11" ht="24">
      <c r="A4" s="156">
        <v>1</v>
      </c>
      <c r="B4" s="157" t="s">
        <v>471</v>
      </c>
      <c r="C4" s="157" t="s">
        <v>211</v>
      </c>
      <c r="D4" s="156" t="s">
        <v>16</v>
      </c>
      <c r="E4" s="156">
        <v>1</v>
      </c>
      <c r="F4" s="156">
        <v>1</v>
      </c>
      <c r="G4" s="158"/>
      <c r="H4" s="159"/>
      <c r="I4" s="158">
        <f>(G4*H4)+G4</f>
        <v>0</v>
      </c>
      <c r="J4" s="158">
        <f>E4*F4*G4</f>
        <v>0</v>
      </c>
      <c r="K4" s="158">
        <f>(J4*H4)+J4</f>
        <v>0</v>
      </c>
    </row>
    <row r="5" spans="1:11" ht="12">
      <c r="A5" s="48"/>
      <c r="B5" s="173"/>
      <c r="C5" s="173"/>
      <c r="D5" s="173"/>
      <c r="E5" s="173"/>
      <c r="F5" s="173"/>
      <c r="G5" s="173"/>
      <c r="H5" s="173" t="s">
        <v>37</v>
      </c>
      <c r="I5" s="48"/>
      <c r="J5" s="174">
        <f>SUM(J4:J4)</f>
        <v>0</v>
      </c>
      <c r="K5" s="174">
        <f>SUM(K4:K4)</f>
        <v>0</v>
      </c>
    </row>
    <row r="6" spans="2:11" ht="12">
      <c r="B6" s="112"/>
      <c r="C6" s="112"/>
      <c r="D6" s="112"/>
      <c r="E6" s="112"/>
      <c r="F6" s="112"/>
      <c r="G6" s="112"/>
      <c r="H6" s="112" t="s">
        <v>38</v>
      </c>
      <c r="I6" s="112"/>
      <c r="J6" s="172">
        <f>K5-J5</f>
        <v>0</v>
      </c>
      <c r="K6" s="112"/>
    </row>
    <row r="7" spans="1:9" ht="12">
      <c r="A7" s="22"/>
      <c r="B7" s="23"/>
      <c r="C7" s="23"/>
      <c r="D7" s="23"/>
      <c r="E7" s="4"/>
      <c r="F7" s="22"/>
      <c r="G7" s="24"/>
      <c r="H7" s="24"/>
      <c r="I7" s="24"/>
    </row>
    <row r="8" spans="1:9" s="143" customFormat="1" ht="12">
      <c r="A8" s="22"/>
      <c r="B8" s="26" t="s">
        <v>39</v>
      </c>
      <c r="C8" s="27"/>
      <c r="D8" s="27"/>
      <c r="E8" s="27"/>
      <c r="F8" s="27"/>
      <c r="G8" s="27"/>
      <c r="H8" s="24"/>
      <c r="I8" s="22"/>
    </row>
    <row r="9" spans="1:9" s="143" customFormat="1" ht="12">
      <c r="A9" s="22"/>
      <c r="B9" s="26" t="s">
        <v>40</v>
      </c>
      <c r="C9" s="27"/>
      <c r="D9" s="27"/>
      <c r="E9" s="27"/>
      <c r="F9" s="27"/>
      <c r="G9" s="27"/>
      <c r="H9" s="24"/>
      <c r="I9" s="22"/>
    </row>
    <row r="10" spans="1:9" s="143" customFormat="1" ht="12">
      <c r="A10" s="22"/>
      <c r="B10" s="28" t="s">
        <v>41</v>
      </c>
      <c r="C10" s="27"/>
      <c r="D10" s="27"/>
      <c r="E10" s="27"/>
      <c r="F10" s="27"/>
      <c r="G10" s="27"/>
      <c r="H10" s="24"/>
      <c r="I10" s="22"/>
    </row>
    <row r="11" spans="1:9" s="143" customFormat="1" ht="12">
      <c r="A11" s="22"/>
      <c r="B11" s="26" t="s">
        <v>556</v>
      </c>
      <c r="C11" s="29"/>
      <c r="D11" s="29"/>
      <c r="E11" s="29"/>
      <c r="F11" s="29"/>
      <c r="G11" s="29"/>
      <c r="H11" s="24"/>
      <c r="I11" s="22"/>
    </row>
    <row r="12" spans="1:9" ht="12">
      <c r="A12" s="22"/>
      <c r="B12" s="26" t="s">
        <v>557</v>
      </c>
      <c r="C12" s="26"/>
      <c r="D12" s="26"/>
      <c r="E12" s="28"/>
      <c r="F12" s="30"/>
      <c r="G12" s="30"/>
      <c r="H12" s="24"/>
      <c r="I12" s="22"/>
    </row>
    <row r="13" spans="1:9" ht="12">
      <c r="A13" s="22"/>
      <c r="B13" s="28" t="s">
        <v>41</v>
      </c>
      <c r="C13" s="26"/>
      <c r="D13" s="28"/>
      <c r="E13" s="30"/>
      <c r="F13" s="30"/>
      <c r="G13" s="28"/>
      <c r="H13" s="24"/>
      <c r="I13" s="22"/>
    </row>
    <row r="14" spans="1:9" ht="12">
      <c r="A14" s="22"/>
      <c r="B14" s="26" t="s">
        <v>42</v>
      </c>
      <c r="C14" s="28"/>
      <c r="D14" s="28"/>
      <c r="E14" s="28"/>
      <c r="F14" s="30"/>
      <c r="G14" s="28"/>
      <c r="H14" s="24"/>
      <c r="I14" s="22"/>
    </row>
    <row r="15" spans="1:9" ht="12">
      <c r="A15" s="22"/>
      <c r="B15" s="26" t="s">
        <v>557</v>
      </c>
      <c r="C15" s="28"/>
      <c r="D15" s="28"/>
      <c r="E15" s="28"/>
      <c r="F15" s="30"/>
      <c r="G15" s="28"/>
      <c r="H15" s="24"/>
      <c r="I15" s="22"/>
    </row>
    <row r="16" spans="1:9" ht="12">
      <c r="A16" s="22"/>
      <c r="B16" s="28" t="s">
        <v>43</v>
      </c>
      <c r="C16" s="28"/>
      <c r="D16" s="28"/>
      <c r="E16" s="28"/>
      <c r="F16" s="30"/>
      <c r="G16" s="28"/>
      <c r="H16" s="24"/>
      <c r="I16" s="22"/>
    </row>
    <row r="17" spans="1:9" ht="12">
      <c r="A17" s="22"/>
      <c r="B17" s="26" t="s">
        <v>558</v>
      </c>
      <c r="C17" s="27"/>
      <c r="D17" s="27"/>
      <c r="E17" s="27"/>
      <c r="F17" s="27"/>
      <c r="G17" s="27"/>
      <c r="H17" s="24"/>
      <c r="I17" s="24"/>
    </row>
    <row r="18" spans="1:9" ht="12">
      <c r="A18" s="22"/>
      <c r="B18" s="31" t="s">
        <v>44</v>
      </c>
      <c r="C18" s="27"/>
      <c r="D18" s="27"/>
      <c r="E18" s="27"/>
      <c r="F18" s="27"/>
      <c r="G18" s="27"/>
      <c r="H18" s="24"/>
      <c r="I18" s="22"/>
    </row>
    <row r="19" spans="1:7" ht="12">
      <c r="A19" s="22"/>
      <c r="B19" s="24"/>
      <c r="C19" s="23"/>
      <c r="D19" s="24"/>
      <c r="E19" s="22"/>
      <c r="F19" s="22"/>
      <c r="G19" s="24"/>
    </row>
    <row r="20" ht="12">
      <c r="A20" s="175" t="s">
        <v>45</v>
      </c>
    </row>
    <row r="21" ht="12">
      <c r="B21" s="33" t="s">
        <v>46</v>
      </c>
    </row>
    <row r="22" ht="12">
      <c r="B22" s="33" t="s">
        <v>47</v>
      </c>
    </row>
    <row r="23" ht="12">
      <c r="B23" s="33" t="s">
        <v>48</v>
      </c>
    </row>
    <row r="24" ht="12">
      <c r="B24" s="33" t="s">
        <v>49</v>
      </c>
    </row>
    <row r="25" ht="12">
      <c r="B25" s="33" t="s">
        <v>467</v>
      </c>
    </row>
    <row r="26" ht="12">
      <c r="B26" s="33" t="s">
        <v>51</v>
      </c>
    </row>
    <row r="27" ht="12">
      <c r="B27" s="33" t="s">
        <v>52</v>
      </c>
    </row>
    <row r="28" ht="12">
      <c r="B28" s="33" t="s">
        <v>53</v>
      </c>
    </row>
    <row r="29" ht="12">
      <c r="B29" s="33" t="s">
        <v>54</v>
      </c>
    </row>
    <row r="30" ht="12">
      <c r="B30" s="33" t="s">
        <v>55</v>
      </c>
    </row>
    <row r="31" ht="12">
      <c r="B31" s="33" t="s">
        <v>56</v>
      </c>
    </row>
    <row r="32" ht="12">
      <c r="B32" s="33" t="s">
        <v>57</v>
      </c>
    </row>
    <row r="33" ht="12">
      <c r="B33" s="33" t="s">
        <v>58</v>
      </c>
    </row>
    <row r="34" ht="12">
      <c r="B34" s="33" t="s">
        <v>59</v>
      </c>
    </row>
    <row r="35" ht="12">
      <c r="B35" s="33" t="s">
        <v>60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62"/>
  <sheetViews>
    <sheetView zoomScale="90" zoomScaleNormal="90" workbookViewId="0" topLeftCell="A1">
      <selection activeCell="H9" sqref="H9"/>
    </sheetView>
  </sheetViews>
  <sheetFormatPr defaultColWidth="9.00390625" defaultRowHeight="12.75"/>
  <cols>
    <col min="1" max="1" width="3.625" style="33" customWidth="1"/>
    <col min="2" max="5" width="11.00390625" style="33" customWidth="1"/>
    <col min="6" max="6" width="11.25390625" style="33" customWidth="1"/>
    <col min="7" max="16384" width="11.00390625" style="33" customWidth="1"/>
  </cols>
  <sheetData>
    <row r="1" spans="2:10" ht="12">
      <c r="B1" s="176" t="s">
        <v>472</v>
      </c>
      <c r="J1" s="111" t="s">
        <v>473</v>
      </c>
    </row>
    <row r="2" ht="12">
      <c r="A2" s="33" t="s">
        <v>474</v>
      </c>
    </row>
    <row r="3" spans="1:11" ht="84">
      <c r="A3" s="145" t="s">
        <v>3</v>
      </c>
      <c r="B3" s="145" t="s">
        <v>4</v>
      </c>
      <c r="C3" s="145" t="s">
        <v>5</v>
      </c>
      <c r="D3" s="145" t="s">
        <v>6</v>
      </c>
      <c r="E3" s="145" t="s">
        <v>7</v>
      </c>
      <c r="F3" s="145" t="s">
        <v>8</v>
      </c>
      <c r="G3" s="145" t="s">
        <v>9</v>
      </c>
      <c r="H3" s="145" t="s">
        <v>10</v>
      </c>
      <c r="I3" s="145" t="s">
        <v>11</v>
      </c>
      <c r="J3" s="145" t="s">
        <v>12</v>
      </c>
      <c r="K3" s="145" t="s">
        <v>13</v>
      </c>
    </row>
    <row r="4" spans="1:11" ht="57" customHeight="1">
      <c r="A4" s="41">
        <v>1</v>
      </c>
      <c r="B4" s="146" t="s">
        <v>475</v>
      </c>
      <c r="C4" s="146" t="s">
        <v>247</v>
      </c>
      <c r="D4" s="41" t="s">
        <v>16</v>
      </c>
      <c r="E4" s="41">
        <v>1</v>
      </c>
      <c r="F4" s="41">
        <v>1</v>
      </c>
      <c r="G4" s="9"/>
      <c r="H4" s="10"/>
      <c r="I4" s="9">
        <f>(G4*H4)+G4</f>
        <v>0</v>
      </c>
      <c r="J4" s="9">
        <f>E4*F4*G4</f>
        <v>0</v>
      </c>
      <c r="K4" s="9">
        <f>J4*H4+J4</f>
        <v>0</v>
      </c>
    </row>
    <row r="5" spans="1:11" ht="12.75" customHeight="1">
      <c r="A5" s="148" t="s">
        <v>37</v>
      </c>
      <c r="B5" s="148"/>
      <c r="C5" s="148"/>
      <c r="D5" s="148"/>
      <c r="E5" s="148"/>
      <c r="F5" s="148"/>
      <c r="G5" s="148"/>
      <c r="H5" s="148"/>
      <c r="I5" s="148"/>
      <c r="J5" s="147">
        <f>SUM(J4)</f>
        <v>0</v>
      </c>
      <c r="K5" s="150">
        <f>SUM(K4)</f>
        <v>0</v>
      </c>
    </row>
    <row r="6" spans="1:11" ht="12">
      <c r="A6" s="22"/>
      <c r="B6" s="23"/>
      <c r="C6" s="23"/>
      <c r="D6" s="23"/>
      <c r="E6" s="4"/>
      <c r="F6" s="22"/>
      <c r="G6" s="24"/>
      <c r="H6" s="24"/>
      <c r="I6" s="49"/>
      <c r="J6" s="151" t="s">
        <v>434</v>
      </c>
      <c r="K6" s="20">
        <f>K5-J5</f>
        <v>0</v>
      </c>
    </row>
    <row r="7" spans="1:10" ht="12">
      <c r="A7" s="22"/>
      <c r="B7" s="23"/>
      <c r="C7" s="23"/>
      <c r="D7" s="23"/>
      <c r="E7" s="4"/>
      <c r="F7" s="22"/>
      <c r="G7" s="24"/>
      <c r="H7" s="24"/>
      <c r="I7" s="24"/>
      <c r="J7" s="89"/>
    </row>
    <row r="8" spans="1:10" ht="12">
      <c r="A8" s="22"/>
      <c r="B8" s="26" t="s">
        <v>39</v>
      </c>
      <c r="C8" s="27"/>
      <c r="D8" s="27"/>
      <c r="E8" s="27"/>
      <c r="F8" s="27"/>
      <c r="G8" s="27"/>
      <c r="H8" s="24"/>
      <c r="I8" s="22"/>
      <c r="J8" s="89"/>
    </row>
    <row r="9" spans="1:10" ht="12">
      <c r="A9" s="22"/>
      <c r="B9" s="26" t="s">
        <v>40</v>
      </c>
      <c r="C9" s="27"/>
      <c r="D9" s="27"/>
      <c r="E9" s="27"/>
      <c r="F9" s="27"/>
      <c r="G9" s="27"/>
      <c r="H9" s="24"/>
      <c r="I9" s="22"/>
      <c r="J9" s="89"/>
    </row>
    <row r="10" spans="1:10" ht="12">
      <c r="A10" s="22"/>
      <c r="B10" s="28" t="s">
        <v>41</v>
      </c>
      <c r="C10" s="27"/>
      <c r="D10" s="27"/>
      <c r="E10" s="27"/>
      <c r="F10" s="27"/>
      <c r="G10" s="27"/>
      <c r="H10" s="24"/>
      <c r="I10" s="22"/>
      <c r="J10" s="89"/>
    </row>
    <row r="11" spans="1:10" ht="12">
      <c r="A11" s="22"/>
      <c r="B11" s="26" t="s">
        <v>556</v>
      </c>
      <c r="C11" s="29"/>
      <c r="D11" s="29"/>
      <c r="E11" s="29"/>
      <c r="F11" s="29"/>
      <c r="G11" s="29"/>
      <c r="H11" s="24"/>
      <c r="I11" s="22"/>
      <c r="J11" s="89"/>
    </row>
    <row r="12" spans="1:10" ht="12">
      <c r="A12" s="22"/>
      <c r="B12" s="26" t="s">
        <v>557</v>
      </c>
      <c r="C12" s="26"/>
      <c r="D12" s="26"/>
      <c r="E12" s="28"/>
      <c r="F12" s="30"/>
      <c r="G12" s="30"/>
      <c r="H12" s="24"/>
      <c r="I12" s="22"/>
      <c r="J12" s="89"/>
    </row>
    <row r="13" spans="1:10" ht="12">
      <c r="A13" s="22"/>
      <c r="B13" s="28" t="s">
        <v>41</v>
      </c>
      <c r="C13" s="26"/>
      <c r="D13" s="28"/>
      <c r="E13" s="30"/>
      <c r="F13" s="30"/>
      <c r="G13" s="28"/>
      <c r="H13" s="24"/>
      <c r="I13" s="22"/>
      <c r="J13" s="89"/>
    </row>
    <row r="14" spans="1:10" ht="12">
      <c r="A14" s="22"/>
      <c r="B14" s="26" t="s">
        <v>42</v>
      </c>
      <c r="C14" s="28"/>
      <c r="D14" s="28"/>
      <c r="E14" s="28"/>
      <c r="F14" s="30"/>
      <c r="G14" s="28"/>
      <c r="H14" s="24"/>
      <c r="I14" s="22"/>
      <c r="J14" s="89"/>
    </row>
    <row r="15" spans="1:10" ht="12">
      <c r="A15" s="22"/>
      <c r="B15" s="26" t="s">
        <v>557</v>
      </c>
      <c r="C15" s="28"/>
      <c r="D15" s="28"/>
      <c r="E15" s="28"/>
      <c r="F15" s="30"/>
      <c r="G15" s="28"/>
      <c r="H15" s="24"/>
      <c r="I15" s="22"/>
      <c r="J15" s="89"/>
    </row>
    <row r="16" spans="1:10" ht="12">
      <c r="A16" s="22"/>
      <c r="B16" s="28" t="s">
        <v>43</v>
      </c>
      <c r="C16" s="28"/>
      <c r="D16" s="28"/>
      <c r="E16" s="28"/>
      <c r="F16" s="30"/>
      <c r="G16" s="28"/>
      <c r="H16" s="24"/>
      <c r="I16" s="22"/>
      <c r="J16" s="89"/>
    </row>
    <row r="17" spans="1:10" ht="12">
      <c r="A17" s="22"/>
      <c r="B17" s="26" t="s">
        <v>558</v>
      </c>
      <c r="C17" s="27"/>
      <c r="D17" s="27"/>
      <c r="E17" s="27"/>
      <c r="F17" s="27"/>
      <c r="G17" s="27"/>
      <c r="H17" s="24"/>
      <c r="I17" s="24"/>
      <c r="J17" s="89"/>
    </row>
    <row r="18" spans="1:9" ht="12">
      <c r="A18" s="22"/>
      <c r="B18" s="31" t="s">
        <v>44</v>
      </c>
      <c r="C18" s="27"/>
      <c r="D18" s="27"/>
      <c r="E18" s="27"/>
      <c r="F18" s="27"/>
      <c r="G18" s="27"/>
      <c r="H18" s="24"/>
      <c r="I18" s="22"/>
    </row>
    <row r="19" spans="1:7" ht="12">
      <c r="A19" s="22"/>
      <c r="B19" s="175" t="s">
        <v>476</v>
      </c>
      <c r="G19" s="22"/>
    </row>
    <row r="20" spans="1:10" ht="12">
      <c r="A20" s="22"/>
      <c r="B20" s="24" t="s">
        <v>477</v>
      </c>
      <c r="C20" s="24"/>
      <c r="D20" s="24"/>
      <c r="E20" s="22"/>
      <c r="F20" s="22"/>
      <c r="G20" s="22"/>
      <c r="H20" s="24"/>
      <c r="I20" s="24"/>
      <c r="J20" s="24"/>
    </row>
    <row r="21" spans="1:10" ht="12">
      <c r="A21" s="22"/>
      <c r="B21" s="24" t="s">
        <v>478</v>
      </c>
      <c r="C21" s="24"/>
      <c r="D21" s="24"/>
      <c r="E21" s="22"/>
      <c r="F21" s="22"/>
      <c r="G21" s="22"/>
      <c r="H21" s="24"/>
      <c r="I21" s="24"/>
      <c r="J21" s="24"/>
    </row>
    <row r="22" spans="1:10" ht="12">
      <c r="A22" s="22"/>
      <c r="B22" s="24" t="s">
        <v>479</v>
      </c>
      <c r="C22" s="24"/>
      <c r="D22" s="24"/>
      <c r="E22" s="22"/>
      <c r="F22" s="22"/>
      <c r="G22" s="22"/>
      <c r="H22" s="24"/>
      <c r="I22" s="24"/>
      <c r="J22" s="24"/>
    </row>
    <row r="23" spans="1:10" ht="12">
      <c r="A23" s="22"/>
      <c r="B23" s="24" t="s">
        <v>480</v>
      </c>
      <c r="C23" s="24"/>
      <c r="D23" s="24"/>
      <c r="E23" s="22"/>
      <c r="F23" s="22"/>
      <c r="G23" s="22"/>
      <c r="H23" s="24"/>
      <c r="I23" s="24"/>
      <c r="J23" s="24"/>
    </row>
    <row r="24" spans="1:10" ht="12">
      <c r="A24" s="22"/>
      <c r="B24" s="24" t="s">
        <v>481</v>
      </c>
      <c r="C24" s="24"/>
      <c r="D24" s="24"/>
      <c r="E24" s="22"/>
      <c r="F24" s="22"/>
      <c r="G24" s="22"/>
      <c r="H24" s="24"/>
      <c r="I24" s="24"/>
      <c r="J24" s="24"/>
    </row>
    <row r="25" spans="2:10" ht="12">
      <c r="B25" s="24" t="s">
        <v>482</v>
      </c>
      <c r="C25" s="24"/>
      <c r="D25" s="24"/>
      <c r="E25" s="22"/>
      <c r="F25" s="22"/>
      <c r="H25" s="24"/>
      <c r="I25" s="24"/>
      <c r="J25" s="24"/>
    </row>
    <row r="26" ht="12">
      <c r="B26" s="33" t="s">
        <v>483</v>
      </c>
    </row>
    <row r="27" ht="12">
      <c r="B27" s="33" t="s">
        <v>484</v>
      </c>
    </row>
    <row r="28" ht="12">
      <c r="B28" s="33" t="s">
        <v>485</v>
      </c>
    </row>
    <row r="29" ht="12">
      <c r="B29" s="33" t="s">
        <v>486</v>
      </c>
    </row>
    <row r="30" ht="12">
      <c r="B30" s="33" t="s">
        <v>487</v>
      </c>
    </row>
    <row r="31" ht="12">
      <c r="B31" s="33" t="s">
        <v>488</v>
      </c>
    </row>
    <row r="32" ht="12">
      <c r="B32" s="33" t="s">
        <v>489</v>
      </c>
    </row>
    <row r="33" ht="12">
      <c r="B33" s="33" t="s">
        <v>490</v>
      </c>
    </row>
    <row r="34" ht="12">
      <c r="B34" s="33" t="s">
        <v>491</v>
      </c>
    </row>
    <row r="35" ht="12">
      <c r="B35" s="175" t="s">
        <v>492</v>
      </c>
    </row>
    <row r="36" ht="12">
      <c r="B36" s="33" t="s">
        <v>493</v>
      </c>
    </row>
    <row r="37" ht="12">
      <c r="B37" s="33" t="s">
        <v>494</v>
      </c>
    </row>
    <row r="38" ht="12">
      <c r="B38" s="33" t="s">
        <v>495</v>
      </c>
    </row>
    <row r="39" ht="12">
      <c r="B39" s="33" t="s">
        <v>496</v>
      </c>
    </row>
    <row r="40" ht="12">
      <c r="B40" s="33" t="s">
        <v>497</v>
      </c>
    </row>
    <row r="41" ht="12">
      <c r="B41" s="175" t="s">
        <v>498</v>
      </c>
    </row>
    <row r="42" ht="12">
      <c r="B42" s="33" t="s">
        <v>499</v>
      </c>
    </row>
    <row r="43" ht="12">
      <c r="B43" s="33" t="s">
        <v>500</v>
      </c>
    </row>
    <row r="44" ht="12">
      <c r="B44" s="33" t="s">
        <v>492</v>
      </c>
    </row>
    <row r="45" ht="12">
      <c r="B45" s="33" t="s">
        <v>501</v>
      </c>
    </row>
    <row r="46" ht="12">
      <c r="B46" s="33" t="s">
        <v>502</v>
      </c>
    </row>
    <row r="47" ht="12">
      <c r="B47" s="33" t="s">
        <v>503</v>
      </c>
    </row>
    <row r="48" ht="12">
      <c r="B48" s="33" t="s">
        <v>504</v>
      </c>
    </row>
    <row r="49" ht="12">
      <c r="B49" s="175" t="s">
        <v>505</v>
      </c>
    </row>
    <row r="50" ht="12">
      <c r="B50" s="33" t="s">
        <v>477</v>
      </c>
    </row>
    <row r="51" ht="12">
      <c r="B51" s="33" t="s">
        <v>506</v>
      </c>
    </row>
    <row r="52" ht="12">
      <c r="B52" s="33" t="s">
        <v>507</v>
      </c>
    </row>
    <row r="53" ht="12">
      <c r="B53" s="33" t="s">
        <v>508</v>
      </c>
    </row>
    <row r="54" ht="12">
      <c r="B54" s="33" t="s">
        <v>509</v>
      </c>
    </row>
    <row r="55" ht="12">
      <c r="B55" s="33" t="s">
        <v>510</v>
      </c>
    </row>
    <row r="56" ht="12">
      <c r="B56" s="33" t="s">
        <v>511</v>
      </c>
    </row>
    <row r="57" ht="12">
      <c r="B57" s="33" t="s">
        <v>512</v>
      </c>
    </row>
    <row r="58" ht="12">
      <c r="B58" s="33" t="s">
        <v>513</v>
      </c>
    </row>
    <row r="59" ht="12">
      <c r="B59" s="33" t="s">
        <v>514</v>
      </c>
    </row>
    <row r="60" ht="12">
      <c r="B60" s="175" t="s">
        <v>492</v>
      </c>
    </row>
    <row r="61" ht="12">
      <c r="B61" s="33" t="s">
        <v>515</v>
      </c>
    </row>
    <row r="62" ht="12">
      <c r="B62" s="33" t="s">
        <v>516</v>
      </c>
    </row>
  </sheetData>
  <sheetProtection selectLockedCells="1" selectUnlockedCells="1"/>
  <mergeCells count="1">
    <mergeCell ref="A5:I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selection activeCell="K6" sqref="K6"/>
    </sheetView>
  </sheetViews>
  <sheetFormatPr defaultColWidth="9.00390625" defaultRowHeight="12.75"/>
  <cols>
    <col min="1" max="16384" width="11.00390625" style="33" customWidth="1"/>
  </cols>
  <sheetData>
    <row r="1" spans="2:10" ht="12">
      <c r="B1" s="176" t="s">
        <v>517</v>
      </c>
      <c r="J1" s="111" t="s">
        <v>518</v>
      </c>
    </row>
    <row r="2" ht="12">
      <c r="A2" s="33" t="s">
        <v>519</v>
      </c>
    </row>
    <row r="3" spans="1:11" ht="84">
      <c r="A3" s="145" t="s">
        <v>3</v>
      </c>
      <c r="B3" s="145" t="s">
        <v>4</v>
      </c>
      <c r="C3" s="145" t="s">
        <v>5</v>
      </c>
      <c r="D3" s="145" t="s">
        <v>6</v>
      </c>
      <c r="E3" s="145" t="s">
        <v>7</v>
      </c>
      <c r="F3" s="145" t="s">
        <v>8</v>
      </c>
      <c r="G3" s="145" t="s">
        <v>9</v>
      </c>
      <c r="H3" s="145" t="s">
        <v>10</v>
      </c>
      <c r="I3" s="145" t="s">
        <v>11</v>
      </c>
      <c r="J3" s="145" t="s">
        <v>12</v>
      </c>
      <c r="K3" s="145" t="s">
        <v>13</v>
      </c>
    </row>
    <row r="4" spans="1:11" ht="48">
      <c r="A4" s="41">
        <v>1</v>
      </c>
      <c r="B4" s="146" t="s">
        <v>520</v>
      </c>
      <c r="C4" s="146" t="s">
        <v>247</v>
      </c>
      <c r="D4" s="41" t="s">
        <v>16</v>
      </c>
      <c r="E4" s="41">
        <v>1</v>
      </c>
      <c r="F4" s="41">
        <v>1</v>
      </c>
      <c r="G4" s="9"/>
      <c r="H4" s="10"/>
      <c r="I4" s="9">
        <f>(G4*H4)+G4</f>
        <v>0</v>
      </c>
      <c r="J4" s="9">
        <f>E4*F4*G4</f>
        <v>0</v>
      </c>
      <c r="K4" s="9">
        <f>J4*H4+J4</f>
        <v>0</v>
      </c>
    </row>
    <row r="5" spans="1:11" ht="12.75" customHeight="1">
      <c r="A5" s="148" t="s">
        <v>37</v>
      </c>
      <c r="B5" s="148"/>
      <c r="C5" s="148"/>
      <c r="D5" s="148"/>
      <c r="E5" s="148"/>
      <c r="F5" s="148"/>
      <c r="G5" s="148"/>
      <c r="H5" s="148"/>
      <c r="I5" s="148"/>
      <c r="J5" s="147">
        <f>SUM(J4:J4)</f>
        <v>0</v>
      </c>
      <c r="K5" s="150">
        <f>SUM(K4:K4)</f>
        <v>0</v>
      </c>
    </row>
    <row r="6" spans="1:11" ht="12">
      <c r="A6" s="177"/>
      <c r="B6" s="107"/>
      <c r="C6" s="107"/>
      <c r="D6" s="177"/>
      <c r="E6" s="177"/>
      <c r="F6" s="177"/>
      <c r="G6" s="151"/>
      <c r="H6" s="178"/>
      <c r="I6" s="151"/>
      <c r="J6" s="151" t="s">
        <v>434</v>
      </c>
      <c r="K6" s="147">
        <f>K5-J5</f>
        <v>0</v>
      </c>
    </row>
    <row r="7" spans="1:11" ht="12">
      <c r="A7" s="177"/>
      <c r="B7" s="107"/>
      <c r="C7" s="107"/>
      <c r="D7" s="177"/>
      <c r="E7" s="177"/>
      <c r="F7" s="177"/>
      <c r="G7" s="151"/>
      <c r="H7" s="178"/>
      <c r="I7" s="151"/>
      <c r="J7" s="151"/>
      <c r="K7" s="151"/>
    </row>
    <row r="8" spans="1:10" ht="12">
      <c r="A8" s="22"/>
      <c r="B8" s="26" t="s">
        <v>39</v>
      </c>
      <c r="C8" s="27"/>
      <c r="D8" s="27"/>
      <c r="E8" s="27"/>
      <c r="F8" s="27"/>
      <c r="G8" s="27"/>
      <c r="H8" s="24"/>
      <c r="I8" s="22"/>
      <c r="J8" s="89"/>
    </row>
    <row r="9" spans="1:10" ht="12">
      <c r="A9" s="22"/>
      <c r="B9" s="26" t="s">
        <v>40</v>
      </c>
      <c r="C9" s="27"/>
      <c r="D9" s="27"/>
      <c r="E9" s="27"/>
      <c r="F9" s="27"/>
      <c r="G9" s="27"/>
      <c r="H9" s="24"/>
      <c r="I9" s="22"/>
      <c r="J9" s="89"/>
    </row>
    <row r="10" spans="1:10" ht="12">
      <c r="A10" s="22"/>
      <c r="B10" s="28" t="s">
        <v>41</v>
      </c>
      <c r="C10" s="27"/>
      <c r="D10" s="27"/>
      <c r="E10" s="27"/>
      <c r="F10" s="27"/>
      <c r="G10" s="27"/>
      <c r="H10" s="24"/>
      <c r="I10" s="22"/>
      <c r="J10" s="89"/>
    </row>
    <row r="11" spans="1:10" ht="12">
      <c r="A11" s="22"/>
      <c r="B11" s="26" t="s">
        <v>556</v>
      </c>
      <c r="C11" s="29"/>
      <c r="D11" s="29"/>
      <c r="E11" s="29"/>
      <c r="F11" s="29"/>
      <c r="G11" s="29"/>
      <c r="H11" s="24"/>
      <c r="I11" s="22"/>
      <c r="J11" s="89"/>
    </row>
    <row r="12" spans="1:10" ht="12">
      <c r="A12" s="22"/>
      <c r="B12" s="26" t="s">
        <v>557</v>
      </c>
      <c r="C12" s="26"/>
      <c r="D12" s="26"/>
      <c r="E12" s="28"/>
      <c r="F12" s="30"/>
      <c r="G12" s="30"/>
      <c r="H12" s="24"/>
      <c r="I12" s="22"/>
      <c r="J12" s="89"/>
    </row>
    <row r="13" spans="1:10" ht="12">
      <c r="A13" s="22"/>
      <c r="B13" s="28" t="s">
        <v>41</v>
      </c>
      <c r="C13" s="26"/>
      <c r="D13" s="28"/>
      <c r="E13" s="30"/>
      <c r="F13" s="30"/>
      <c r="G13" s="28"/>
      <c r="H13" s="24"/>
      <c r="I13" s="22"/>
      <c r="J13" s="89"/>
    </row>
    <row r="14" spans="1:10" ht="12">
      <c r="A14" s="22"/>
      <c r="B14" s="26" t="s">
        <v>42</v>
      </c>
      <c r="C14" s="28"/>
      <c r="D14" s="28"/>
      <c r="E14" s="28"/>
      <c r="F14" s="30"/>
      <c r="G14" s="28"/>
      <c r="H14" s="24"/>
      <c r="I14" s="22"/>
      <c r="J14" s="89"/>
    </row>
    <row r="15" spans="1:10" ht="12">
      <c r="A15" s="22"/>
      <c r="B15" s="26" t="s">
        <v>557</v>
      </c>
      <c r="C15" s="28"/>
      <c r="D15" s="28"/>
      <c r="E15" s="28"/>
      <c r="F15" s="30"/>
      <c r="G15" s="28"/>
      <c r="H15" s="24"/>
      <c r="I15" s="22"/>
      <c r="J15" s="89"/>
    </row>
    <row r="16" spans="1:10" ht="12">
      <c r="A16" s="22"/>
      <c r="B16" s="28" t="s">
        <v>43</v>
      </c>
      <c r="C16" s="28"/>
      <c r="D16" s="28"/>
      <c r="E16" s="28"/>
      <c r="F16" s="30"/>
      <c r="G16" s="28"/>
      <c r="H16" s="24"/>
      <c r="I16" s="22"/>
      <c r="J16" s="89"/>
    </row>
    <row r="17" spans="1:10" ht="12">
      <c r="A17" s="22"/>
      <c r="B17" s="26" t="s">
        <v>558</v>
      </c>
      <c r="C17" s="27"/>
      <c r="D17" s="27"/>
      <c r="E17" s="27"/>
      <c r="F17" s="27"/>
      <c r="G17" s="27"/>
      <c r="H17" s="24"/>
      <c r="I17" s="24"/>
      <c r="J17" s="89"/>
    </row>
    <row r="18" spans="1:10" ht="12">
      <c r="A18" s="22"/>
      <c r="B18" s="31" t="s">
        <v>44</v>
      </c>
      <c r="C18" s="27"/>
      <c r="D18" s="27"/>
      <c r="E18" s="27"/>
      <c r="F18" s="27"/>
      <c r="G18" s="27"/>
      <c r="H18" s="24"/>
      <c r="I18" s="22"/>
      <c r="J18" s="89"/>
    </row>
    <row r="19" spans="1:10" ht="12">
      <c r="A19" s="22"/>
      <c r="B19" s="24"/>
      <c r="C19" s="24"/>
      <c r="D19" s="24"/>
      <c r="E19" s="22"/>
      <c r="F19" s="22"/>
      <c r="G19" s="24"/>
      <c r="H19" s="24"/>
      <c r="I19" s="24"/>
      <c r="J19" s="24"/>
    </row>
    <row r="20" spans="1:9" ht="12">
      <c r="A20" s="32" t="s">
        <v>45</v>
      </c>
      <c r="B20" s="24"/>
      <c r="C20" s="24"/>
      <c r="G20" s="32"/>
      <c r="H20" s="24"/>
      <c r="I20" s="24"/>
    </row>
    <row r="21" spans="1:7" ht="12">
      <c r="A21" s="22"/>
      <c r="B21" s="33" t="s">
        <v>46</v>
      </c>
      <c r="G21" s="22"/>
    </row>
    <row r="22" spans="1:10" ht="12">
      <c r="A22" s="22"/>
      <c r="B22" s="24" t="s">
        <v>47</v>
      </c>
      <c r="C22" s="24"/>
      <c r="D22" s="24"/>
      <c r="E22" s="22"/>
      <c r="F22" s="22"/>
      <c r="G22" s="22"/>
      <c r="H22" s="24"/>
      <c r="I22" s="24"/>
      <c r="J22" s="24"/>
    </row>
    <row r="23" spans="1:10" ht="12">
      <c r="A23" s="22"/>
      <c r="B23" s="24" t="s">
        <v>48</v>
      </c>
      <c r="C23" s="24"/>
      <c r="D23" s="24"/>
      <c r="E23" s="22"/>
      <c r="F23" s="22"/>
      <c r="G23" s="22"/>
      <c r="H23" s="24"/>
      <c r="I23" s="24"/>
      <c r="J23" s="24"/>
    </row>
    <row r="24" spans="1:10" ht="12">
      <c r="A24" s="22"/>
      <c r="B24" s="24" t="s">
        <v>49</v>
      </c>
      <c r="C24" s="24"/>
      <c r="D24" s="24"/>
      <c r="E24" s="22"/>
      <c r="F24" s="22"/>
      <c r="G24" s="22"/>
      <c r="H24" s="24"/>
      <c r="I24" s="24"/>
      <c r="J24" s="24"/>
    </row>
    <row r="25" spans="1:10" ht="12">
      <c r="A25" s="22"/>
      <c r="B25" s="24" t="s">
        <v>467</v>
      </c>
      <c r="C25" s="24"/>
      <c r="D25" s="24"/>
      <c r="E25" s="22"/>
      <c r="F25" s="22"/>
      <c r="G25" s="22"/>
      <c r="H25" s="24"/>
      <c r="I25" s="24"/>
      <c r="J25" s="24"/>
    </row>
    <row r="26" spans="1:10" ht="12">
      <c r="A26" s="22"/>
      <c r="B26" s="24" t="s">
        <v>51</v>
      </c>
      <c r="C26" s="24"/>
      <c r="D26" s="24"/>
      <c r="E26" s="22"/>
      <c r="F26" s="22"/>
      <c r="G26" s="22"/>
      <c r="H26" s="24"/>
      <c r="I26" s="24"/>
      <c r="J26" s="24"/>
    </row>
    <row r="27" spans="2:10" ht="12">
      <c r="B27" s="24" t="s">
        <v>52</v>
      </c>
      <c r="C27" s="24"/>
      <c r="D27" s="24"/>
      <c r="E27" s="22"/>
      <c r="F27" s="22"/>
      <c r="H27" s="24"/>
      <c r="I27" s="24"/>
      <c r="J27" s="24"/>
    </row>
    <row r="28" ht="12">
      <c r="B28" s="33" t="s">
        <v>53</v>
      </c>
    </row>
    <row r="29" ht="12">
      <c r="B29" s="33" t="s">
        <v>54</v>
      </c>
    </row>
    <row r="30" ht="12">
      <c r="B30" s="33" t="s">
        <v>55</v>
      </c>
    </row>
    <row r="31" ht="12">
      <c r="B31" s="33" t="s">
        <v>56</v>
      </c>
    </row>
    <row r="32" ht="12">
      <c r="B32" s="33" t="s">
        <v>57</v>
      </c>
    </row>
    <row r="33" ht="12">
      <c r="B33" s="33" t="s">
        <v>58</v>
      </c>
    </row>
    <row r="34" ht="12">
      <c r="B34" s="33" t="s">
        <v>59</v>
      </c>
    </row>
    <row r="35" ht="12">
      <c r="B35" s="33" t="s">
        <v>521</v>
      </c>
    </row>
  </sheetData>
  <sheetProtection selectLockedCells="1" selectUnlockedCells="1"/>
  <mergeCells count="1">
    <mergeCell ref="A5:I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workbookViewId="0" topLeftCell="A1">
      <selection activeCell="K6" sqref="K6"/>
    </sheetView>
  </sheetViews>
  <sheetFormatPr defaultColWidth="9.00390625" defaultRowHeight="12.75"/>
  <cols>
    <col min="1" max="1" width="5.625" style="33" customWidth="1"/>
    <col min="2" max="16384" width="11.00390625" style="33" customWidth="1"/>
  </cols>
  <sheetData>
    <row r="1" spans="2:10" ht="12">
      <c r="B1" s="176" t="s">
        <v>522</v>
      </c>
      <c r="J1" s="111" t="s">
        <v>523</v>
      </c>
    </row>
    <row r="2" ht="12">
      <c r="A2" s="33" t="s">
        <v>524</v>
      </c>
    </row>
    <row r="3" spans="1:11" ht="84">
      <c r="A3" s="145" t="s">
        <v>3</v>
      </c>
      <c r="B3" s="145" t="s">
        <v>4</v>
      </c>
      <c r="C3" s="145" t="s">
        <v>5</v>
      </c>
      <c r="D3" s="145" t="s">
        <v>6</v>
      </c>
      <c r="E3" s="145" t="s">
        <v>7</v>
      </c>
      <c r="F3" s="145" t="s">
        <v>8</v>
      </c>
      <c r="G3" s="145" t="s">
        <v>9</v>
      </c>
      <c r="H3" s="145" t="s">
        <v>10</v>
      </c>
      <c r="I3" s="145" t="s">
        <v>11</v>
      </c>
      <c r="J3" s="145" t="s">
        <v>12</v>
      </c>
      <c r="K3" s="145" t="s">
        <v>13</v>
      </c>
    </row>
    <row r="4" spans="1:11" ht="36">
      <c r="A4" s="41">
        <v>1</v>
      </c>
      <c r="B4" s="146" t="s">
        <v>525</v>
      </c>
      <c r="C4" s="146" t="s">
        <v>290</v>
      </c>
      <c r="D4" s="41" t="s">
        <v>16</v>
      </c>
      <c r="E4" s="41">
        <v>1</v>
      </c>
      <c r="F4" s="41">
        <v>2</v>
      </c>
      <c r="G4" s="9"/>
      <c r="H4" s="10"/>
      <c r="I4" s="9">
        <f>(G4*H4)+G4</f>
        <v>0</v>
      </c>
      <c r="J4" s="9">
        <f>E4*F4*G4</f>
        <v>0</v>
      </c>
      <c r="K4" s="9">
        <f>J4*H4+J4</f>
        <v>0</v>
      </c>
    </row>
    <row r="5" spans="1:11" ht="12.75" customHeight="1">
      <c r="A5" s="148" t="s">
        <v>37</v>
      </c>
      <c r="B5" s="148"/>
      <c r="C5" s="148"/>
      <c r="D5" s="148"/>
      <c r="E5" s="148"/>
      <c r="F5" s="148"/>
      <c r="G5" s="148"/>
      <c r="H5" s="148"/>
      <c r="I5" s="148"/>
      <c r="J5" s="147">
        <f>SUM(J4)</f>
        <v>0</v>
      </c>
      <c r="K5" s="150">
        <f>SUM(K4)</f>
        <v>0</v>
      </c>
    </row>
    <row r="6" spans="1:11" ht="12">
      <c r="A6" s="22"/>
      <c r="B6" s="23"/>
      <c r="C6" s="23"/>
      <c r="D6" s="23"/>
      <c r="E6" s="4"/>
      <c r="F6" s="22"/>
      <c r="G6" s="24"/>
      <c r="H6" s="24"/>
      <c r="I6" s="49"/>
      <c r="J6" s="151" t="s">
        <v>434</v>
      </c>
      <c r="K6" s="20">
        <f>K5-J5</f>
        <v>0</v>
      </c>
    </row>
    <row r="7" spans="1:10" ht="12">
      <c r="A7" s="22"/>
      <c r="B7" s="23"/>
      <c r="C7" s="23"/>
      <c r="D7" s="23"/>
      <c r="E7" s="4"/>
      <c r="F7" s="22"/>
      <c r="G7" s="24"/>
      <c r="H7" s="24"/>
      <c r="I7" s="24"/>
      <c r="J7" s="89"/>
    </row>
    <row r="8" spans="1:10" ht="12">
      <c r="A8" s="22"/>
      <c r="B8" s="26" t="s">
        <v>39</v>
      </c>
      <c r="C8" s="27"/>
      <c r="D8" s="27"/>
      <c r="E8" s="27"/>
      <c r="F8" s="27"/>
      <c r="G8" s="27"/>
      <c r="H8" s="24"/>
      <c r="I8" s="22"/>
      <c r="J8" s="89"/>
    </row>
    <row r="9" spans="1:10" ht="12">
      <c r="A9" s="22"/>
      <c r="B9" s="26" t="s">
        <v>40</v>
      </c>
      <c r="C9" s="27"/>
      <c r="D9" s="27"/>
      <c r="E9" s="27"/>
      <c r="F9" s="27"/>
      <c r="G9" s="27"/>
      <c r="H9" s="24"/>
      <c r="I9" s="22"/>
      <c r="J9" s="89"/>
    </row>
    <row r="10" spans="1:10" ht="12">
      <c r="A10" s="22"/>
      <c r="B10" s="28" t="s">
        <v>41</v>
      </c>
      <c r="C10" s="27"/>
      <c r="D10" s="27"/>
      <c r="E10" s="27"/>
      <c r="F10" s="27"/>
      <c r="G10" s="27"/>
      <c r="H10" s="24"/>
      <c r="I10" s="22"/>
      <c r="J10" s="89"/>
    </row>
    <row r="11" spans="1:10" ht="12">
      <c r="A11" s="22"/>
      <c r="B11" s="26" t="s">
        <v>556</v>
      </c>
      <c r="C11" s="29"/>
      <c r="D11" s="29"/>
      <c r="E11" s="29"/>
      <c r="F11" s="29"/>
      <c r="G11" s="29"/>
      <c r="H11" s="24"/>
      <c r="I11" s="22"/>
      <c r="J11" s="89"/>
    </row>
    <row r="12" spans="1:10" ht="12">
      <c r="A12" s="22"/>
      <c r="B12" s="26" t="s">
        <v>557</v>
      </c>
      <c r="C12" s="26"/>
      <c r="D12" s="26"/>
      <c r="E12" s="28"/>
      <c r="F12" s="30"/>
      <c r="G12" s="30"/>
      <c r="H12" s="24"/>
      <c r="I12" s="22"/>
      <c r="J12" s="89"/>
    </row>
    <row r="13" spans="1:10" ht="12">
      <c r="A13" s="22"/>
      <c r="B13" s="28" t="s">
        <v>41</v>
      </c>
      <c r="C13" s="26"/>
      <c r="D13" s="28"/>
      <c r="E13" s="30"/>
      <c r="F13" s="30"/>
      <c r="G13" s="28"/>
      <c r="H13" s="24"/>
      <c r="I13" s="22"/>
      <c r="J13" s="89"/>
    </row>
    <row r="14" spans="1:10" ht="12">
      <c r="A14" s="22"/>
      <c r="B14" s="26" t="s">
        <v>42</v>
      </c>
      <c r="C14" s="28"/>
      <c r="D14" s="28"/>
      <c r="E14" s="28"/>
      <c r="F14" s="30"/>
      <c r="G14" s="28"/>
      <c r="H14" s="24"/>
      <c r="I14" s="22"/>
      <c r="J14" s="89"/>
    </row>
    <row r="15" spans="1:10" ht="12">
      <c r="A15" s="22"/>
      <c r="B15" s="26" t="s">
        <v>557</v>
      </c>
      <c r="C15" s="28"/>
      <c r="D15" s="28"/>
      <c r="E15" s="28"/>
      <c r="F15" s="30"/>
      <c r="G15" s="28"/>
      <c r="H15" s="24"/>
      <c r="I15" s="22"/>
      <c r="J15" s="89"/>
    </row>
    <row r="16" spans="1:10" ht="12">
      <c r="A16" s="22"/>
      <c r="B16" s="28" t="s">
        <v>43</v>
      </c>
      <c r="C16" s="28"/>
      <c r="D16" s="28"/>
      <c r="E16" s="28"/>
      <c r="F16" s="30"/>
      <c r="G16" s="28"/>
      <c r="H16" s="24"/>
      <c r="I16" s="22"/>
      <c r="J16" s="89"/>
    </row>
    <row r="17" spans="1:10" ht="12">
      <c r="A17" s="22"/>
      <c r="B17" s="26" t="s">
        <v>558</v>
      </c>
      <c r="C17" s="27"/>
      <c r="D17" s="27"/>
      <c r="E17" s="27"/>
      <c r="F17" s="27"/>
      <c r="G17" s="27"/>
      <c r="H17" s="24"/>
      <c r="I17" s="24"/>
      <c r="J17" s="89"/>
    </row>
    <row r="18" spans="1:10" ht="12">
      <c r="A18" s="22"/>
      <c r="B18" s="31" t="s">
        <v>44</v>
      </c>
      <c r="C18" s="27"/>
      <c r="D18" s="27"/>
      <c r="E18" s="27"/>
      <c r="F18" s="27"/>
      <c r="G18" s="27"/>
      <c r="H18" s="24"/>
      <c r="I18" s="22"/>
      <c r="J18" s="24"/>
    </row>
    <row r="19" spans="1:10" ht="12">
      <c r="A19" s="22"/>
      <c r="B19" s="24"/>
      <c r="C19" s="24"/>
      <c r="D19" s="24"/>
      <c r="E19" s="22"/>
      <c r="F19" s="22"/>
      <c r="G19" s="24"/>
      <c r="H19" s="24"/>
      <c r="I19" s="24"/>
      <c r="J19" s="24"/>
    </row>
    <row r="20" spans="1:9" ht="12">
      <c r="A20" s="32" t="s">
        <v>45</v>
      </c>
      <c r="B20" s="24"/>
      <c r="C20" s="24"/>
      <c r="G20" s="32"/>
      <c r="H20" s="24"/>
      <c r="I20" s="24"/>
    </row>
    <row r="21" spans="1:7" ht="12">
      <c r="A21" s="22"/>
      <c r="B21" s="33" t="s">
        <v>46</v>
      </c>
      <c r="G21" s="22"/>
    </row>
    <row r="22" spans="1:10" ht="12">
      <c r="A22" s="22"/>
      <c r="B22" s="24" t="s">
        <v>47</v>
      </c>
      <c r="C22" s="24"/>
      <c r="D22" s="24"/>
      <c r="E22" s="22"/>
      <c r="F22" s="22"/>
      <c r="G22" s="22"/>
      <c r="H22" s="24"/>
      <c r="I22" s="24"/>
      <c r="J22" s="24"/>
    </row>
    <row r="23" spans="1:10" ht="12">
      <c r="A23" s="22"/>
      <c r="B23" s="24" t="s">
        <v>48</v>
      </c>
      <c r="C23" s="24"/>
      <c r="D23" s="24"/>
      <c r="E23" s="22"/>
      <c r="F23" s="22"/>
      <c r="G23" s="22"/>
      <c r="H23" s="24"/>
      <c r="I23" s="24"/>
      <c r="J23" s="24"/>
    </row>
    <row r="24" spans="1:10" ht="12">
      <c r="A24" s="22"/>
      <c r="B24" s="24" t="s">
        <v>49</v>
      </c>
      <c r="C24" s="24"/>
      <c r="D24" s="24"/>
      <c r="E24" s="22"/>
      <c r="F24" s="22"/>
      <c r="G24" s="22"/>
      <c r="H24" s="24"/>
      <c r="I24" s="24"/>
      <c r="J24" s="24"/>
    </row>
    <row r="25" spans="1:10" ht="12">
      <c r="A25" s="22"/>
      <c r="B25" s="24" t="s">
        <v>467</v>
      </c>
      <c r="C25" s="24"/>
      <c r="D25" s="24"/>
      <c r="E25" s="22"/>
      <c r="F25" s="22"/>
      <c r="G25" s="22"/>
      <c r="H25" s="24"/>
      <c r="I25" s="24"/>
      <c r="J25" s="24"/>
    </row>
    <row r="26" spans="1:10" ht="12">
      <c r="A26" s="22"/>
      <c r="B26" s="24" t="s">
        <v>51</v>
      </c>
      <c r="C26" s="24"/>
      <c r="D26" s="24"/>
      <c r="E26" s="22"/>
      <c r="F26" s="22"/>
      <c r="G26" s="22"/>
      <c r="H26" s="24"/>
      <c r="I26" s="24"/>
      <c r="J26" s="24"/>
    </row>
    <row r="27" spans="2:10" ht="12">
      <c r="B27" s="24" t="s">
        <v>52</v>
      </c>
      <c r="C27" s="24"/>
      <c r="D27" s="24"/>
      <c r="E27" s="22"/>
      <c r="F27" s="22"/>
      <c r="H27" s="24"/>
      <c r="I27" s="24"/>
      <c r="J27" s="24"/>
    </row>
    <row r="28" ht="12">
      <c r="B28" s="33" t="s">
        <v>53</v>
      </c>
    </row>
    <row r="29" ht="12">
      <c r="B29" s="33" t="s">
        <v>54</v>
      </c>
    </row>
    <row r="30" ht="12">
      <c r="B30" s="33" t="s">
        <v>55</v>
      </c>
    </row>
    <row r="31" ht="12">
      <c r="B31" s="33" t="s">
        <v>56</v>
      </c>
    </row>
    <row r="32" ht="12">
      <c r="B32" s="33" t="s">
        <v>57</v>
      </c>
    </row>
    <row r="33" ht="12">
      <c r="B33" s="33" t="s">
        <v>58</v>
      </c>
    </row>
    <row r="34" ht="12">
      <c r="B34" s="33" t="s">
        <v>59</v>
      </c>
    </row>
  </sheetData>
  <sheetProtection selectLockedCells="1" selectUnlockedCells="1"/>
  <mergeCells count="1">
    <mergeCell ref="A5:I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37"/>
  <sheetViews>
    <sheetView zoomScale="90" zoomScaleNormal="90" workbookViewId="0" topLeftCell="A1">
      <selection activeCell="E8" sqref="E8"/>
    </sheetView>
  </sheetViews>
  <sheetFormatPr defaultColWidth="9.00390625" defaultRowHeight="12.75"/>
  <cols>
    <col min="1" max="16384" width="11.00390625" style="1" customWidth="1"/>
  </cols>
  <sheetData>
    <row r="1" spans="1:12" ht="12">
      <c r="A1" s="22"/>
      <c r="B1" s="179" t="s">
        <v>526</v>
      </c>
      <c r="C1" s="24"/>
      <c r="D1" s="24"/>
      <c r="E1" s="22"/>
      <c r="F1" s="22"/>
      <c r="G1" s="24"/>
      <c r="H1" s="24"/>
      <c r="I1" s="180" t="s">
        <v>527</v>
      </c>
      <c r="J1" s="24"/>
      <c r="K1" s="37"/>
      <c r="L1" s="24"/>
    </row>
    <row r="2" spans="1:12" ht="12.75" customHeight="1">
      <c r="A2" s="38" t="s">
        <v>528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24"/>
    </row>
    <row r="3" spans="1:12" ht="84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139"/>
    </row>
    <row r="4" spans="1:12" ht="48">
      <c r="A4" s="7">
        <v>1</v>
      </c>
      <c r="B4" s="8" t="s">
        <v>529</v>
      </c>
      <c r="C4" s="8" t="s">
        <v>21</v>
      </c>
      <c r="D4" s="7" t="s">
        <v>16</v>
      </c>
      <c r="E4" s="7">
        <v>1</v>
      </c>
      <c r="F4" s="7">
        <v>1</v>
      </c>
      <c r="G4" s="9"/>
      <c r="H4" s="10"/>
      <c r="I4" s="9">
        <f>(G4*H4)+G4</f>
        <v>0</v>
      </c>
      <c r="J4" s="9">
        <f>E4*F4*G4</f>
        <v>0</v>
      </c>
      <c r="K4" s="9">
        <f>(J4*H4)+J4</f>
        <v>0</v>
      </c>
      <c r="L4" s="4"/>
    </row>
    <row r="5" spans="1:12" ht="12.75" customHeight="1">
      <c r="A5" s="44" t="s">
        <v>37</v>
      </c>
      <c r="B5" s="44"/>
      <c r="C5" s="44"/>
      <c r="D5" s="44"/>
      <c r="E5" s="44"/>
      <c r="F5" s="44"/>
      <c r="G5" s="44"/>
      <c r="H5" s="44"/>
      <c r="I5" s="44"/>
      <c r="J5" s="9">
        <f>SUM(J4:J4)</f>
        <v>0</v>
      </c>
      <c r="K5" s="45">
        <f>SUM(K4:K4)</f>
        <v>0</v>
      </c>
      <c r="L5" s="4"/>
    </row>
    <row r="6" spans="1:12" ht="12.75" customHeight="1">
      <c r="A6" s="44" t="s">
        <v>38</v>
      </c>
      <c r="B6" s="44"/>
      <c r="C6" s="44"/>
      <c r="D6" s="44"/>
      <c r="E6" s="44"/>
      <c r="F6" s="44"/>
      <c r="G6" s="44"/>
      <c r="H6" s="44"/>
      <c r="I6" s="44"/>
      <c r="J6" s="9">
        <f>K5-J5</f>
        <v>0</v>
      </c>
      <c r="K6" s="2"/>
      <c r="L6" s="4"/>
    </row>
    <row r="7" spans="1:12" ht="12">
      <c r="A7" s="22"/>
      <c r="B7" s="23"/>
      <c r="C7" s="23"/>
      <c r="D7" s="23"/>
      <c r="E7" s="4"/>
      <c r="F7" s="22"/>
      <c r="G7" s="24"/>
      <c r="H7" s="24"/>
      <c r="I7" s="24"/>
      <c r="J7" s="24"/>
      <c r="K7" s="24"/>
      <c r="L7" s="24"/>
    </row>
    <row r="8" spans="1:12" ht="12">
      <c r="A8" s="22"/>
      <c r="B8" s="26" t="s">
        <v>39</v>
      </c>
      <c r="C8" s="27"/>
      <c r="D8" s="27"/>
      <c r="E8" s="27"/>
      <c r="F8" s="27"/>
      <c r="G8" s="27"/>
      <c r="H8" s="24"/>
      <c r="I8" s="22"/>
      <c r="J8" s="24"/>
      <c r="K8" s="24"/>
      <c r="L8" s="24"/>
    </row>
    <row r="9" spans="1:12" ht="12">
      <c r="A9" s="22"/>
      <c r="B9" s="26" t="s">
        <v>40</v>
      </c>
      <c r="C9" s="27"/>
      <c r="D9" s="27"/>
      <c r="E9" s="27"/>
      <c r="F9" s="27"/>
      <c r="G9" s="27"/>
      <c r="H9" s="24"/>
      <c r="I9" s="22"/>
      <c r="J9" s="24"/>
      <c r="K9" s="24"/>
      <c r="L9" s="24"/>
    </row>
    <row r="10" spans="1:12" ht="12">
      <c r="A10" s="22"/>
      <c r="B10" s="28" t="s">
        <v>41</v>
      </c>
      <c r="C10" s="27"/>
      <c r="D10" s="27"/>
      <c r="E10" s="27"/>
      <c r="F10" s="27"/>
      <c r="G10" s="27"/>
      <c r="H10" s="24"/>
      <c r="I10" s="22"/>
      <c r="J10" s="24"/>
      <c r="K10" s="24"/>
      <c r="L10" s="24"/>
    </row>
    <row r="11" spans="1:12" ht="12">
      <c r="A11" s="22"/>
      <c r="B11" s="26" t="s">
        <v>556</v>
      </c>
      <c r="C11" s="29"/>
      <c r="D11" s="29"/>
      <c r="E11" s="29"/>
      <c r="F11" s="29"/>
      <c r="G11" s="29"/>
      <c r="H11" s="24"/>
      <c r="I11" s="22"/>
      <c r="J11" s="24"/>
      <c r="K11" s="24"/>
      <c r="L11" s="24"/>
    </row>
    <row r="12" spans="1:12" ht="12">
      <c r="A12" s="22"/>
      <c r="B12" s="26" t="s">
        <v>557</v>
      </c>
      <c r="C12" s="26"/>
      <c r="D12" s="26"/>
      <c r="E12" s="28"/>
      <c r="F12" s="30"/>
      <c r="G12" s="30"/>
      <c r="H12" s="24"/>
      <c r="I12" s="22"/>
      <c r="J12" s="24"/>
      <c r="K12" s="24"/>
      <c r="L12" s="24"/>
    </row>
    <row r="13" spans="1:12" ht="12">
      <c r="A13" s="22"/>
      <c r="B13" s="28" t="s">
        <v>41</v>
      </c>
      <c r="C13" s="26"/>
      <c r="D13" s="28"/>
      <c r="E13" s="30"/>
      <c r="F13" s="30"/>
      <c r="G13" s="28"/>
      <c r="H13" s="24"/>
      <c r="I13" s="22"/>
      <c r="J13" s="24"/>
      <c r="K13" s="24"/>
      <c r="L13" s="24"/>
    </row>
    <row r="14" spans="1:12" ht="12">
      <c r="A14" s="22"/>
      <c r="B14" s="26" t="s">
        <v>42</v>
      </c>
      <c r="C14" s="28"/>
      <c r="D14" s="28"/>
      <c r="E14" s="28"/>
      <c r="F14" s="30"/>
      <c r="G14" s="28"/>
      <c r="H14" s="24"/>
      <c r="I14" s="22"/>
      <c r="J14" s="24"/>
      <c r="K14" s="24"/>
      <c r="L14" s="24"/>
    </row>
    <row r="15" spans="1:12" ht="12">
      <c r="A15" s="22"/>
      <c r="B15" s="26" t="s">
        <v>557</v>
      </c>
      <c r="C15" s="28"/>
      <c r="D15" s="28"/>
      <c r="E15" s="28"/>
      <c r="F15" s="30"/>
      <c r="G15" s="28"/>
      <c r="H15" s="24"/>
      <c r="I15" s="22"/>
      <c r="J15" s="24"/>
      <c r="K15" s="24"/>
      <c r="L15" s="24"/>
    </row>
    <row r="16" spans="1:12" ht="12">
      <c r="A16" s="22"/>
      <c r="B16" s="28" t="s">
        <v>43</v>
      </c>
      <c r="C16" s="28"/>
      <c r="D16" s="28"/>
      <c r="E16" s="28"/>
      <c r="F16" s="30"/>
      <c r="G16" s="28"/>
      <c r="H16" s="24"/>
      <c r="I16" s="22"/>
      <c r="J16" s="24"/>
      <c r="K16" s="24"/>
      <c r="L16" s="24"/>
    </row>
    <row r="17" spans="1:12" ht="12">
      <c r="A17" s="22"/>
      <c r="B17" s="26" t="s">
        <v>558</v>
      </c>
      <c r="C17" s="27"/>
      <c r="D17" s="27"/>
      <c r="E17" s="27"/>
      <c r="F17" s="27"/>
      <c r="G17" s="27"/>
      <c r="H17" s="24"/>
      <c r="I17" s="24"/>
      <c r="J17" s="24"/>
      <c r="K17" s="24"/>
      <c r="L17" s="24"/>
    </row>
    <row r="18" spans="1:12" ht="12">
      <c r="A18" s="22"/>
      <c r="B18" s="31" t="s">
        <v>44</v>
      </c>
      <c r="C18" s="27"/>
      <c r="D18" s="27"/>
      <c r="E18" s="27"/>
      <c r="F18" s="27"/>
      <c r="G18" s="27"/>
      <c r="H18" s="24"/>
      <c r="I18" s="22"/>
      <c r="J18" s="24"/>
      <c r="K18" s="24"/>
      <c r="L18" s="24"/>
    </row>
    <row r="19" spans="1:12" ht="12">
      <c r="A19" s="22"/>
      <c r="B19" s="24"/>
      <c r="C19" s="24"/>
      <c r="D19" s="24"/>
      <c r="E19" s="22"/>
      <c r="F19" s="22"/>
      <c r="G19" s="24"/>
      <c r="H19" s="24"/>
      <c r="I19" s="24"/>
      <c r="J19" s="24"/>
      <c r="K19" s="24"/>
      <c r="L19" s="24"/>
    </row>
    <row r="20" spans="1:12" ht="12">
      <c r="A20" s="32" t="s">
        <v>45</v>
      </c>
      <c r="B20" s="24"/>
      <c r="C20" s="24"/>
      <c r="D20" s="2"/>
      <c r="E20" s="2"/>
      <c r="F20" s="2"/>
      <c r="G20" s="32"/>
      <c r="H20" s="24"/>
      <c r="I20" s="24"/>
      <c r="J20" s="2"/>
      <c r="K20" s="24"/>
      <c r="L20" s="24"/>
    </row>
    <row r="21" spans="1:12" ht="12">
      <c r="A21" s="22"/>
      <c r="B21" s="33" t="s">
        <v>46</v>
      </c>
      <c r="C21" s="2"/>
      <c r="D21" s="2"/>
      <c r="E21" s="2"/>
      <c r="F21" s="2"/>
      <c r="G21" s="22"/>
      <c r="H21" s="33"/>
      <c r="I21" s="2"/>
      <c r="J21" s="2"/>
      <c r="K21" s="24"/>
      <c r="L21" s="24"/>
    </row>
    <row r="22" spans="1:12" ht="12">
      <c r="A22" s="22"/>
      <c r="B22" s="24" t="s">
        <v>47</v>
      </c>
      <c r="C22" s="24"/>
      <c r="D22" s="24"/>
      <c r="E22" s="22"/>
      <c r="F22" s="22"/>
      <c r="G22" s="22"/>
      <c r="H22" s="24"/>
      <c r="I22" s="24"/>
      <c r="J22" s="24"/>
      <c r="K22" s="24"/>
      <c r="L22" s="24"/>
    </row>
    <row r="23" spans="1:12" ht="12">
      <c r="A23" s="22"/>
      <c r="B23" s="24" t="s">
        <v>48</v>
      </c>
      <c r="C23" s="24"/>
      <c r="D23" s="24"/>
      <c r="E23" s="22"/>
      <c r="F23" s="22"/>
      <c r="G23" s="22"/>
      <c r="H23" s="24"/>
      <c r="I23" s="24"/>
      <c r="J23" s="24"/>
      <c r="K23" s="24"/>
      <c r="L23" s="24"/>
    </row>
    <row r="24" spans="1:12" ht="12">
      <c r="A24" s="22"/>
      <c r="B24" s="24" t="s">
        <v>49</v>
      </c>
      <c r="C24" s="24"/>
      <c r="D24" s="24"/>
      <c r="E24" s="22"/>
      <c r="F24" s="22"/>
      <c r="G24" s="22"/>
      <c r="H24" s="24"/>
      <c r="I24" s="24"/>
      <c r="J24" s="24"/>
      <c r="K24" s="24"/>
      <c r="L24" s="24"/>
    </row>
    <row r="25" spans="1:12" ht="12">
      <c r="A25" s="22"/>
      <c r="B25" s="24" t="s">
        <v>467</v>
      </c>
      <c r="C25" s="24"/>
      <c r="D25" s="24"/>
      <c r="E25" s="22"/>
      <c r="F25" s="22"/>
      <c r="G25" s="22"/>
      <c r="H25" s="24"/>
      <c r="I25" s="24"/>
      <c r="J25" s="24"/>
      <c r="K25" s="24"/>
      <c r="L25" s="24"/>
    </row>
    <row r="26" spans="1:12" ht="12">
      <c r="A26" s="22"/>
      <c r="B26" s="24" t="s">
        <v>51</v>
      </c>
      <c r="C26" s="24"/>
      <c r="D26" s="24"/>
      <c r="E26" s="22"/>
      <c r="F26" s="22"/>
      <c r="G26" s="22"/>
      <c r="H26" s="24"/>
      <c r="I26" s="24"/>
      <c r="J26" s="24"/>
      <c r="K26" s="24"/>
      <c r="L26" s="24"/>
    </row>
    <row r="27" spans="1:12" ht="12">
      <c r="A27" s="2"/>
      <c r="B27" s="24" t="s">
        <v>52</v>
      </c>
      <c r="C27" s="24"/>
      <c r="D27" s="24"/>
      <c r="E27" s="22"/>
      <c r="F27" s="22"/>
      <c r="G27" s="2"/>
      <c r="H27" s="24"/>
      <c r="I27" s="24"/>
      <c r="J27" s="24"/>
      <c r="K27" s="2"/>
      <c r="L27" s="24"/>
    </row>
    <row r="28" spans="1:12" ht="12">
      <c r="A28" s="2"/>
      <c r="B28" s="33" t="s">
        <v>53</v>
      </c>
      <c r="C28" s="33"/>
      <c r="D28" s="33"/>
      <c r="E28" s="33"/>
      <c r="F28" s="33"/>
      <c r="G28" s="2"/>
      <c r="H28" s="33"/>
      <c r="I28" s="33"/>
      <c r="J28" s="33"/>
      <c r="K28" s="2"/>
      <c r="L28" s="24"/>
    </row>
    <row r="29" spans="1:12" ht="12">
      <c r="A29" s="2"/>
      <c r="B29" s="33" t="s">
        <v>54</v>
      </c>
      <c r="C29" s="33"/>
      <c r="D29" s="33"/>
      <c r="E29" s="33"/>
      <c r="F29" s="33"/>
      <c r="G29" s="2"/>
      <c r="H29" s="33"/>
      <c r="I29" s="33"/>
      <c r="J29" s="33"/>
      <c r="K29" s="24"/>
      <c r="L29" s="24"/>
    </row>
    <row r="30" spans="1:12" ht="12">
      <c r="A30" s="2"/>
      <c r="B30" s="33" t="s">
        <v>55</v>
      </c>
      <c r="C30" s="33"/>
      <c r="D30" s="33"/>
      <c r="E30" s="33"/>
      <c r="F30" s="33"/>
      <c r="G30" s="2"/>
      <c r="H30" s="33"/>
      <c r="I30" s="33"/>
      <c r="J30" s="33"/>
      <c r="K30" s="24"/>
      <c r="L30" s="24"/>
    </row>
    <row r="31" spans="1:12" ht="12">
      <c r="A31" s="2"/>
      <c r="B31" s="33" t="s">
        <v>56</v>
      </c>
      <c r="C31" s="33"/>
      <c r="D31" s="33"/>
      <c r="E31" s="33"/>
      <c r="F31" s="33"/>
      <c r="G31" s="2"/>
      <c r="H31" s="33"/>
      <c r="I31" s="33"/>
      <c r="J31" s="33"/>
      <c r="K31" s="24"/>
      <c r="L31" s="24"/>
    </row>
    <row r="32" spans="1:12" ht="12">
      <c r="A32" s="2"/>
      <c r="B32" s="33" t="s">
        <v>57</v>
      </c>
      <c r="C32" s="33"/>
      <c r="D32" s="33"/>
      <c r="E32" s="33"/>
      <c r="F32" s="33"/>
      <c r="G32" s="2"/>
      <c r="H32" s="33"/>
      <c r="I32" s="33"/>
      <c r="J32" s="33"/>
      <c r="K32" s="24"/>
      <c r="L32" s="24"/>
    </row>
    <row r="33" spans="1:12" ht="12">
      <c r="A33" s="2"/>
      <c r="B33" s="33" t="s">
        <v>58</v>
      </c>
      <c r="C33" s="33"/>
      <c r="D33" s="33"/>
      <c r="E33" s="33"/>
      <c r="F33" s="33"/>
      <c r="G33" s="2"/>
      <c r="H33" s="33"/>
      <c r="I33" s="33"/>
      <c r="J33" s="33"/>
      <c r="K33" s="24"/>
      <c r="L33" s="24"/>
    </row>
    <row r="34" spans="1:12" ht="12">
      <c r="A34" s="2"/>
      <c r="B34" s="33" t="s">
        <v>59</v>
      </c>
      <c r="C34" s="2"/>
      <c r="D34" s="24"/>
      <c r="E34" s="22"/>
      <c r="F34" s="22"/>
      <c r="G34" s="24"/>
      <c r="H34" s="24"/>
      <c r="I34" s="24"/>
      <c r="J34" s="24"/>
      <c r="K34" s="24"/>
      <c r="L34" s="24"/>
    </row>
    <row r="35" spans="1:12" ht="12">
      <c r="A35" s="2"/>
      <c r="B35" s="2"/>
      <c r="C35" s="2"/>
      <c r="D35" s="24"/>
      <c r="E35" s="22"/>
      <c r="F35" s="22"/>
      <c r="G35" s="24"/>
      <c r="H35" s="24"/>
      <c r="I35" s="24"/>
      <c r="J35" s="24"/>
      <c r="K35" s="24"/>
      <c r="L35" s="24"/>
    </row>
    <row r="36" spans="1:12" ht="12">
      <c r="A36" s="2"/>
      <c r="B36" s="2"/>
      <c r="C36" s="2"/>
      <c r="D36" s="24"/>
      <c r="E36" s="22"/>
      <c r="F36" s="22"/>
      <c r="G36" s="24"/>
      <c r="H36" s="24"/>
      <c r="I36" s="24"/>
      <c r="J36" s="24"/>
      <c r="K36" s="24"/>
      <c r="L36" s="24"/>
    </row>
    <row r="37" spans="1:12" ht="12">
      <c r="A37" s="22"/>
      <c r="B37" s="24"/>
      <c r="C37" s="24"/>
      <c r="D37" s="24"/>
      <c r="E37" s="22"/>
      <c r="F37" s="22"/>
      <c r="G37" s="24"/>
      <c r="H37" s="24"/>
      <c r="I37" s="24"/>
      <c r="J37" s="24"/>
      <c r="K37" s="24"/>
      <c r="L37" s="24"/>
    </row>
  </sheetData>
  <sheetProtection selectLockedCells="1" selectUnlockedCells="1"/>
  <mergeCells count="3">
    <mergeCell ref="A2:K2"/>
    <mergeCell ref="A5:I5"/>
    <mergeCell ref="A6:I6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Q41"/>
  <sheetViews>
    <sheetView zoomScale="90" zoomScaleNormal="90" workbookViewId="0" topLeftCell="A1">
      <selection activeCell="G12" sqref="G12"/>
    </sheetView>
  </sheetViews>
  <sheetFormatPr defaultColWidth="9.00390625" defaultRowHeight="12.75"/>
  <cols>
    <col min="1" max="1" width="8.00390625" style="1" customWidth="1"/>
    <col min="2" max="16384" width="11.00390625" style="1" customWidth="1"/>
  </cols>
  <sheetData>
    <row r="1" spans="1:12" ht="12">
      <c r="A1" s="132"/>
      <c r="B1" s="181" t="s">
        <v>530</v>
      </c>
      <c r="C1" s="132"/>
      <c r="D1" s="132"/>
      <c r="E1" s="132"/>
      <c r="F1" s="132"/>
      <c r="G1" s="132"/>
      <c r="H1" s="132"/>
      <c r="I1" s="3" t="s">
        <v>531</v>
      </c>
      <c r="J1" s="132"/>
      <c r="K1" s="132"/>
      <c r="L1" s="2"/>
    </row>
    <row r="2" spans="1:12" ht="12.75" customHeight="1">
      <c r="A2" s="38" t="s">
        <v>418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2"/>
    </row>
    <row r="3" spans="1:12" ht="84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5" t="s">
        <v>13</v>
      </c>
      <c r="L3" s="2"/>
    </row>
    <row r="4" spans="1:12" ht="36">
      <c r="A4" s="7">
        <v>1</v>
      </c>
      <c r="B4" s="8" t="s">
        <v>532</v>
      </c>
      <c r="C4" s="8" t="s">
        <v>18</v>
      </c>
      <c r="D4" s="7" t="s">
        <v>16</v>
      </c>
      <c r="E4" s="7">
        <v>1</v>
      </c>
      <c r="F4" s="7">
        <v>1</v>
      </c>
      <c r="G4" s="9"/>
      <c r="H4" s="10"/>
      <c r="I4" s="9">
        <f>(G4*H4)+G4</f>
        <v>0</v>
      </c>
      <c r="J4" s="9">
        <f>E4*F4*G4</f>
        <v>0</v>
      </c>
      <c r="K4" s="9">
        <f>(J4*H4)+J4</f>
        <v>0</v>
      </c>
      <c r="L4" s="2"/>
    </row>
    <row r="5" spans="1:17" ht="48">
      <c r="A5" s="7">
        <v>2</v>
      </c>
      <c r="B5" s="8" t="s">
        <v>533</v>
      </c>
      <c r="C5" s="8" t="s">
        <v>18</v>
      </c>
      <c r="D5" s="8" t="s">
        <v>16</v>
      </c>
      <c r="E5" s="7">
        <v>1</v>
      </c>
      <c r="F5" s="7">
        <v>1</v>
      </c>
      <c r="G5" s="9"/>
      <c r="H5" s="10"/>
      <c r="I5" s="9">
        <f>(G5*H5)+G5</f>
        <v>0</v>
      </c>
      <c r="J5" s="9">
        <f>E5*F5*G5</f>
        <v>0</v>
      </c>
      <c r="K5" s="9">
        <f>(J5*H5)+J5</f>
        <v>0</v>
      </c>
      <c r="L5" s="33"/>
      <c r="M5" s="33"/>
      <c r="N5" s="33"/>
      <c r="O5" s="33"/>
      <c r="P5" s="33"/>
      <c r="Q5" s="33"/>
    </row>
    <row r="6" spans="1:12" ht="12.75" customHeight="1">
      <c r="A6" s="44" t="s">
        <v>37</v>
      </c>
      <c r="B6" s="44"/>
      <c r="C6" s="44"/>
      <c r="D6" s="44"/>
      <c r="E6" s="44"/>
      <c r="F6" s="44"/>
      <c r="G6" s="44"/>
      <c r="H6" s="44"/>
      <c r="I6" s="44"/>
      <c r="J6" s="11">
        <f>SUM(J4:J5)</f>
        <v>0</v>
      </c>
      <c r="K6" s="141">
        <f>SUM(K4:K5)</f>
        <v>0</v>
      </c>
      <c r="L6" s="2"/>
    </row>
    <row r="7" spans="1:12" ht="12.75" customHeight="1">
      <c r="A7" s="44" t="s">
        <v>38</v>
      </c>
      <c r="B7" s="44"/>
      <c r="C7" s="44"/>
      <c r="D7" s="44"/>
      <c r="E7" s="44"/>
      <c r="F7" s="44"/>
      <c r="G7" s="44"/>
      <c r="H7" s="44"/>
      <c r="I7" s="44"/>
      <c r="J7" s="9">
        <f>K6-J6</f>
        <v>0</v>
      </c>
      <c r="K7" s="33"/>
      <c r="L7" s="2"/>
    </row>
    <row r="8" spans="1:12" ht="12">
      <c r="A8" s="34"/>
      <c r="B8" s="34"/>
      <c r="C8" s="34"/>
      <c r="D8" s="34"/>
      <c r="E8" s="34"/>
      <c r="F8" s="34"/>
      <c r="G8" s="34"/>
      <c r="H8" s="34"/>
      <c r="I8" s="34"/>
      <c r="J8" s="25"/>
      <c r="K8" s="33"/>
      <c r="L8" s="2"/>
    </row>
    <row r="9" spans="1:12" ht="12">
      <c r="A9" s="22"/>
      <c r="B9" s="26" t="s">
        <v>39</v>
      </c>
      <c r="C9" s="27"/>
      <c r="D9" s="27"/>
      <c r="E9" s="27"/>
      <c r="F9" s="27"/>
      <c r="G9" s="27"/>
      <c r="H9" s="24"/>
      <c r="I9" s="22"/>
      <c r="J9" s="24"/>
      <c r="K9" s="33"/>
      <c r="L9" s="2"/>
    </row>
    <row r="10" spans="1:12" ht="12">
      <c r="A10" s="22"/>
      <c r="B10" s="26" t="s">
        <v>40</v>
      </c>
      <c r="C10" s="27"/>
      <c r="D10" s="27"/>
      <c r="E10" s="27"/>
      <c r="F10" s="27"/>
      <c r="G10" s="27"/>
      <c r="H10" s="24"/>
      <c r="I10" s="22"/>
      <c r="J10" s="24"/>
      <c r="K10" s="33"/>
      <c r="L10" s="2"/>
    </row>
    <row r="11" spans="1:12" ht="12">
      <c r="A11" s="22"/>
      <c r="B11" s="28" t="s">
        <v>41</v>
      </c>
      <c r="C11" s="27"/>
      <c r="D11" s="27"/>
      <c r="E11" s="27"/>
      <c r="F11" s="27"/>
      <c r="G11" s="27"/>
      <c r="H11" s="24"/>
      <c r="I11" s="22"/>
      <c r="J11" s="24"/>
      <c r="K11" s="33"/>
      <c r="L11" s="2"/>
    </row>
    <row r="12" spans="1:12" ht="12">
      <c r="A12" s="22"/>
      <c r="B12" s="26" t="s">
        <v>556</v>
      </c>
      <c r="C12" s="29"/>
      <c r="D12" s="29"/>
      <c r="E12" s="29"/>
      <c r="F12" s="29"/>
      <c r="G12" s="29"/>
      <c r="H12" s="24"/>
      <c r="I12" s="22"/>
      <c r="J12" s="24"/>
      <c r="K12" s="33"/>
      <c r="L12" s="2"/>
    </row>
    <row r="13" spans="1:12" ht="12">
      <c r="A13" s="22"/>
      <c r="B13" s="26" t="s">
        <v>557</v>
      </c>
      <c r="C13" s="26"/>
      <c r="D13" s="26"/>
      <c r="E13" s="28"/>
      <c r="F13" s="30"/>
      <c r="G13" s="30"/>
      <c r="H13" s="24"/>
      <c r="I13" s="22"/>
      <c r="J13" s="24"/>
      <c r="K13" s="33"/>
      <c r="L13" s="2"/>
    </row>
    <row r="14" spans="1:12" ht="12">
      <c r="A14" s="22"/>
      <c r="B14" s="28" t="s">
        <v>41</v>
      </c>
      <c r="C14" s="26"/>
      <c r="D14" s="28"/>
      <c r="E14" s="30"/>
      <c r="F14" s="30"/>
      <c r="G14" s="28"/>
      <c r="H14" s="24"/>
      <c r="I14" s="22"/>
      <c r="J14" s="24"/>
      <c r="K14" s="33"/>
      <c r="L14" s="2"/>
    </row>
    <row r="15" spans="1:12" ht="12">
      <c r="A15" s="22"/>
      <c r="B15" s="26" t="s">
        <v>42</v>
      </c>
      <c r="C15" s="28"/>
      <c r="D15" s="28"/>
      <c r="E15" s="28"/>
      <c r="F15" s="30"/>
      <c r="G15" s="28"/>
      <c r="H15" s="24"/>
      <c r="I15" s="22"/>
      <c r="J15" s="24"/>
      <c r="K15" s="24"/>
      <c r="L15" s="2"/>
    </row>
    <row r="16" spans="1:12" ht="12">
      <c r="A16" s="22"/>
      <c r="B16" s="26" t="s">
        <v>557</v>
      </c>
      <c r="C16" s="28"/>
      <c r="D16" s="28"/>
      <c r="E16" s="28"/>
      <c r="F16" s="30"/>
      <c r="G16" s="28"/>
      <c r="H16" s="24"/>
      <c r="I16" s="22"/>
      <c r="J16" s="24"/>
      <c r="K16" s="24"/>
      <c r="L16" s="2"/>
    </row>
    <row r="17" spans="1:12" ht="12">
      <c r="A17" s="22"/>
      <c r="B17" s="28" t="s">
        <v>43</v>
      </c>
      <c r="C17" s="28"/>
      <c r="D17" s="28"/>
      <c r="E17" s="28"/>
      <c r="F17" s="30"/>
      <c r="G17" s="28"/>
      <c r="H17" s="24"/>
      <c r="I17" s="22"/>
      <c r="J17" s="24"/>
      <c r="K17" s="24"/>
      <c r="L17" s="2"/>
    </row>
    <row r="18" spans="1:12" ht="12">
      <c r="A18" s="22"/>
      <c r="B18" s="26" t="s">
        <v>558</v>
      </c>
      <c r="C18" s="27"/>
      <c r="D18" s="27"/>
      <c r="E18" s="27"/>
      <c r="F18" s="27"/>
      <c r="G18" s="27"/>
      <c r="H18" s="24"/>
      <c r="I18" s="24"/>
      <c r="J18" s="24"/>
      <c r="K18" s="24"/>
      <c r="L18" s="2"/>
    </row>
    <row r="19" spans="1:12" ht="12">
      <c r="A19" s="22"/>
      <c r="B19" s="31" t="s">
        <v>44</v>
      </c>
      <c r="C19" s="27"/>
      <c r="D19" s="27"/>
      <c r="E19" s="27"/>
      <c r="F19" s="27"/>
      <c r="G19" s="27"/>
      <c r="H19" s="24"/>
      <c r="I19" s="22"/>
      <c r="J19" s="24"/>
      <c r="K19" s="24"/>
      <c r="L19" s="2"/>
    </row>
    <row r="20" spans="1:12" ht="12">
      <c r="A20" s="22"/>
      <c r="B20" s="31"/>
      <c r="C20" s="27"/>
      <c r="D20" s="27"/>
      <c r="E20" s="27"/>
      <c r="F20" s="27"/>
      <c r="G20" s="27"/>
      <c r="H20" s="24"/>
      <c r="I20" s="22"/>
      <c r="J20" s="24"/>
      <c r="K20" s="24"/>
      <c r="L20" s="2"/>
    </row>
    <row r="21" spans="1:12" ht="12">
      <c r="A21" s="32" t="s">
        <v>45</v>
      </c>
      <c r="B21" s="24"/>
      <c r="C21" s="24"/>
      <c r="D21" s="22"/>
      <c r="E21" s="22"/>
      <c r="F21" s="24"/>
      <c r="G21" s="24"/>
      <c r="H21" s="24"/>
      <c r="I21" s="24"/>
      <c r="J21" s="33"/>
      <c r="K21" s="33"/>
      <c r="L21" s="2"/>
    </row>
    <row r="22" spans="1:12" ht="12">
      <c r="A22" s="33" t="s">
        <v>46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"/>
    </row>
    <row r="23" spans="1:12" ht="12">
      <c r="A23" s="24" t="s">
        <v>47</v>
      </c>
      <c r="B23" s="24"/>
      <c r="C23" s="24"/>
      <c r="D23" s="22"/>
      <c r="E23" s="22"/>
      <c r="F23" s="24"/>
      <c r="G23" s="24"/>
      <c r="H23" s="24"/>
      <c r="I23" s="24"/>
      <c r="J23" s="33"/>
      <c r="K23" s="33"/>
      <c r="L23" s="2"/>
    </row>
    <row r="24" spans="1:12" ht="12">
      <c r="A24" s="24" t="s">
        <v>48</v>
      </c>
      <c r="B24" s="24"/>
      <c r="C24" s="24"/>
      <c r="D24" s="22"/>
      <c r="E24" s="22"/>
      <c r="F24" s="24"/>
      <c r="G24" s="24"/>
      <c r="H24" s="24"/>
      <c r="I24" s="24"/>
      <c r="J24" s="33"/>
      <c r="K24" s="33"/>
      <c r="L24" s="2"/>
    </row>
    <row r="25" spans="1:12" ht="12">
      <c r="A25" s="24" t="s">
        <v>49</v>
      </c>
      <c r="B25" s="24"/>
      <c r="C25" s="24"/>
      <c r="D25" s="22"/>
      <c r="E25" s="22"/>
      <c r="F25" s="24"/>
      <c r="G25" s="24"/>
      <c r="H25" s="24"/>
      <c r="I25" s="24"/>
      <c r="J25" s="33"/>
      <c r="K25" s="33"/>
      <c r="L25" s="2"/>
    </row>
    <row r="26" spans="1:12" ht="12">
      <c r="A26" s="24" t="s">
        <v>50</v>
      </c>
      <c r="B26" s="24"/>
      <c r="C26" s="24"/>
      <c r="D26" s="22"/>
      <c r="E26" s="22"/>
      <c r="F26" s="24"/>
      <c r="G26" s="24"/>
      <c r="H26" s="24"/>
      <c r="I26" s="24"/>
      <c r="J26" s="33"/>
      <c r="K26" s="33"/>
      <c r="L26" s="2"/>
    </row>
    <row r="27" spans="1:12" ht="12">
      <c r="A27" s="24" t="s">
        <v>51</v>
      </c>
      <c r="B27" s="24"/>
      <c r="C27" s="24"/>
      <c r="D27" s="22"/>
      <c r="E27" s="22"/>
      <c r="F27" s="24"/>
      <c r="G27" s="24"/>
      <c r="H27" s="24"/>
      <c r="I27" s="24"/>
      <c r="J27" s="33"/>
      <c r="K27" s="33"/>
      <c r="L27" s="2"/>
    </row>
    <row r="28" spans="1:12" ht="12.75" customHeight="1">
      <c r="A28" s="35" t="s">
        <v>52</v>
      </c>
      <c r="B28" s="35"/>
      <c r="C28" s="35"/>
      <c r="D28" s="35"/>
      <c r="E28" s="35"/>
      <c r="F28" s="35"/>
      <c r="G28" s="35"/>
      <c r="H28" s="35"/>
      <c r="I28" s="35"/>
      <c r="J28" s="35"/>
      <c r="K28" s="33"/>
      <c r="L28" s="2"/>
    </row>
    <row r="29" spans="1:12" ht="12">
      <c r="A29" s="33" t="s">
        <v>53</v>
      </c>
      <c r="B29" s="33"/>
      <c r="C29" s="33"/>
      <c r="D29" s="33"/>
      <c r="E29" s="33"/>
      <c r="F29" s="33"/>
      <c r="G29" s="33"/>
      <c r="H29" s="33"/>
      <c r="I29" s="33"/>
      <c r="J29" s="33"/>
      <c r="K29" s="2"/>
      <c r="L29" s="2"/>
    </row>
    <row r="30" spans="1:12" ht="12">
      <c r="A30" s="33" t="s">
        <v>54</v>
      </c>
      <c r="B30" s="33"/>
      <c r="C30" s="33"/>
      <c r="D30" s="33"/>
      <c r="E30" s="33"/>
      <c r="F30" s="33"/>
      <c r="G30" s="33"/>
      <c r="H30" s="33"/>
      <c r="I30" s="33"/>
      <c r="J30" s="33"/>
      <c r="K30" s="2"/>
      <c r="L30" s="2"/>
    </row>
    <row r="31" spans="1:12" ht="12">
      <c r="A31" s="33" t="s">
        <v>55</v>
      </c>
      <c r="B31" s="33"/>
      <c r="C31" s="33"/>
      <c r="D31" s="33"/>
      <c r="E31" s="33"/>
      <c r="F31" s="33"/>
      <c r="G31" s="33"/>
      <c r="H31" s="33"/>
      <c r="I31" s="33"/>
      <c r="J31" s="33"/>
      <c r="K31" s="2"/>
      <c r="L31" s="2"/>
    </row>
    <row r="32" spans="1:12" ht="12">
      <c r="A32" s="33" t="s">
        <v>56</v>
      </c>
      <c r="B32" s="33"/>
      <c r="C32" s="33"/>
      <c r="D32" s="33"/>
      <c r="E32" s="33"/>
      <c r="F32" s="33"/>
      <c r="G32" s="33"/>
      <c r="H32" s="33"/>
      <c r="I32" s="33"/>
      <c r="J32" s="33"/>
      <c r="K32" s="2"/>
      <c r="L32" s="2"/>
    </row>
    <row r="33" spans="1:12" ht="12">
      <c r="A33" s="33" t="s">
        <v>57</v>
      </c>
      <c r="B33" s="33"/>
      <c r="C33" s="33"/>
      <c r="D33" s="33"/>
      <c r="E33" s="33"/>
      <c r="F33" s="33"/>
      <c r="G33" s="33"/>
      <c r="H33" s="33"/>
      <c r="I33" s="33"/>
      <c r="J33" s="33"/>
      <c r="K33" s="2"/>
      <c r="L33" s="2"/>
    </row>
    <row r="34" spans="1:10" ht="12">
      <c r="A34" s="33" t="s">
        <v>58</v>
      </c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12">
      <c r="A35" s="33" t="s">
        <v>59</v>
      </c>
      <c r="B35" s="33"/>
      <c r="C35" s="33"/>
      <c r="D35" s="33"/>
      <c r="E35" s="33"/>
      <c r="F35" s="33"/>
      <c r="G35" s="33"/>
      <c r="H35" s="33"/>
      <c r="I35" s="33"/>
      <c r="J35" s="33"/>
    </row>
    <row r="36" spans="1:10" ht="12">
      <c r="A36" s="33" t="s">
        <v>60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12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 selectLockedCells="1" selectUnlockedCells="1"/>
  <mergeCells count="4">
    <mergeCell ref="A2:K2"/>
    <mergeCell ref="A6:I6"/>
    <mergeCell ref="A7:I7"/>
    <mergeCell ref="A28:J28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Q49"/>
  <sheetViews>
    <sheetView zoomScale="90" zoomScaleNormal="90" workbookViewId="0" topLeftCell="A1">
      <selection activeCell="F12" sqref="F12"/>
    </sheetView>
  </sheetViews>
  <sheetFormatPr defaultColWidth="9.00390625" defaultRowHeight="12.75"/>
  <cols>
    <col min="1" max="1" width="4.00390625" style="1" customWidth="1"/>
    <col min="2" max="2" width="23.75390625" style="1" customWidth="1"/>
    <col min="3" max="3" width="12.00390625" style="1" customWidth="1"/>
    <col min="4" max="4" width="7.375" style="1" customWidth="1"/>
    <col min="5" max="6" width="11.00390625" style="1" customWidth="1"/>
    <col min="7" max="7" width="9.375" style="1" customWidth="1"/>
    <col min="8" max="16384" width="11.00390625" style="1" customWidth="1"/>
  </cols>
  <sheetData>
    <row r="1" spans="1:17" ht="12">
      <c r="A1" s="22"/>
      <c r="B1" s="179" t="s">
        <v>534</v>
      </c>
      <c r="C1" s="24"/>
      <c r="D1" s="24"/>
      <c r="E1" s="22"/>
      <c r="F1" s="22"/>
      <c r="G1" s="24"/>
      <c r="H1" s="3" t="s">
        <v>535</v>
      </c>
      <c r="J1" s="24"/>
      <c r="K1" s="37"/>
      <c r="L1" s="33"/>
      <c r="M1" s="33"/>
      <c r="N1" s="33"/>
      <c r="O1" s="33"/>
      <c r="P1" s="33"/>
      <c r="Q1" s="33"/>
    </row>
    <row r="2" spans="1:11" s="24" customFormat="1" ht="18.75" customHeight="1">
      <c r="A2" s="38" t="s">
        <v>536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39" customFormat="1" ht="30.7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</row>
    <row r="4" spans="1:11" s="4" customFormat="1" ht="42" customHeight="1">
      <c r="A4" s="7">
        <v>1</v>
      </c>
      <c r="B4" s="86" t="s">
        <v>537</v>
      </c>
      <c r="C4" s="86" t="s">
        <v>170</v>
      </c>
      <c r="D4" s="7" t="s">
        <v>16</v>
      </c>
      <c r="E4" s="7">
        <v>5</v>
      </c>
      <c r="F4" s="7">
        <v>1</v>
      </c>
      <c r="G4" s="9"/>
      <c r="H4" s="10"/>
      <c r="I4" s="9">
        <f aca="true" t="shared" si="0" ref="I4:I9">(G4*H4)+G4</f>
        <v>0</v>
      </c>
      <c r="J4" s="9">
        <f aca="true" t="shared" si="1" ref="J4:J9">E4*F4*G4</f>
        <v>0</v>
      </c>
      <c r="K4" s="9">
        <f aca="true" t="shared" si="2" ref="K4:K9">(J4*H4)+J4</f>
        <v>0</v>
      </c>
    </row>
    <row r="5" spans="1:11" s="4" customFormat="1" ht="36.75" customHeight="1">
      <c r="A5" s="7">
        <v>2</v>
      </c>
      <c r="B5" s="8" t="s">
        <v>538</v>
      </c>
      <c r="C5" s="8" t="s">
        <v>170</v>
      </c>
      <c r="D5" s="7" t="s">
        <v>16</v>
      </c>
      <c r="E5" s="7">
        <v>2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</row>
    <row r="6" spans="1:11" s="4" customFormat="1" ht="36.75" customHeight="1">
      <c r="A6" s="7">
        <v>3</v>
      </c>
      <c r="B6" s="8" t="s">
        <v>539</v>
      </c>
      <c r="C6" s="8" t="s">
        <v>170</v>
      </c>
      <c r="D6" s="7" t="s">
        <v>16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s="4" customFormat="1" ht="33.75" customHeight="1">
      <c r="A7" s="7">
        <v>4</v>
      </c>
      <c r="B7" s="182" t="s">
        <v>540</v>
      </c>
      <c r="C7" s="8" t="s">
        <v>170</v>
      </c>
      <c r="D7" s="7" t="s">
        <v>16</v>
      </c>
      <c r="E7" s="7">
        <v>1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1" s="4" customFormat="1" ht="39" customHeight="1">
      <c r="A8" s="7">
        <v>5</v>
      </c>
      <c r="B8" s="182" t="s">
        <v>541</v>
      </c>
      <c r="C8" s="8" t="s">
        <v>170</v>
      </c>
      <c r="D8" s="7" t="s">
        <v>16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s="4" customFormat="1" ht="30.75" customHeight="1">
      <c r="A9" s="7">
        <v>6</v>
      </c>
      <c r="B9" s="8" t="s">
        <v>542</v>
      </c>
      <c r="C9" s="8" t="s">
        <v>214</v>
      </c>
      <c r="D9" s="7" t="s">
        <v>16</v>
      </c>
      <c r="E9" s="7">
        <v>1</v>
      </c>
      <c r="F9" s="7">
        <v>1</v>
      </c>
      <c r="G9" s="9"/>
      <c r="H9" s="10"/>
      <c r="I9" s="9">
        <f t="shared" si="0"/>
        <v>0</v>
      </c>
      <c r="J9" s="14">
        <f t="shared" si="1"/>
        <v>0</v>
      </c>
      <c r="K9" s="14">
        <f t="shared" si="2"/>
        <v>0</v>
      </c>
    </row>
    <row r="10" spans="1:17" ht="12.75" customHeight="1">
      <c r="A10" s="183" t="s">
        <v>37</v>
      </c>
      <c r="B10" s="183"/>
      <c r="C10" s="183"/>
      <c r="D10" s="183"/>
      <c r="E10" s="183"/>
      <c r="F10" s="183"/>
      <c r="G10" s="183"/>
      <c r="H10" s="183">
        <v>0.23</v>
      </c>
      <c r="I10" s="183"/>
      <c r="J10" s="11">
        <f>SUM(J4:J9)</f>
        <v>0</v>
      </c>
      <c r="K10" s="189">
        <f>SUM(K4:K9)</f>
        <v>0</v>
      </c>
      <c r="L10" s="33"/>
      <c r="M10" s="33"/>
      <c r="N10" s="33"/>
      <c r="O10" s="33"/>
      <c r="P10" s="33"/>
      <c r="Q10" s="33"/>
    </row>
    <row r="11" spans="1:17" ht="12.75" customHeight="1">
      <c r="A11" s="22"/>
      <c r="B11" s="23"/>
      <c r="C11" s="23"/>
      <c r="D11" s="23"/>
      <c r="E11" s="4"/>
      <c r="F11" s="22"/>
      <c r="G11" s="24"/>
      <c r="H11" s="24"/>
      <c r="I11" s="24"/>
      <c r="J11" s="25"/>
      <c r="K11" s="33"/>
      <c r="L11" s="33"/>
      <c r="M11" s="33"/>
      <c r="N11" s="33"/>
      <c r="O11" s="33"/>
      <c r="P11" s="33"/>
      <c r="Q11" s="33"/>
    </row>
    <row r="12" spans="1:17" ht="12.75" customHeight="1">
      <c r="A12" s="22"/>
      <c r="B12" s="26" t="s">
        <v>39</v>
      </c>
      <c r="C12" s="27"/>
      <c r="D12" s="27"/>
      <c r="E12" s="27"/>
      <c r="F12" s="27"/>
      <c r="G12" s="27"/>
      <c r="H12" s="24"/>
      <c r="I12" s="22" t="s">
        <v>567</v>
      </c>
      <c r="J12" s="188">
        <f>K10-J10</f>
        <v>0</v>
      </c>
      <c r="K12" s="33"/>
      <c r="L12" s="33"/>
      <c r="M12" s="33"/>
      <c r="N12" s="33"/>
      <c r="O12" s="33"/>
      <c r="P12" s="33"/>
      <c r="Q12" s="33"/>
    </row>
    <row r="13" spans="1:17" ht="12.75" customHeight="1">
      <c r="A13" s="22"/>
      <c r="B13" s="26" t="s">
        <v>40</v>
      </c>
      <c r="C13" s="27"/>
      <c r="D13" s="27"/>
      <c r="E13" s="27"/>
      <c r="F13" s="27"/>
      <c r="G13" s="27"/>
      <c r="H13" s="24"/>
      <c r="I13" s="22"/>
      <c r="J13" s="24"/>
      <c r="K13" s="33"/>
      <c r="L13" s="33"/>
      <c r="M13" s="33"/>
      <c r="N13" s="33"/>
      <c r="O13" s="33"/>
      <c r="P13" s="33"/>
      <c r="Q13" s="33"/>
    </row>
    <row r="14" spans="1:17" ht="12">
      <c r="A14" s="22"/>
      <c r="B14" s="28" t="s">
        <v>41</v>
      </c>
      <c r="C14" s="27"/>
      <c r="D14" s="27"/>
      <c r="E14" s="27"/>
      <c r="F14" s="27"/>
      <c r="G14" s="27"/>
      <c r="H14" s="24"/>
      <c r="I14" s="22"/>
      <c r="J14" s="24"/>
      <c r="K14" s="33"/>
      <c r="L14" s="33"/>
      <c r="M14" s="33"/>
      <c r="N14" s="33"/>
      <c r="O14" s="33"/>
      <c r="P14" s="33"/>
      <c r="Q14" s="33"/>
    </row>
    <row r="15" spans="1:17" ht="12">
      <c r="A15" s="22"/>
      <c r="B15" s="26" t="s">
        <v>556</v>
      </c>
      <c r="C15" s="29"/>
      <c r="D15" s="29"/>
      <c r="E15" s="29"/>
      <c r="F15" s="29"/>
      <c r="G15" s="29"/>
      <c r="H15" s="24"/>
      <c r="I15" s="22"/>
      <c r="J15" s="24"/>
      <c r="K15" s="33"/>
      <c r="L15" s="33"/>
      <c r="M15" s="33"/>
      <c r="N15" s="33"/>
      <c r="O15" s="33"/>
      <c r="P15" s="33"/>
      <c r="Q15" s="33"/>
    </row>
    <row r="16" spans="1:17" ht="12">
      <c r="A16" s="22"/>
      <c r="B16" s="26" t="s">
        <v>557</v>
      </c>
      <c r="C16" s="26"/>
      <c r="D16" s="26"/>
      <c r="E16" s="28"/>
      <c r="F16" s="30"/>
      <c r="G16" s="30"/>
      <c r="H16" s="24"/>
      <c r="I16" s="22"/>
      <c r="J16" s="24"/>
      <c r="K16" s="33"/>
      <c r="L16" s="33"/>
      <c r="M16" s="33"/>
      <c r="N16" s="33"/>
      <c r="O16" s="33"/>
      <c r="P16" s="33"/>
      <c r="Q16" s="33"/>
    </row>
    <row r="17" spans="1:17" ht="12">
      <c r="A17" s="22"/>
      <c r="B17" s="28" t="s">
        <v>41</v>
      </c>
      <c r="C17" s="26"/>
      <c r="D17" s="28"/>
      <c r="E17" s="30"/>
      <c r="F17" s="30"/>
      <c r="G17" s="28"/>
      <c r="H17" s="24"/>
      <c r="I17" s="22"/>
      <c r="J17" s="24"/>
      <c r="K17" s="33"/>
      <c r="L17" s="33"/>
      <c r="M17" s="33"/>
      <c r="N17" s="33"/>
      <c r="O17" s="33"/>
      <c r="P17" s="33"/>
      <c r="Q17" s="33"/>
    </row>
    <row r="18" spans="1:17" ht="12">
      <c r="A18" s="22"/>
      <c r="B18" s="26" t="s">
        <v>42</v>
      </c>
      <c r="C18" s="28"/>
      <c r="D18" s="28"/>
      <c r="E18" s="28"/>
      <c r="F18" s="30"/>
      <c r="G18" s="28"/>
      <c r="H18" s="24"/>
      <c r="I18" s="22"/>
      <c r="J18" s="24"/>
      <c r="K18" s="24"/>
      <c r="L18" s="33"/>
      <c r="M18" s="33"/>
      <c r="N18" s="33"/>
      <c r="O18" s="33"/>
      <c r="P18" s="33"/>
      <c r="Q18" s="33"/>
    </row>
    <row r="19" spans="1:17" ht="12">
      <c r="A19" s="22"/>
      <c r="B19" s="26" t="s">
        <v>557</v>
      </c>
      <c r="C19" s="28"/>
      <c r="D19" s="28"/>
      <c r="E19" s="28"/>
      <c r="F19" s="30"/>
      <c r="G19" s="28"/>
      <c r="H19" s="24"/>
      <c r="I19" s="22"/>
      <c r="J19" s="24"/>
      <c r="K19" s="24"/>
      <c r="L19" s="33"/>
      <c r="M19" s="33"/>
      <c r="N19" s="33"/>
      <c r="O19" s="33"/>
      <c r="P19" s="33"/>
      <c r="Q19" s="33"/>
    </row>
    <row r="20" spans="1:17" ht="12">
      <c r="A20" s="22"/>
      <c r="B20" s="28" t="s">
        <v>43</v>
      </c>
      <c r="C20" s="28"/>
      <c r="D20" s="28"/>
      <c r="E20" s="28"/>
      <c r="F20" s="30"/>
      <c r="G20" s="28"/>
      <c r="H20" s="24"/>
      <c r="I20" s="22"/>
      <c r="J20" s="24"/>
      <c r="K20" s="24"/>
      <c r="L20" s="33"/>
      <c r="M20" s="33"/>
      <c r="N20" s="33"/>
      <c r="O20" s="33"/>
      <c r="P20" s="33"/>
      <c r="Q20" s="33"/>
    </row>
    <row r="21" spans="1:17" ht="12">
      <c r="A21" s="22"/>
      <c r="B21" s="26" t="s">
        <v>558</v>
      </c>
      <c r="C21" s="27"/>
      <c r="D21" s="27"/>
      <c r="E21" s="27"/>
      <c r="F21" s="27"/>
      <c r="G21" s="27"/>
      <c r="H21" s="24"/>
      <c r="I21" s="24"/>
      <c r="J21" s="24"/>
      <c r="K21" s="24"/>
      <c r="L21" s="33"/>
      <c r="M21" s="33"/>
      <c r="N21" s="33"/>
      <c r="O21" s="33"/>
      <c r="P21" s="33"/>
      <c r="Q21" s="33"/>
    </row>
    <row r="22" spans="1:17" ht="12">
      <c r="A22" s="22"/>
      <c r="B22" s="31" t="s">
        <v>44</v>
      </c>
      <c r="C22" s="27"/>
      <c r="D22" s="27"/>
      <c r="E22" s="27"/>
      <c r="F22" s="27"/>
      <c r="G22" s="27"/>
      <c r="H22" s="24"/>
      <c r="I22" s="22"/>
      <c r="J22" s="24"/>
      <c r="K22" s="24"/>
      <c r="L22" s="33"/>
      <c r="M22" s="33"/>
      <c r="N22" s="33"/>
      <c r="O22" s="33"/>
      <c r="P22" s="33"/>
      <c r="Q22" s="33"/>
    </row>
    <row r="23" spans="1:17" ht="12">
      <c r="A23" s="22"/>
      <c r="B23" s="31"/>
      <c r="C23" s="27"/>
      <c r="D23" s="27"/>
      <c r="E23" s="27"/>
      <c r="F23" s="27"/>
      <c r="G23" s="27"/>
      <c r="H23" s="24"/>
      <c r="I23" s="22"/>
      <c r="J23" s="24"/>
      <c r="K23" s="24"/>
      <c r="L23" s="33"/>
      <c r="M23" s="33"/>
      <c r="N23" s="33"/>
      <c r="O23" s="33"/>
      <c r="P23" s="33"/>
      <c r="Q23" s="33"/>
    </row>
    <row r="24" spans="1:17" ht="12">
      <c r="A24" s="32" t="s">
        <v>45</v>
      </c>
      <c r="B24" s="24"/>
      <c r="C24" s="24"/>
      <c r="D24" s="22"/>
      <c r="E24" s="22"/>
      <c r="F24" s="24"/>
      <c r="G24" s="24"/>
      <c r="H24" s="24"/>
      <c r="I24" s="24"/>
      <c r="J24" s="33"/>
      <c r="K24" s="33"/>
      <c r="L24" s="33"/>
      <c r="M24" s="33"/>
      <c r="N24" s="33"/>
      <c r="O24" s="33"/>
      <c r="P24" s="33"/>
      <c r="Q24" s="33"/>
    </row>
    <row r="25" spans="1:17" ht="12">
      <c r="A25" s="33" t="s">
        <v>46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2">
      <c r="A26" s="24" t="s">
        <v>47</v>
      </c>
      <c r="B26" s="24"/>
      <c r="C26" s="24"/>
      <c r="D26" s="22"/>
      <c r="E26" s="22"/>
      <c r="F26" s="24"/>
      <c r="G26" s="24"/>
      <c r="H26" s="24"/>
      <c r="I26" s="24"/>
      <c r="J26" s="33"/>
      <c r="K26" s="33"/>
      <c r="L26" s="33"/>
      <c r="M26" s="33"/>
      <c r="N26" s="33"/>
      <c r="O26" s="33"/>
      <c r="P26" s="33"/>
      <c r="Q26" s="33"/>
    </row>
    <row r="27" spans="1:17" ht="12">
      <c r="A27" s="24" t="s">
        <v>48</v>
      </c>
      <c r="B27" s="24"/>
      <c r="C27" s="24"/>
      <c r="D27" s="22"/>
      <c r="E27" s="22"/>
      <c r="F27" s="24"/>
      <c r="G27" s="24"/>
      <c r="H27" s="24"/>
      <c r="I27" s="24"/>
      <c r="J27" s="33"/>
      <c r="K27" s="33"/>
      <c r="L27" s="33"/>
      <c r="M27" s="33"/>
      <c r="N27" s="33"/>
      <c r="O27" s="33"/>
      <c r="P27" s="33"/>
      <c r="Q27" s="33"/>
    </row>
    <row r="28" spans="1:17" ht="12">
      <c r="A28" s="24" t="s">
        <v>49</v>
      </c>
      <c r="B28" s="24"/>
      <c r="C28" s="24"/>
      <c r="D28" s="22"/>
      <c r="E28" s="22"/>
      <c r="F28" s="24"/>
      <c r="G28" s="24"/>
      <c r="H28" s="24"/>
      <c r="I28" s="24"/>
      <c r="J28" s="33"/>
      <c r="K28" s="33"/>
      <c r="L28" s="33"/>
      <c r="M28" s="33"/>
      <c r="N28" s="33"/>
      <c r="O28" s="33"/>
      <c r="P28" s="33"/>
      <c r="Q28" s="33"/>
    </row>
    <row r="29" spans="1:17" ht="12">
      <c r="A29" s="24" t="s">
        <v>50</v>
      </c>
      <c r="B29" s="24"/>
      <c r="C29" s="24"/>
      <c r="D29" s="22"/>
      <c r="E29" s="22"/>
      <c r="F29" s="24"/>
      <c r="G29" s="24"/>
      <c r="H29" s="24"/>
      <c r="I29" s="24"/>
      <c r="J29" s="33"/>
      <c r="K29" s="33"/>
      <c r="L29" s="33"/>
      <c r="M29" s="33"/>
      <c r="N29" s="33"/>
      <c r="O29" s="33"/>
      <c r="P29" s="33"/>
      <c r="Q29" s="33"/>
    </row>
    <row r="30" spans="1:17" ht="12">
      <c r="A30" s="24" t="s">
        <v>51</v>
      </c>
      <c r="B30" s="24"/>
      <c r="C30" s="24"/>
      <c r="D30" s="22"/>
      <c r="E30" s="22"/>
      <c r="F30" s="24"/>
      <c r="G30" s="24"/>
      <c r="H30" s="24"/>
      <c r="I30" s="24"/>
      <c r="J30" s="33"/>
      <c r="K30" s="33"/>
      <c r="L30" s="33"/>
      <c r="M30" s="33"/>
      <c r="N30" s="33"/>
      <c r="O30" s="33"/>
      <c r="P30" s="33"/>
      <c r="Q30" s="33"/>
    </row>
    <row r="31" spans="1:17" ht="12.75" customHeight="1">
      <c r="A31" s="35" t="s">
        <v>52</v>
      </c>
      <c r="B31" s="35"/>
      <c r="C31" s="35"/>
      <c r="D31" s="35"/>
      <c r="E31" s="35"/>
      <c r="F31" s="35"/>
      <c r="G31" s="35"/>
      <c r="H31" s="35"/>
      <c r="I31" s="35"/>
      <c r="J31" s="35"/>
      <c r="K31" s="33"/>
      <c r="L31" s="33"/>
      <c r="M31" s="33"/>
      <c r="N31" s="33"/>
      <c r="O31" s="33"/>
      <c r="P31" s="33"/>
      <c r="Q31" s="33"/>
    </row>
    <row r="32" spans="1:17" ht="12">
      <c r="A32" s="33" t="s">
        <v>53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ht="12">
      <c r="A33" s="33" t="s">
        <v>54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12">
      <c r="A34" s="33" t="s">
        <v>55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12">
      <c r="A35" s="33" t="s">
        <v>56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12">
      <c r="A36" s="33" t="s">
        <v>57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12">
      <c r="A37" s="33" t="s">
        <v>58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2">
      <c r="A38" s="33" t="s">
        <v>59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ht="12">
      <c r="A39" s="33" t="s">
        <v>60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24"/>
      <c r="L40" s="33"/>
      <c r="M40" s="33"/>
      <c r="N40" s="33"/>
      <c r="O40" s="33"/>
      <c r="P40" s="33"/>
      <c r="Q40" s="33"/>
    </row>
    <row r="41" spans="1:11" s="24" customFormat="1" ht="18.7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s="139" customFormat="1" ht="30.75" customHeight="1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</row>
    <row r="43" spans="1:11" s="4" customFormat="1" ht="24.75" customHeight="1">
      <c r="A43" s="185"/>
      <c r="B43" s="139"/>
      <c r="C43" s="139"/>
      <c r="D43" s="185"/>
      <c r="E43" s="185"/>
      <c r="F43" s="185"/>
      <c r="G43" s="25"/>
      <c r="H43" s="186"/>
      <c r="I43" s="25"/>
      <c r="J43" s="25"/>
      <c r="K43" s="25"/>
    </row>
    <row r="44" spans="1:11" s="4" customFormat="1" ht="22.5" customHeight="1">
      <c r="A44" s="185"/>
      <c r="D44" s="185"/>
      <c r="E44" s="185"/>
      <c r="F44" s="185"/>
      <c r="G44" s="25"/>
      <c r="H44" s="186"/>
      <c r="I44" s="25"/>
      <c r="J44" s="25"/>
      <c r="K44" s="25"/>
    </row>
    <row r="45" spans="1:11" s="4" customFormat="1" ht="21.75" customHeight="1">
      <c r="A45" s="185"/>
      <c r="D45" s="185"/>
      <c r="E45" s="185"/>
      <c r="F45" s="185"/>
      <c r="G45" s="25"/>
      <c r="H45" s="186"/>
      <c r="I45" s="25"/>
      <c r="J45" s="25"/>
      <c r="K45" s="25"/>
    </row>
    <row r="46" spans="1:11" s="4" customFormat="1" ht="21.75" customHeight="1">
      <c r="A46" s="185"/>
      <c r="B46" s="187"/>
      <c r="D46" s="185"/>
      <c r="E46" s="185"/>
      <c r="F46" s="185"/>
      <c r="G46" s="25"/>
      <c r="H46" s="186"/>
      <c r="I46" s="25"/>
      <c r="J46" s="25"/>
      <c r="K46" s="25"/>
    </row>
    <row r="47" spans="1:11" s="4" customFormat="1" ht="21.75" customHeight="1">
      <c r="A47" s="185"/>
      <c r="B47" s="187"/>
      <c r="D47" s="185"/>
      <c r="E47" s="185"/>
      <c r="F47" s="185"/>
      <c r="G47" s="25"/>
      <c r="H47" s="186"/>
      <c r="I47" s="25"/>
      <c r="J47" s="25"/>
      <c r="K47" s="25"/>
    </row>
    <row r="48" spans="1:11" s="4" customFormat="1" ht="13.5" customHeight="1">
      <c r="A48" s="185"/>
      <c r="D48" s="185"/>
      <c r="E48" s="185"/>
      <c r="F48" s="185"/>
      <c r="G48" s="25"/>
      <c r="H48" s="186"/>
      <c r="I48" s="25"/>
      <c r="J48" s="25"/>
      <c r="K48" s="25"/>
    </row>
    <row r="49" spans="1:11" s="4" customFormat="1" ht="16.5" customHeight="1">
      <c r="A49" s="36"/>
      <c r="B49" s="36"/>
      <c r="C49" s="36"/>
      <c r="D49" s="36"/>
      <c r="E49" s="36"/>
      <c r="F49" s="36"/>
      <c r="G49" s="36"/>
      <c r="H49" s="36"/>
      <c r="I49" s="36"/>
      <c r="J49" s="25"/>
      <c r="K49" s="47"/>
    </row>
  </sheetData>
  <sheetProtection selectLockedCells="1" selectUnlockedCells="1"/>
  <mergeCells count="5">
    <mergeCell ref="A49:I49"/>
    <mergeCell ref="A2:K2"/>
    <mergeCell ref="A10:I10"/>
    <mergeCell ref="A31:J31"/>
    <mergeCell ref="A41:K41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J7" sqref="J7"/>
    </sheetView>
  </sheetViews>
  <sheetFormatPr defaultColWidth="9.00390625" defaultRowHeight="12.75"/>
  <cols>
    <col min="1" max="16384" width="11.00390625" style="33" customWidth="1"/>
  </cols>
  <sheetData>
    <row r="1" spans="1:9" ht="12">
      <c r="A1" s="111" t="s">
        <v>543</v>
      </c>
      <c r="I1" s="111" t="s">
        <v>544</v>
      </c>
    </row>
    <row r="2" spans="1:9" ht="12">
      <c r="A2" s="111"/>
      <c r="I2" s="111"/>
    </row>
    <row r="3" ht="12">
      <c r="A3" s="33" t="s">
        <v>545</v>
      </c>
    </row>
    <row r="4" spans="1:11" ht="8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  <c r="K4" s="5" t="s">
        <v>13</v>
      </c>
    </row>
    <row r="5" spans="1:11" ht="55.5" customHeight="1">
      <c r="A5" s="7">
        <v>1</v>
      </c>
      <c r="B5" s="8" t="s">
        <v>546</v>
      </c>
      <c r="C5" s="8" t="s">
        <v>547</v>
      </c>
      <c r="D5" s="7" t="s">
        <v>16</v>
      </c>
      <c r="E5" s="7">
        <v>1</v>
      </c>
      <c r="F5" s="7">
        <v>2</v>
      </c>
      <c r="G5" s="9"/>
      <c r="H5" s="10"/>
      <c r="I5" s="9">
        <f>(G5*H5)+G5</f>
        <v>0</v>
      </c>
      <c r="J5" s="9">
        <f>E5*F5*G5</f>
        <v>0</v>
      </c>
      <c r="K5" s="9">
        <f>(J5*H5)+J5</f>
        <v>0</v>
      </c>
    </row>
    <row r="6" spans="1:11" ht="12.75" customHeight="1">
      <c r="A6" s="44" t="s">
        <v>37</v>
      </c>
      <c r="B6" s="44"/>
      <c r="C6" s="44"/>
      <c r="D6" s="44"/>
      <c r="E6" s="44"/>
      <c r="F6" s="44"/>
      <c r="G6" s="44"/>
      <c r="H6" s="44"/>
      <c r="I6" s="44"/>
      <c r="J6" s="11">
        <f>SUM(J5:J5)</f>
        <v>0</v>
      </c>
      <c r="K6" s="45">
        <f>SUM(K5:K5)</f>
        <v>0</v>
      </c>
    </row>
    <row r="7" spans="1:10" ht="12.75" customHeight="1">
      <c r="A7" s="44" t="s">
        <v>38</v>
      </c>
      <c r="B7" s="44"/>
      <c r="C7" s="44"/>
      <c r="D7" s="44"/>
      <c r="E7" s="44"/>
      <c r="F7" s="44"/>
      <c r="G7" s="44"/>
      <c r="H7" s="44"/>
      <c r="I7" s="44"/>
      <c r="J7" s="9">
        <f>K6-J6</f>
        <v>0</v>
      </c>
    </row>
    <row r="8" spans="1:10" ht="12">
      <c r="A8" s="34"/>
      <c r="B8" s="34"/>
      <c r="C8" s="34"/>
      <c r="D8" s="34"/>
      <c r="E8" s="34"/>
      <c r="F8" s="34"/>
      <c r="G8" s="34"/>
      <c r="H8" s="34"/>
      <c r="I8" s="34"/>
      <c r="J8" s="25"/>
    </row>
    <row r="9" spans="1:11" ht="12">
      <c r="A9" s="22"/>
      <c r="B9" s="26" t="s">
        <v>39</v>
      </c>
      <c r="C9" s="27"/>
      <c r="D9" s="27"/>
      <c r="E9" s="27"/>
      <c r="F9" s="27"/>
      <c r="G9" s="27"/>
      <c r="H9" s="24"/>
      <c r="I9" s="22"/>
      <c r="J9" s="24"/>
      <c r="K9" s="24"/>
    </row>
    <row r="10" spans="1:11" ht="12">
      <c r="A10" s="22"/>
      <c r="B10" s="26" t="s">
        <v>40</v>
      </c>
      <c r="C10" s="27"/>
      <c r="D10" s="27"/>
      <c r="E10" s="27"/>
      <c r="F10" s="27"/>
      <c r="G10" s="27"/>
      <c r="H10" s="24"/>
      <c r="I10" s="22"/>
      <c r="J10" s="24"/>
      <c r="K10" s="24"/>
    </row>
    <row r="11" spans="1:11" ht="12">
      <c r="A11" s="22"/>
      <c r="B11" s="28" t="s">
        <v>41</v>
      </c>
      <c r="C11" s="27"/>
      <c r="D11" s="27"/>
      <c r="E11" s="27"/>
      <c r="F11" s="27"/>
      <c r="G11" s="27"/>
      <c r="H11" s="24"/>
      <c r="I11" s="22"/>
      <c r="J11" s="24"/>
      <c r="K11" s="24"/>
    </row>
    <row r="12" spans="1:11" ht="12">
      <c r="A12" s="22"/>
      <c r="B12" s="26" t="s">
        <v>556</v>
      </c>
      <c r="C12" s="29"/>
      <c r="D12" s="29"/>
      <c r="E12" s="29"/>
      <c r="F12" s="29"/>
      <c r="G12" s="29"/>
      <c r="H12" s="24"/>
      <c r="I12" s="22"/>
      <c r="J12" s="24"/>
      <c r="K12" s="24"/>
    </row>
    <row r="13" spans="1:11" ht="12">
      <c r="A13" s="22"/>
      <c r="B13" s="26" t="s">
        <v>557</v>
      </c>
      <c r="C13" s="26"/>
      <c r="D13" s="26"/>
      <c r="E13" s="28"/>
      <c r="F13" s="30"/>
      <c r="G13" s="30"/>
      <c r="H13" s="24"/>
      <c r="I13" s="22"/>
      <c r="J13" s="24"/>
      <c r="K13" s="24"/>
    </row>
    <row r="14" spans="1:11" ht="12">
      <c r="A14" s="22"/>
      <c r="B14" s="28" t="s">
        <v>41</v>
      </c>
      <c r="C14" s="26"/>
      <c r="D14" s="28"/>
      <c r="E14" s="30"/>
      <c r="F14" s="30"/>
      <c r="G14" s="28"/>
      <c r="H14" s="24"/>
      <c r="I14" s="22"/>
      <c r="J14" s="24"/>
      <c r="K14" s="24"/>
    </row>
    <row r="15" spans="1:11" ht="12">
      <c r="A15" s="22"/>
      <c r="B15" s="26" t="s">
        <v>42</v>
      </c>
      <c r="C15" s="28"/>
      <c r="D15" s="28"/>
      <c r="E15" s="28"/>
      <c r="F15" s="30"/>
      <c r="G15" s="28"/>
      <c r="H15" s="24"/>
      <c r="I15" s="22"/>
      <c r="J15" s="24"/>
      <c r="K15" s="24"/>
    </row>
    <row r="16" spans="1:11" ht="12">
      <c r="A16" s="22"/>
      <c r="B16" s="26" t="s">
        <v>557</v>
      </c>
      <c r="C16" s="28"/>
      <c r="D16" s="28"/>
      <c r="E16" s="28"/>
      <c r="F16" s="30"/>
      <c r="G16" s="28"/>
      <c r="H16" s="24"/>
      <c r="I16" s="22"/>
      <c r="J16" s="24"/>
      <c r="K16" s="24"/>
    </row>
    <row r="17" spans="1:11" ht="12">
      <c r="A17" s="22"/>
      <c r="B17" s="28" t="s">
        <v>43</v>
      </c>
      <c r="C17" s="28"/>
      <c r="D17" s="28"/>
      <c r="E17" s="28"/>
      <c r="F17" s="30"/>
      <c r="G17" s="28"/>
      <c r="H17" s="24"/>
      <c r="I17" s="22"/>
      <c r="J17" s="24"/>
      <c r="K17" s="24"/>
    </row>
    <row r="18" spans="1:11" ht="12">
      <c r="A18" s="22"/>
      <c r="B18" s="26" t="s">
        <v>558</v>
      </c>
      <c r="C18" s="27"/>
      <c r="D18" s="27"/>
      <c r="E18" s="27"/>
      <c r="F18" s="27"/>
      <c r="G18" s="27"/>
      <c r="H18" s="24"/>
      <c r="I18" s="24"/>
      <c r="J18" s="24"/>
      <c r="K18" s="24"/>
    </row>
    <row r="19" spans="1:11" ht="12">
      <c r="A19" s="22"/>
      <c r="B19" s="31" t="s">
        <v>44</v>
      </c>
      <c r="C19" s="27"/>
      <c r="D19" s="27"/>
      <c r="E19" s="27"/>
      <c r="F19" s="27"/>
      <c r="G19" s="27"/>
      <c r="H19" s="24"/>
      <c r="I19" s="22"/>
      <c r="J19" s="24"/>
      <c r="K19" s="24"/>
    </row>
    <row r="20" spans="1:11" ht="12">
      <c r="A20" s="22"/>
      <c r="B20" s="31"/>
      <c r="C20" s="27"/>
      <c r="D20" s="27"/>
      <c r="E20" s="27"/>
      <c r="F20" s="27"/>
      <c r="G20" s="27"/>
      <c r="H20" s="24"/>
      <c r="I20" s="22"/>
      <c r="J20" s="24"/>
      <c r="K20" s="24"/>
    </row>
    <row r="21" spans="1:9" ht="12">
      <c r="A21" s="32" t="s">
        <v>45</v>
      </c>
      <c r="B21" s="24"/>
      <c r="C21" s="24"/>
      <c r="D21" s="22"/>
      <c r="E21" s="22"/>
      <c r="F21" s="24"/>
      <c r="G21" s="24"/>
      <c r="H21" s="24"/>
      <c r="I21" s="24"/>
    </row>
    <row r="22" ht="12">
      <c r="A22" s="33" t="s">
        <v>46</v>
      </c>
    </row>
    <row r="23" spans="1:9" ht="12">
      <c r="A23" s="24" t="s">
        <v>47</v>
      </c>
      <c r="B23" s="24"/>
      <c r="C23" s="24"/>
      <c r="D23" s="22"/>
      <c r="E23" s="22"/>
      <c r="F23" s="24"/>
      <c r="G23" s="24"/>
      <c r="H23" s="24"/>
      <c r="I23" s="24"/>
    </row>
    <row r="24" spans="1:9" ht="12">
      <c r="A24" s="24" t="s">
        <v>48</v>
      </c>
      <c r="B24" s="24"/>
      <c r="C24" s="24"/>
      <c r="D24" s="22"/>
      <c r="E24" s="22"/>
      <c r="F24" s="24"/>
      <c r="G24" s="24"/>
      <c r="H24" s="24"/>
      <c r="I24" s="24"/>
    </row>
    <row r="25" spans="1:9" ht="12">
      <c r="A25" s="24" t="s">
        <v>49</v>
      </c>
      <c r="B25" s="24"/>
      <c r="C25" s="24"/>
      <c r="D25" s="22"/>
      <c r="E25" s="22"/>
      <c r="F25" s="24"/>
      <c r="G25" s="24"/>
      <c r="H25" s="24"/>
      <c r="I25" s="24"/>
    </row>
    <row r="26" spans="1:9" ht="12">
      <c r="A26" s="24" t="s">
        <v>50</v>
      </c>
      <c r="B26" s="24"/>
      <c r="C26" s="24"/>
      <c r="D26" s="22"/>
      <c r="E26" s="22"/>
      <c r="F26" s="24"/>
      <c r="G26" s="24"/>
      <c r="H26" s="24"/>
      <c r="I26" s="24"/>
    </row>
    <row r="27" spans="1:9" ht="12">
      <c r="A27" s="24" t="s">
        <v>51</v>
      </c>
      <c r="B27" s="24"/>
      <c r="C27" s="24"/>
      <c r="D27" s="22"/>
      <c r="E27" s="22"/>
      <c r="F27" s="24"/>
      <c r="G27" s="24"/>
      <c r="H27" s="24"/>
      <c r="I27" s="24"/>
    </row>
    <row r="28" spans="1:10" ht="12.75" customHeight="1">
      <c r="A28" s="35" t="s">
        <v>52</v>
      </c>
      <c r="B28" s="35"/>
      <c r="C28" s="35"/>
      <c r="D28" s="35"/>
      <c r="E28" s="35"/>
      <c r="F28" s="35"/>
      <c r="G28" s="35"/>
      <c r="H28" s="35"/>
      <c r="I28" s="35"/>
      <c r="J28" s="35"/>
    </row>
    <row r="29" ht="12">
      <c r="A29" s="33" t="s">
        <v>53</v>
      </c>
    </row>
    <row r="30" ht="12">
      <c r="A30" s="33" t="s">
        <v>54</v>
      </c>
    </row>
    <row r="31" ht="12">
      <c r="A31" s="33" t="s">
        <v>55</v>
      </c>
    </row>
    <row r="32" ht="12">
      <c r="A32" s="33" t="s">
        <v>56</v>
      </c>
    </row>
    <row r="33" ht="12">
      <c r="A33" s="33" t="s">
        <v>57</v>
      </c>
    </row>
    <row r="34" ht="12">
      <c r="A34" s="33" t="s">
        <v>58</v>
      </c>
    </row>
    <row r="35" ht="12">
      <c r="A35" s="33" t="s">
        <v>59</v>
      </c>
    </row>
    <row r="36" ht="12">
      <c r="A36" s="33" t="s">
        <v>60</v>
      </c>
    </row>
    <row r="37" spans="8:11" ht="12">
      <c r="H37" s="24"/>
      <c r="I37" s="24"/>
      <c r="J37" s="24"/>
      <c r="K37" s="24"/>
    </row>
  </sheetData>
  <sheetProtection selectLockedCells="1" selectUnlockedCells="1"/>
  <mergeCells count="3">
    <mergeCell ref="A6:I6"/>
    <mergeCell ref="A7:I7"/>
    <mergeCell ref="A28:J28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90" zoomScaleNormal="90" workbookViewId="0" topLeftCell="A1">
      <selection activeCell="J12" sqref="J12"/>
    </sheetView>
  </sheetViews>
  <sheetFormatPr defaultColWidth="9.00390625" defaultRowHeight="12.75"/>
  <cols>
    <col min="1" max="16384" width="11.00390625" style="1" customWidth="1"/>
  </cols>
  <sheetData>
    <row r="1" spans="1:12" ht="12">
      <c r="A1" s="22"/>
      <c r="B1" s="179" t="s">
        <v>548</v>
      </c>
      <c r="C1" s="24"/>
      <c r="D1" s="24"/>
      <c r="E1" s="22"/>
      <c r="F1" s="22"/>
      <c r="G1" s="24"/>
      <c r="I1" s="3" t="s">
        <v>549</v>
      </c>
      <c r="J1" s="24"/>
      <c r="K1" s="37"/>
      <c r="L1" s="33"/>
    </row>
    <row r="2" spans="1:12" ht="12.75" customHeight="1">
      <c r="A2" s="38" t="s">
        <v>550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3"/>
    </row>
    <row r="3" spans="1:12" ht="84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5" t="s">
        <v>13</v>
      </c>
      <c r="L3" s="33"/>
    </row>
    <row r="4" spans="1:12" ht="24">
      <c r="A4" s="7">
        <v>1</v>
      </c>
      <c r="B4" s="190" t="s">
        <v>551</v>
      </c>
      <c r="C4" s="191" t="s">
        <v>552</v>
      </c>
      <c r="D4" s="7" t="s">
        <v>16</v>
      </c>
      <c r="E4" s="7">
        <v>1</v>
      </c>
      <c r="F4" s="7">
        <v>1</v>
      </c>
      <c r="G4" s="9"/>
      <c r="H4" s="10"/>
      <c r="I4" s="9">
        <f>(G4*H4)+G4</f>
        <v>0</v>
      </c>
      <c r="J4" s="9">
        <f>E4*F4*G4</f>
        <v>0</v>
      </c>
      <c r="K4" s="9">
        <f>(J4*H4)+J4</f>
        <v>0</v>
      </c>
      <c r="L4" s="33"/>
    </row>
    <row r="5" spans="1:12" ht="12">
      <c r="A5" s="7">
        <v>2</v>
      </c>
      <c r="B5" s="190" t="s">
        <v>551</v>
      </c>
      <c r="C5" s="192" t="s">
        <v>553</v>
      </c>
      <c r="D5" s="7" t="s">
        <v>16</v>
      </c>
      <c r="E5" s="7">
        <v>1</v>
      </c>
      <c r="F5" s="7">
        <v>1</v>
      </c>
      <c r="G5" s="9"/>
      <c r="H5" s="10"/>
      <c r="I5" s="9">
        <f>(G5*H5)+G5</f>
        <v>0</v>
      </c>
      <c r="J5" s="9">
        <f>E5*F5*G5</f>
        <v>0</v>
      </c>
      <c r="K5" s="9">
        <f>(J5*H5)+J5</f>
        <v>0</v>
      </c>
      <c r="L5" s="33"/>
    </row>
    <row r="6" spans="1:12" ht="12">
      <c r="A6" s="7">
        <v>3</v>
      </c>
      <c r="B6" s="190" t="s">
        <v>551</v>
      </c>
      <c r="C6" s="64" t="s">
        <v>554</v>
      </c>
      <c r="D6" s="7" t="s">
        <v>16</v>
      </c>
      <c r="E6" s="7">
        <v>1</v>
      </c>
      <c r="F6" s="7">
        <v>1</v>
      </c>
      <c r="G6" s="9"/>
      <c r="H6" s="10"/>
      <c r="I6" s="9">
        <f>(G6*H6)+G6</f>
        <v>0</v>
      </c>
      <c r="J6" s="9">
        <f>E6*F6*G6</f>
        <v>0</v>
      </c>
      <c r="K6" s="9">
        <f>(J6*H6)+J6</f>
        <v>0</v>
      </c>
      <c r="L6" s="33"/>
    </row>
    <row r="7" spans="1:12" ht="12.75" customHeight="1">
      <c r="A7" s="44" t="s">
        <v>37</v>
      </c>
      <c r="B7" s="44"/>
      <c r="C7" s="44"/>
      <c r="D7" s="44"/>
      <c r="E7" s="44"/>
      <c r="F7" s="44"/>
      <c r="G7" s="44"/>
      <c r="H7" s="44"/>
      <c r="I7" s="44"/>
      <c r="J7" s="11">
        <f>SUM(J4:J6)</f>
        <v>0</v>
      </c>
      <c r="K7" s="45">
        <f>SUM(K4:K6)</f>
        <v>0</v>
      </c>
      <c r="L7" s="33"/>
    </row>
    <row r="8" spans="1:12" ht="12.75" customHeight="1">
      <c r="A8" s="44" t="s">
        <v>38</v>
      </c>
      <c r="B8" s="44"/>
      <c r="C8" s="44"/>
      <c r="D8" s="44"/>
      <c r="E8" s="44"/>
      <c r="F8" s="44"/>
      <c r="G8" s="44"/>
      <c r="H8" s="44"/>
      <c r="I8" s="44"/>
      <c r="J8" s="9">
        <f>K7-J7</f>
        <v>0</v>
      </c>
      <c r="K8" s="33"/>
      <c r="L8" s="33"/>
    </row>
    <row r="9" spans="1:12" ht="12">
      <c r="A9" s="34"/>
      <c r="B9" s="34"/>
      <c r="C9" s="34"/>
      <c r="D9" s="34"/>
      <c r="E9" s="34"/>
      <c r="F9" s="34"/>
      <c r="G9" s="34"/>
      <c r="H9" s="34"/>
      <c r="I9" s="34"/>
      <c r="J9" s="25"/>
      <c r="K9" s="33"/>
      <c r="L9" s="33"/>
    </row>
    <row r="10" spans="1:12" ht="12">
      <c r="A10" s="22"/>
      <c r="B10" s="26" t="s">
        <v>39</v>
      </c>
      <c r="C10" s="27"/>
      <c r="D10" s="27"/>
      <c r="E10" s="27"/>
      <c r="F10" s="27"/>
      <c r="G10" s="27"/>
      <c r="H10" s="24"/>
      <c r="I10" s="22"/>
      <c r="J10" s="25"/>
      <c r="K10" s="47"/>
      <c r="L10" s="33"/>
    </row>
    <row r="11" spans="1:12" ht="12">
      <c r="A11" s="22"/>
      <c r="B11" s="26" t="s">
        <v>40</v>
      </c>
      <c r="C11" s="27"/>
      <c r="D11" s="27"/>
      <c r="E11" s="27"/>
      <c r="F11" s="27"/>
      <c r="G11" s="27"/>
      <c r="H11" s="24"/>
      <c r="I11" s="22"/>
      <c r="J11" s="25"/>
      <c r="K11" s="47"/>
      <c r="L11" s="33"/>
    </row>
    <row r="12" spans="1:12" ht="12">
      <c r="A12" s="22"/>
      <c r="B12" s="28" t="s">
        <v>41</v>
      </c>
      <c r="C12" s="27"/>
      <c r="D12" s="27"/>
      <c r="E12" s="27"/>
      <c r="F12" s="27"/>
      <c r="G12" s="27"/>
      <c r="H12" s="24"/>
      <c r="I12" s="22"/>
      <c r="J12" s="25"/>
      <c r="K12" s="47"/>
      <c r="L12" s="33"/>
    </row>
    <row r="13" spans="1:12" ht="12">
      <c r="A13" s="22"/>
      <c r="B13" s="26" t="s">
        <v>556</v>
      </c>
      <c r="C13" s="29"/>
      <c r="D13" s="29"/>
      <c r="E13" s="29"/>
      <c r="F13" s="29"/>
      <c r="G13" s="29"/>
      <c r="H13" s="24"/>
      <c r="I13" s="22"/>
      <c r="J13" s="25"/>
      <c r="K13" s="47"/>
      <c r="L13" s="33"/>
    </row>
    <row r="14" spans="1:12" ht="12">
      <c r="A14" s="22"/>
      <c r="B14" s="26" t="s">
        <v>557</v>
      </c>
      <c r="C14" s="26"/>
      <c r="D14" s="26"/>
      <c r="E14" s="28"/>
      <c r="F14" s="30"/>
      <c r="G14" s="30"/>
      <c r="H14" s="24"/>
      <c r="I14" s="22"/>
      <c r="J14" s="25"/>
      <c r="K14" s="47"/>
      <c r="L14" s="33"/>
    </row>
    <row r="15" spans="1:12" ht="12">
      <c r="A15" s="22"/>
      <c r="B15" s="28" t="s">
        <v>41</v>
      </c>
      <c r="C15" s="26"/>
      <c r="D15" s="28"/>
      <c r="E15" s="30"/>
      <c r="F15" s="30"/>
      <c r="G15" s="28"/>
      <c r="H15" s="24"/>
      <c r="I15" s="22"/>
      <c r="J15" s="25"/>
      <c r="K15" s="47"/>
      <c r="L15" s="33"/>
    </row>
    <row r="16" spans="1:12" ht="12">
      <c r="A16" s="22"/>
      <c r="B16" s="26" t="s">
        <v>42</v>
      </c>
      <c r="C16" s="28"/>
      <c r="D16" s="28"/>
      <c r="E16" s="28"/>
      <c r="F16" s="30"/>
      <c r="G16" s="28"/>
      <c r="H16" s="24"/>
      <c r="I16" s="22"/>
      <c r="J16" s="25"/>
      <c r="K16" s="47"/>
      <c r="L16" s="33"/>
    </row>
    <row r="17" spans="1:12" ht="12">
      <c r="A17" s="22"/>
      <c r="B17" s="26" t="s">
        <v>557</v>
      </c>
      <c r="C17" s="28"/>
      <c r="D17" s="28"/>
      <c r="E17" s="28"/>
      <c r="F17" s="30"/>
      <c r="G17" s="28"/>
      <c r="H17" s="24"/>
      <c r="I17" s="22"/>
      <c r="J17" s="24"/>
      <c r="K17" s="24"/>
      <c r="L17" s="33"/>
    </row>
    <row r="18" spans="1:12" ht="12">
      <c r="A18" s="22"/>
      <c r="B18" s="28" t="s">
        <v>43</v>
      </c>
      <c r="C18" s="28"/>
      <c r="D18" s="28"/>
      <c r="E18" s="28"/>
      <c r="F18" s="30"/>
      <c r="G18" s="28"/>
      <c r="H18" s="24"/>
      <c r="I18" s="22"/>
      <c r="J18" s="24"/>
      <c r="K18" s="24"/>
      <c r="L18" s="33"/>
    </row>
    <row r="19" spans="1:12" ht="12">
      <c r="A19" s="22"/>
      <c r="B19" s="26" t="s">
        <v>558</v>
      </c>
      <c r="C19" s="27"/>
      <c r="D19" s="27"/>
      <c r="E19" s="27"/>
      <c r="F19" s="27"/>
      <c r="G19" s="27"/>
      <c r="H19" s="24"/>
      <c r="I19" s="24"/>
      <c r="J19" s="24"/>
      <c r="K19" s="24"/>
      <c r="L19" s="33"/>
    </row>
    <row r="20" spans="1:12" ht="12">
      <c r="A20" s="22"/>
      <c r="B20" s="31" t="s">
        <v>44</v>
      </c>
      <c r="C20" s="27"/>
      <c r="D20" s="27"/>
      <c r="E20" s="27"/>
      <c r="F20" s="27"/>
      <c r="G20" s="27"/>
      <c r="H20" s="24"/>
      <c r="I20" s="22"/>
      <c r="J20" s="28"/>
      <c r="K20" s="28"/>
      <c r="L20" s="193"/>
    </row>
    <row r="21" spans="1:12" ht="12">
      <c r="A21" s="22"/>
      <c r="B21" s="31"/>
      <c r="C21" s="27"/>
      <c r="D21" s="27"/>
      <c r="E21" s="27"/>
      <c r="F21" s="27"/>
      <c r="G21" s="27"/>
      <c r="H21" s="24"/>
      <c r="I21" s="22"/>
      <c r="J21" s="28"/>
      <c r="K21" s="28"/>
      <c r="L21" s="193"/>
    </row>
    <row r="22" spans="1:12" ht="12">
      <c r="A22" s="32" t="s">
        <v>45</v>
      </c>
      <c r="B22" s="24"/>
      <c r="C22" s="24"/>
      <c r="D22" s="22"/>
      <c r="E22" s="22"/>
      <c r="F22" s="24"/>
      <c r="G22" s="24"/>
      <c r="H22" s="24"/>
      <c r="I22" s="24"/>
      <c r="J22" s="33"/>
      <c r="K22" s="33"/>
      <c r="L22" s="33"/>
    </row>
    <row r="23" spans="1:12" ht="12">
      <c r="A23" s="33" t="s">
        <v>46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2">
      <c r="A24" s="24" t="s">
        <v>47</v>
      </c>
      <c r="B24" s="24"/>
      <c r="C24" s="24"/>
      <c r="D24" s="22"/>
      <c r="E24" s="22"/>
      <c r="F24" s="24"/>
      <c r="G24" s="24"/>
      <c r="H24" s="24"/>
      <c r="I24" s="24"/>
      <c r="J24" s="33"/>
      <c r="K24" s="33"/>
      <c r="L24" s="33"/>
    </row>
    <row r="25" spans="1:12" ht="12">
      <c r="A25" s="24" t="s">
        <v>48</v>
      </c>
      <c r="B25" s="24"/>
      <c r="C25" s="24"/>
      <c r="D25" s="22"/>
      <c r="E25" s="22"/>
      <c r="F25" s="24"/>
      <c r="G25" s="24"/>
      <c r="H25" s="24"/>
      <c r="I25" s="24"/>
      <c r="J25" s="33"/>
      <c r="K25" s="33"/>
      <c r="L25" s="33"/>
    </row>
    <row r="26" spans="1:12" ht="12">
      <c r="A26" s="24" t="s">
        <v>49</v>
      </c>
      <c r="B26" s="24"/>
      <c r="C26" s="24"/>
      <c r="D26" s="22"/>
      <c r="E26" s="22"/>
      <c r="F26" s="24"/>
      <c r="G26" s="24"/>
      <c r="H26" s="24"/>
      <c r="I26" s="24"/>
      <c r="J26" s="33"/>
      <c r="K26" s="33"/>
      <c r="L26" s="33"/>
    </row>
    <row r="27" spans="1:12" ht="12">
      <c r="A27" s="24" t="s">
        <v>50</v>
      </c>
      <c r="B27" s="24"/>
      <c r="C27" s="24"/>
      <c r="D27" s="22"/>
      <c r="E27" s="22"/>
      <c r="F27" s="24"/>
      <c r="G27" s="24"/>
      <c r="H27" s="24"/>
      <c r="I27" s="24"/>
      <c r="J27" s="33"/>
      <c r="K27" s="33"/>
      <c r="L27" s="33"/>
    </row>
    <row r="28" spans="1:12" ht="12">
      <c r="A28" s="24" t="s">
        <v>51</v>
      </c>
      <c r="B28" s="24"/>
      <c r="C28" s="24"/>
      <c r="D28" s="22"/>
      <c r="E28" s="22"/>
      <c r="F28" s="24"/>
      <c r="G28" s="24"/>
      <c r="H28" s="24"/>
      <c r="I28" s="24"/>
      <c r="J28" s="33"/>
      <c r="K28" s="33"/>
      <c r="L28" s="33"/>
    </row>
    <row r="29" spans="1:12" ht="12.75" customHeight="1">
      <c r="A29" s="35" t="s">
        <v>52</v>
      </c>
      <c r="B29" s="35"/>
      <c r="C29" s="35"/>
      <c r="D29" s="35"/>
      <c r="E29" s="35"/>
      <c r="F29" s="35"/>
      <c r="G29" s="35"/>
      <c r="H29" s="35"/>
      <c r="I29" s="35"/>
      <c r="J29" s="35"/>
      <c r="K29" s="33"/>
      <c r="L29" s="33"/>
    </row>
    <row r="30" spans="1:12" ht="12">
      <c r="A30" s="33" t="s">
        <v>53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2">
      <c r="A31" s="33" t="s">
        <v>54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2">
      <c r="A32" s="33" t="s">
        <v>55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">
      <c r="A33" s="33" t="s">
        <v>56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2">
      <c r="A34" s="33" t="s">
        <v>57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2">
      <c r="A35" s="33" t="s">
        <v>58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2">
      <c r="A36" s="33" t="s">
        <v>59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">
      <c r="A37" s="33" t="s">
        <v>60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sheetProtection selectLockedCells="1" selectUnlockedCells="1"/>
  <mergeCells count="4">
    <mergeCell ref="A2:K2"/>
    <mergeCell ref="A7:I7"/>
    <mergeCell ref="A8:I8"/>
    <mergeCell ref="A29:J29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="90" zoomScaleNormal="90" workbookViewId="0" topLeftCell="A13">
      <selection activeCell="J15" sqref="A1:IV16384"/>
    </sheetView>
  </sheetViews>
  <sheetFormatPr defaultColWidth="9.00390625" defaultRowHeight="12.75"/>
  <cols>
    <col min="1" max="1" width="3.625" style="1" customWidth="1"/>
    <col min="2" max="2" width="16.75390625" style="2" customWidth="1"/>
    <col min="3" max="3" width="17.125" style="2" customWidth="1"/>
    <col min="4" max="4" width="6.125" style="2" customWidth="1"/>
    <col min="5" max="5" width="5.375" style="2" customWidth="1"/>
    <col min="6" max="6" width="19.375" style="2" customWidth="1"/>
    <col min="7" max="8" width="8.75390625" style="1" customWidth="1"/>
    <col min="9" max="9" width="7.375" style="1" customWidth="1"/>
    <col min="10" max="10" width="8.375" style="1" customWidth="1"/>
    <col min="11" max="16384" width="8.75390625" style="1" customWidth="1"/>
  </cols>
  <sheetData>
    <row r="1" ht="12">
      <c r="G1" s="3" t="s">
        <v>106</v>
      </c>
    </row>
    <row r="2" spans="1:11" ht="12.75" customHeight="1">
      <c r="A2" s="35" t="s">
        <v>107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4.25" customHeight="1">
      <c r="A3" s="35" t="s">
        <v>108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5" t="s">
        <v>12</v>
      </c>
      <c r="K4" s="5" t="s">
        <v>13</v>
      </c>
    </row>
    <row r="5" spans="1:11" ht="36">
      <c r="A5" s="7">
        <v>1</v>
      </c>
      <c r="B5" s="8" t="s">
        <v>109</v>
      </c>
      <c r="C5" s="8" t="s">
        <v>68</v>
      </c>
      <c r="D5" s="7" t="s">
        <v>16</v>
      </c>
      <c r="E5" s="7">
        <v>1</v>
      </c>
      <c r="F5" s="7">
        <v>1</v>
      </c>
      <c r="G5" s="9"/>
      <c r="H5" s="10"/>
      <c r="I5" s="11">
        <f aca="true" t="shared" si="0" ref="I5:I14">(G5*H5)+G5</f>
        <v>0</v>
      </c>
      <c r="J5" s="9">
        <f aca="true" t="shared" si="1" ref="J5:J14">E5*F5*G5</f>
        <v>0</v>
      </c>
      <c r="K5" s="9">
        <f aca="true" t="shared" si="2" ref="K5:K14">(J5*H5)+J5</f>
        <v>0</v>
      </c>
    </row>
    <row r="6" spans="1:11" s="33" customFormat="1" ht="36">
      <c r="A6" s="7">
        <v>2</v>
      </c>
      <c r="B6" s="8" t="s">
        <v>110</v>
      </c>
      <c r="C6" s="8" t="s">
        <v>68</v>
      </c>
      <c r="D6" s="7" t="s">
        <v>16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ht="36">
      <c r="A7" s="12">
        <v>3</v>
      </c>
      <c r="B7" s="13" t="s">
        <v>111</v>
      </c>
      <c r="C7" s="13" t="s">
        <v>20</v>
      </c>
      <c r="D7" s="12" t="s">
        <v>16</v>
      </c>
      <c r="E7" s="12">
        <v>1</v>
      </c>
      <c r="F7" s="12">
        <v>1</v>
      </c>
      <c r="G7" s="14"/>
      <c r="H7" s="15"/>
      <c r="I7" s="16">
        <f t="shared" si="0"/>
        <v>0</v>
      </c>
      <c r="J7" s="9">
        <f t="shared" si="1"/>
        <v>0</v>
      </c>
      <c r="K7" s="9">
        <f t="shared" si="2"/>
        <v>0</v>
      </c>
    </row>
    <row r="8" spans="1:11" ht="24">
      <c r="A8" s="7">
        <v>4</v>
      </c>
      <c r="B8" s="8" t="s">
        <v>112</v>
      </c>
      <c r="C8" s="8" t="s">
        <v>113</v>
      </c>
      <c r="D8" s="7" t="s">
        <v>16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ht="24">
      <c r="A9" s="7">
        <v>5</v>
      </c>
      <c r="B9" s="8" t="s">
        <v>114</v>
      </c>
      <c r="C9" s="8" t="s">
        <v>113</v>
      </c>
      <c r="D9" s="7" t="s">
        <v>16</v>
      </c>
      <c r="E9" s="7">
        <v>1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 ht="36">
      <c r="A10" s="7">
        <v>6</v>
      </c>
      <c r="B10" s="8" t="s">
        <v>115</v>
      </c>
      <c r="C10" s="8" t="s">
        <v>113</v>
      </c>
      <c r="D10" s="7" t="s">
        <v>16</v>
      </c>
      <c r="E10" s="7">
        <v>1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ht="24">
      <c r="A11" s="7">
        <v>7</v>
      </c>
      <c r="B11" s="8" t="s">
        <v>116</v>
      </c>
      <c r="C11" s="8" t="s">
        <v>113</v>
      </c>
      <c r="D11" s="7" t="s">
        <v>16</v>
      </c>
      <c r="E11" s="7">
        <v>2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ht="24">
      <c r="A12" s="7">
        <v>8</v>
      </c>
      <c r="B12" s="8" t="s">
        <v>117</v>
      </c>
      <c r="C12" s="8" t="s">
        <v>113</v>
      </c>
      <c r="D12" s="7" t="s">
        <v>16</v>
      </c>
      <c r="E12" s="7">
        <v>1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</row>
    <row r="13" spans="1:11" ht="24">
      <c r="A13" s="7">
        <v>9</v>
      </c>
      <c r="B13" s="8" t="s">
        <v>118</v>
      </c>
      <c r="C13" s="8" t="s">
        <v>113</v>
      </c>
      <c r="D13" s="7" t="s">
        <v>16</v>
      </c>
      <c r="E13" s="7">
        <v>1</v>
      </c>
      <c r="F13" s="7">
        <v>1</v>
      </c>
      <c r="G13" s="9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</row>
    <row r="14" spans="1:11" s="33" customFormat="1" ht="24">
      <c r="A14" s="7">
        <v>10</v>
      </c>
      <c r="B14" s="8" t="s">
        <v>119</v>
      </c>
      <c r="C14" s="8" t="s">
        <v>120</v>
      </c>
      <c r="D14" s="7" t="s">
        <v>16</v>
      </c>
      <c r="E14" s="7">
        <v>1</v>
      </c>
      <c r="F14" s="7">
        <v>1</v>
      </c>
      <c r="G14" s="9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</row>
    <row r="15" spans="1:11" ht="12">
      <c r="A15" s="17"/>
      <c r="B15" s="18"/>
      <c r="C15" s="18"/>
      <c r="D15" s="18"/>
      <c r="E15" s="18"/>
      <c r="F15" s="18"/>
      <c r="G15" s="18"/>
      <c r="H15" s="18"/>
      <c r="I15" s="19" t="s">
        <v>121</v>
      </c>
      <c r="J15" s="20">
        <f>SUM(J5:J14)</f>
        <v>0</v>
      </c>
      <c r="K15" s="20">
        <f>SUM(K5:K14)</f>
        <v>0</v>
      </c>
    </row>
    <row r="16" spans="1:11" ht="15" customHeight="1">
      <c r="A16" s="36" t="s">
        <v>38</v>
      </c>
      <c r="B16" s="36"/>
      <c r="C16" s="36"/>
      <c r="D16" s="36"/>
      <c r="E16" s="36"/>
      <c r="F16" s="36"/>
      <c r="G16" s="36"/>
      <c r="H16" s="36"/>
      <c r="I16" s="36"/>
      <c r="J16" s="21">
        <f>K15-J15</f>
        <v>0</v>
      </c>
      <c r="K16" s="90"/>
    </row>
    <row r="17" spans="1:11" s="33" customFormat="1" ht="12">
      <c r="A17" s="22"/>
      <c r="B17" s="23"/>
      <c r="C17" s="23"/>
      <c r="D17" s="23"/>
      <c r="E17" s="4"/>
      <c r="F17" s="22"/>
      <c r="G17" s="24"/>
      <c r="H17" s="24"/>
      <c r="I17" s="24"/>
      <c r="J17" s="25"/>
      <c r="K17" s="47"/>
    </row>
    <row r="18" spans="1:11" s="33" customFormat="1" ht="12">
      <c r="A18" s="22"/>
      <c r="B18" s="26" t="s">
        <v>39</v>
      </c>
      <c r="C18" s="27"/>
      <c r="D18" s="27"/>
      <c r="E18" s="27"/>
      <c r="F18" s="27"/>
      <c r="G18" s="27"/>
      <c r="H18" s="24"/>
      <c r="I18" s="22"/>
      <c r="J18" s="25"/>
      <c r="K18" s="47"/>
    </row>
    <row r="19" spans="1:11" s="33" customFormat="1" ht="12">
      <c r="A19" s="22"/>
      <c r="B19" s="26" t="s">
        <v>40</v>
      </c>
      <c r="C19" s="27"/>
      <c r="D19" s="27"/>
      <c r="E19" s="27"/>
      <c r="F19" s="27"/>
      <c r="G19" s="27"/>
      <c r="H19" s="24"/>
      <c r="I19" s="22"/>
      <c r="J19" s="25"/>
      <c r="K19" s="47"/>
    </row>
    <row r="20" spans="1:11" s="33" customFormat="1" ht="12">
      <c r="A20" s="22"/>
      <c r="B20" s="28" t="s">
        <v>41</v>
      </c>
      <c r="C20" s="27"/>
      <c r="D20" s="27"/>
      <c r="E20" s="27"/>
      <c r="F20" s="27"/>
      <c r="G20" s="27"/>
      <c r="H20" s="24"/>
      <c r="I20" s="22"/>
      <c r="J20" s="25"/>
      <c r="K20" s="47"/>
    </row>
    <row r="21" spans="1:11" s="33" customFormat="1" ht="12">
      <c r="A21" s="22"/>
      <c r="B21" s="26" t="s">
        <v>556</v>
      </c>
      <c r="C21" s="29"/>
      <c r="D21" s="29"/>
      <c r="E21" s="29"/>
      <c r="F21" s="29"/>
      <c r="G21" s="29"/>
      <c r="H21" s="24"/>
      <c r="I21" s="22"/>
      <c r="J21" s="4"/>
      <c r="K21" s="4"/>
    </row>
    <row r="22" spans="1:11" s="33" customFormat="1" ht="12">
      <c r="A22" s="22"/>
      <c r="B22" s="26" t="s">
        <v>557</v>
      </c>
      <c r="C22" s="26"/>
      <c r="D22" s="26"/>
      <c r="E22" s="28"/>
      <c r="F22" s="30"/>
      <c r="G22" s="30"/>
      <c r="H22" s="24"/>
      <c r="I22" s="22"/>
      <c r="J22" s="24"/>
      <c r="K22" s="49"/>
    </row>
    <row r="23" spans="1:11" s="33" customFormat="1" ht="12">
      <c r="A23" s="22"/>
      <c r="B23" s="28" t="s">
        <v>41</v>
      </c>
      <c r="C23" s="26"/>
      <c r="D23" s="28"/>
      <c r="E23" s="30"/>
      <c r="F23" s="30"/>
      <c r="G23" s="28"/>
      <c r="H23" s="24"/>
      <c r="I23" s="22"/>
      <c r="J23" s="24"/>
      <c r="K23" s="24"/>
    </row>
    <row r="24" spans="1:11" s="33" customFormat="1" ht="12">
      <c r="A24" s="22"/>
      <c r="B24" s="26" t="s">
        <v>42</v>
      </c>
      <c r="C24" s="28"/>
      <c r="D24" s="28"/>
      <c r="E24" s="28"/>
      <c r="F24" s="30"/>
      <c r="G24" s="28"/>
      <c r="H24" s="24"/>
      <c r="I24" s="22"/>
      <c r="J24" s="24"/>
      <c r="K24" s="24"/>
    </row>
    <row r="25" spans="1:11" s="33" customFormat="1" ht="12">
      <c r="A25" s="22"/>
      <c r="B25" s="26" t="s">
        <v>557</v>
      </c>
      <c r="C25" s="28"/>
      <c r="D25" s="28"/>
      <c r="E25" s="28"/>
      <c r="F25" s="30"/>
      <c r="G25" s="28"/>
      <c r="H25" s="24"/>
      <c r="I25" s="22"/>
      <c r="J25" s="24"/>
      <c r="K25" s="24"/>
    </row>
    <row r="26" spans="1:11" s="33" customFormat="1" ht="12">
      <c r="A26" s="22"/>
      <c r="B26" s="28" t="s">
        <v>43</v>
      </c>
      <c r="C26" s="28"/>
      <c r="D26" s="28"/>
      <c r="E26" s="28"/>
      <c r="F26" s="30"/>
      <c r="G26" s="28"/>
      <c r="H26" s="24"/>
      <c r="I26" s="22"/>
      <c r="J26" s="24"/>
      <c r="K26" s="24"/>
    </row>
    <row r="27" spans="1:11" s="33" customFormat="1" ht="12">
      <c r="A27" s="22"/>
      <c r="B27" s="26" t="s">
        <v>558</v>
      </c>
      <c r="C27" s="27"/>
      <c r="D27" s="27"/>
      <c r="E27" s="27"/>
      <c r="F27" s="27"/>
      <c r="G27" s="27"/>
      <c r="H27" s="24"/>
      <c r="I27" s="24"/>
      <c r="J27" s="24"/>
      <c r="K27" s="24"/>
    </row>
    <row r="28" spans="1:11" s="33" customFormat="1" ht="12">
      <c r="A28" s="22"/>
      <c r="B28" s="31" t="s">
        <v>44</v>
      </c>
      <c r="C28" s="27"/>
      <c r="D28" s="27"/>
      <c r="E28" s="27"/>
      <c r="F28" s="27"/>
      <c r="G28" s="27"/>
      <c r="H28" s="24"/>
      <c r="I28" s="22"/>
      <c r="J28" s="24"/>
      <c r="K28" s="24"/>
    </row>
    <row r="29" spans="1:11" s="33" customFormat="1" ht="12">
      <c r="A29" s="22"/>
      <c r="B29" s="24"/>
      <c r="C29" s="23"/>
      <c r="D29" s="24"/>
      <c r="E29" s="22"/>
      <c r="F29" s="22"/>
      <c r="G29" s="24"/>
      <c r="H29" s="24"/>
      <c r="I29" s="24"/>
      <c r="J29" s="24"/>
      <c r="K29" s="24"/>
    </row>
    <row r="30" spans="1:9" s="33" customFormat="1" ht="12">
      <c r="A30" s="32" t="s">
        <v>45</v>
      </c>
      <c r="B30" s="24"/>
      <c r="C30" s="24"/>
      <c r="D30" s="22"/>
      <c r="E30" s="22"/>
      <c r="F30" s="24"/>
      <c r="G30" s="24"/>
      <c r="H30" s="24"/>
      <c r="I30" s="24"/>
    </row>
    <row r="31" s="33" customFormat="1" ht="12">
      <c r="A31" s="33" t="s">
        <v>46</v>
      </c>
    </row>
    <row r="32" spans="1:9" s="33" customFormat="1" ht="12">
      <c r="A32" s="24" t="s">
        <v>47</v>
      </c>
      <c r="B32" s="24"/>
      <c r="C32" s="24"/>
      <c r="D32" s="22"/>
      <c r="E32" s="22"/>
      <c r="F32" s="24"/>
      <c r="G32" s="24"/>
      <c r="H32" s="24"/>
      <c r="I32" s="24"/>
    </row>
    <row r="33" spans="1:9" s="33" customFormat="1" ht="12">
      <c r="A33" s="24" t="s">
        <v>48</v>
      </c>
      <c r="B33" s="24"/>
      <c r="C33" s="24"/>
      <c r="D33" s="22"/>
      <c r="E33" s="22"/>
      <c r="F33" s="24"/>
      <c r="G33" s="24"/>
      <c r="H33" s="24"/>
      <c r="I33" s="24"/>
    </row>
    <row r="34" spans="1:9" s="33" customFormat="1" ht="12">
      <c r="A34" s="24" t="s">
        <v>49</v>
      </c>
      <c r="B34" s="24"/>
      <c r="C34" s="24"/>
      <c r="D34" s="22"/>
      <c r="E34" s="22"/>
      <c r="F34" s="24"/>
      <c r="G34" s="24"/>
      <c r="H34" s="24"/>
      <c r="I34" s="24"/>
    </row>
    <row r="35" spans="1:9" s="33" customFormat="1" ht="12">
      <c r="A35" s="24" t="s">
        <v>50</v>
      </c>
      <c r="B35" s="24"/>
      <c r="C35" s="24"/>
      <c r="D35" s="22"/>
      <c r="E35" s="22"/>
      <c r="F35" s="24"/>
      <c r="G35" s="24"/>
      <c r="H35" s="24"/>
      <c r="I35" s="24"/>
    </row>
    <row r="36" spans="1:9" s="33" customFormat="1" ht="12">
      <c r="A36" s="24" t="s">
        <v>51</v>
      </c>
      <c r="B36" s="24"/>
      <c r="C36" s="24"/>
      <c r="D36" s="22"/>
      <c r="E36" s="22"/>
      <c r="F36" s="24"/>
      <c r="G36" s="24"/>
      <c r="H36" s="24"/>
      <c r="I36" s="24"/>
    </row>
    <row r="37" spans="1:10" s="33" customFormat="1" ht="27" customHeight="1">
      <c r="A37" s="35" t="s">
        <v>52</v>
      </c>
      <c r="B37" s="35"/>
      <c r="C37" s="35"/>
      <c r="D37" s="35"/>
      <c r="E37" s="35"/>
      <c r="F37" s="35"/>
      <c r="G37" s="35"/>
      <c r="H37" s="35"/>
      <c r="I37" s="35"/>
      <c r="J37" s="35"/>
    </row>
    <row r="38" s="33" customFormat="1" ht="12">
      <c r="A38" s="33" t="s">
        <v>53</v>
      </c>
    </row>
    <row r="39" s="33" customFormat="1" ht="12">
      <c r="A39" s="33" t="s">
        <v>54</v>
      </c>
    </row>
    <row r="40" s="33" customFormat="1" ht="12">
      <c r="A40" s="33" t="s">
        <v>55</v>
      </c>
    </row>
    <row r="41" s="33" customFormat="1" ht="12">
      <c r="A41" s="33" t="s">
        <v>56</v>
      </c>
    </row>
    <row r="42" s="33" customFormat="1" ht="12">
      <c r="A42" s="33" t="s">
        <v>57</v>
      </c>
    </row>
    <row r="43" s="33" customFormat="1" ht="12">
      <c r="A43" s="33" t="s">
        <v>58</v>
      </c>
    </row>
    <row r="44" s="33" customFormat="1" ht="12">
      <c r="A44" s="33" t="s">
        <v>59</v>
      </c>
    </row>
    <row r="45" s="33" customFormat="1" ht="12">
      <c r="A45" s="33" t="s">
        <v>60</v>
      </c>
    </row>
    <row r="46" s="33" customFormat="1" ht="12"/>
    <row r="47" s="33" customFormat="1" ht="12"/>
    <row r="48" s="33" customFormat="1" ht="12"/>
  </sheetData>
  <sheetProtection selectLockedCells="1" selectUnlockedCells="1"/>
  <mergeCells count="4">
    <mergeCell ref="A2:K2"/>
    <mergeCell ref="A3:K3"/>
    <mergeCell ref="A16:I16"/>
    <mergeCell ref="A37:J37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zoomScale="90" zoomScaleNormal="90" workbookViewId="0" topLeftCell="A13">
      <selection activeCell="C14" sqref="C14"/>
    </sheetView>
  </sheetViews>
  <sheetFormatPr defaultColWidth="9.00390625" defaultRowHeight="12.75"/>
  <cols>
    <col min="1" max="1" width="4.125" style="33" customWidth="1"/>
    <col min="2" max="2" width="21.625" style="33" customWidth="1"/>
    <col min="3" max="3" width="23.125" style="33" customWidth="1"/>
    <col min="4" max="5" width="5.75390625" style="33" customWidth="1"/>
    <col min="6" max="6" width="16.375" style="33" customWidth="1"/>
    <col min="7" max="16384" width="8.75390625" style="33" customWidth="1"/>
  </cols>
  <sheetData>
    <row r="1" spans="1:10" ht="12">
      <c r="A1" s="83" t="s">
        <v>122</v>
      </c>
      <c r="B1" s="24"/>
      <c r="C1" s="24"/>
      <c r="D1" s="24"/>
      <c r="E1" s="22"/>
      <c r="F1" s="22"/>
      <c r="G1" s="24"/>
      <c r="H1" s="24"/>
      <c r="I1" s="3" t="s">
        <v>123</v>
      </c>
      <c r="J1" s="24"/>
    </row>
    <row r="2" spans="1:11" ht="14.25" customHeight="1">
      <c r="A2" s="35" t="s">
        <v>124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48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5" t="s">
        <v>13</v>
      </c>
    </row>
    <row r="4" spans="1:11" ht="24">
      <c r="A4" s="91">
        <v>1</v>
      </c>
      <c r="B4" s="8" t="s">
        <v>125</v>
      </c>
      <c r="C4" s="8" t="s">
        <v>15</v>
      </c>
      <c r="D4" s="7" t="s">
        <v>16</v>
      </c>
      <c r="E4" s="7">
        <v>7</v>
      </c>
      <c r="F4" s="7">
        <v>1</v>
      </c>
      <c r="G4" s="9"/>
      <c r="H4" s="10"/>
      <c r="I4" s="9">
        <f aca="true" t="shared" si="0" ref="I4:I19">(G4*H4)+G4</f>
        <v>0</v>
      </c>
      <c r="J4" s="9">
        <f aca="true" t="shared" si="1" ref="J4:J19">E4*F4*G4</f>
        <v>0</v>
      </c>
      <c r="K4" s="9">
        <f aca="true" t="shared" si="2" ref="K4:K19">(J4*H4)+J4</f>
        <v>0</v>
      </c>
    </row>
    <row r="5" spans="1:11" ht="24">
      <c r="A5" s="7">
        <v>2</v>
      </c>
      <c r="B5" s="96" t="s">
        <v>126</v>
      </c>
      <c r="C5" s="8" t="s">
        <v>18</v>
      </c>
      <c r="D5" s="7" t="s">
        <v>16</v>
      </c>
      <c r="E5" s="7">
        <v>2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</row>
    <row r="6" spans="1:11" ht="24">
      <c r="A6" s="7">
        <v>3</v>
      </c>
      <c r="B6" s="8" t="s">
        <v>127</v>
      </c>
      <c r="C6" s="8" t="s">
        <v>18</v>
      </c>
      <c r="D6" s="7" t="s">
        <v>16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ht="24">
      <c r="A7" s="7">
        <v>4</v>
      </c>
      <c r="B7" s="93" t="s">
        <v>128</v>
      </c>
      <c r="C7" s="92" t="s">
        <v>129</v>
      </c>
      <c r="D7" s="7" t="s">
        <v>16</v>
      </c>
      <c r="E7" s="7">
        <v>3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1" ht="12">
      <c r="A8" s="7">
        <v>5</v>
      </c>
      <c r="B8" s="8" t="s">
        <v>130</v>
      </c>
      <c r="C8" s="92" t="s">
        <v>129</v>
      </c>
      <c r="D8" s="7" t="s">
        <v>16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ht="13.5" customHeight="1">
      <c r="A9" s="7">
        <v>6</v>
      </c>
      <c r="B9" s="8" t="s">
        <v>131</v>
      </c>
      <c r="C9" s="8" t="s">
        <v>25</v>
      </c>
      <c r="D9" s="7" t="s">
        <v>16</v>
      </c>
      <c r="E9" s="7">
        <v>4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 ht="24">
      <c r="A10" s="7">
        <v>7</v>
      </c>
      <c r="B10" s="8" t="s">
        <v>132</v>
      </c>
      <c r="C10" s="8" t="s">
        <v>71</v>
      </c>
      <c r="D10" s="7" t="s">
        <v>16</v>
      </c>
      <c r="E10" s="7">
        <v>1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ht="24">
      <c r="A11" s="7">
        <v>8</v>
      </c>
      <c r="B11" s="8" t="s">
        <v>133</v>
      </c>
      <c r="C11" s="8" t="s">
        <v>71</v>
      </c>
      <c r="D11" s="7" t="s">
        <v>16</v>
      </c>
      <c r="E11" s="7">
        <v>3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ht="24">
      <c r="A12" s="12">
        <v>9</v>
      </c>
      <c r="B12" s="13" t="s">
        <v>131</v>
      </c>
      <c r="C12" s="13" t="s">
        <v>134</v>
      </c>
      <c r="D12" s="12" t="s">
        <v>16</v>
      </c>
      <c r="E12" s="12">
        <v>5</v>
      </c>
      <c r="F12" s="12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</row>
    <row r="13" spans="1:11" ht="24">
      <c r="A13" s="7">
        <v>10</v>
      </c>
      <c r="B13" s="86" t="s">
        <v>135</v>
      </c>
      <c r="C13" s="8" t="s">
        <v>134</v>
      </c>
      <c r="D13" s="7" t="s">
        <v>16</v>
      </c>
      <c r="E13" s="7">
        <v>2</v>
      </c>
      <c r="F13" s="7">
        <v>1</v>
      </c>
      <c r="G13" s="9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</row>
    <row r="14" spans="1:11" ht="24">
      <c r="A14" s="7">
        <v>11</v>
      </c>
      <c r="B14" s="86" t="s">
        <v>136</v>
      </c>
      <c r="C14" s="8" t="s">
        <v>134</v>
      </c>
      <c r="D14" s="7" t="s">
        <v>16</v>
      </c>
      <c r="E14" s="7">
        <v>1</v>
      </c>
      <c r="F14" s="7">
        <v>1</v>
      </c>
      <c r="G14" s="9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</row>
    <row r="15" spans="1:11" ht="24">
      <c r="A15" s="7">
        <v>12</v>
      </c>
      <c r="B15" s="8" t="s">
        <v>137</v>
      </c>
      <c r="C15" s="8" t="s">
        <v>96</v>
      </c>
      <c r="D15" s="7" t="s">
        <v>16</v>
      </c>
      <c r="E15" s="7">
        <v>2</v>
      </c>
      <c r="F15" s="7">
        <v>1</v>
      </c>
      <c r="G15" s="9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</row>
    <row r="16" spans="1:11" ht="24">
      <c r="A16" s="7">
        <v>13</v>
      </c>
      <c r="B16" s="8" t="s">
        <v>138</v>
      </c>
      <c r="C16" s="87" t="s">
        <v>81</v>
      </c>
      <c r="D16" s="7" t="s">
        <v>16</v>
      </c>
      <c r="E16" s="7">
        <v>1</v>
      </c>
      <c r="F16" s="7">
        <v>1</v>
      </c>
      <c r="G16" s="9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</row>
    <row r="17" spans="1:11" ht="24">
      <c r="A17" s="12">
        <v>14</v>
      </c>
      <c r="B17" s="13" t="s">
        <v>139</v>
      </c>
      <c r="C17" s="12" t="s">
        <v>30</v>
      </c>
      <c r="D17" s="12" t="s">
        <v>16</v>
      </c>
      <c r="E17" s="12">
        <v>5</v>
      </c>
      <c r="F17" s="12">
        <v>1</v>
      </c>
      <c r="G17" s="9"/>
      <c r="H17" s="10"/>
      <c r="I17" s="9">
        <f t="shared" si="0"/>
        <v>0</v>
      </c>
      <c r="J17" s="9">
        <f t="shared" si="1"/>
        <v>0</v>
      </c>
      <c r="K17" s="9">
        <f t="shared" si="2"/>
        <v>0</v>
      </c>
    </row>
    <row r="18" spans="1:11" ht="13.5" customHeight="1">
      <c r="A18" s="7">
        <v>15</v>
      </c>
      <c r="B18" s="8" t="s">
        <v>140</v>
      </c>
      <c r="C18" s="8" t="s">
        <v>32</v>
      </c>
      <c r="D18" s="7" t="s">
        <v>16</v>
      </c>
      <c r="E18" s="7">
        <v>3</v>
      </c>
      <c r="F18" s="7">
        <v>1</v>
      </c>
      <c r="G18" s="9"/>
      <c r="H18" s="10"/>
      <c r="I18" s="9">
        <f t="shared" si="0"/>
        <v>0</v>
      </c>
      <c r="J18" s="9">
        <f t="shared" si="1"/>
        <v>0</v>
      </c>
      <c r="K18" s="9">
        <f t="shared" si="2"/>
        <v>0</v>
      </c>
    </row>
    <row r="19" spans="1:11" ht="13.5" customHeight="1">
      <c r="A19" s="7">
        <v>16</v>
      </c>
      <c r="B19" s="8" t="s">
        <v>141</v>
      </c>
      <c r="C19" s="8" t="s">
        <v>32</v>
      </c>
      <c r="D19" s="7" t="s">
        <v>16</v>
      </c>
      <c r="E19" s="7">
        <v>4</v>
      </c>
      <c r="F19" s="7">
        <v>1</v>
      </c>
      <c r="G19" s="9"/>
      <c r="H19" s="10"/>
      <c r="I19" s="9">
        <f t="shared" si="0"/>
        <v>0</v>
      </c>
      <c r="J19" s="9">
        <f t="shared" si="1"/>
        <v>0</v>
      </c>
      <c r="K19" s="9">
        <f t="shared" si="2"/>
        <v>0</v>
      </c>
    </row>
    <row r="20" spans="1:11" ht="15.75" customHeight="1">
      <c r="A20" s="44" t="s">
        <v>37</v>
      </c>
      <c r="B20" s="44"/>
      <c r="C20" s="44"/>
      <c r="D20" s="44"/>
      <c r="E20" s="44"/>
      <c r="F20" s="44"/>
      <c r="G20" s="44"/>
      <c r="H20" s="44"/>
      <c r="I20" s="44"/>
      <c r="J20" s="11">
        <f>SUM(J18:J19)</f>
        <v>0</v>
      </c>
      <c r="K20" s="45">
        <f>SUM(K18:K19)</f>
        <v>0</v>
      </c>
    </row>
    <row r="21" spans="1:11" ht="15.75" customHeight="1">
      <c r="A21" s="44" t="s">
        <v>38</v>
      </c>
      <c r="B21" s="44"/>
      <c r="C21" s="44"/>
      <c r="D21" s="44"/>
      <c r="E21" s="44"/>
      <c r="F21" s="44"/>
      <c r="G21" s="44"/>
      <c r="H21" s="44"/>
      <c r="I21" s="44"/>
      <c r="J21" s="21">
        <f>K20-J20</f>
        <v>0</v>
      </c>
      <c r="K21" s="24"/>
    </row>
    <row r="22" spans="1:11" ht="15.75" customHeight="1">
      <c r="A22" s="34"/>
      <c r="B22" s="34"/>
      <c r="C22" s="34"/>
      <c r="D22" s="34"/>
      <c r="E22" s="34"/>
      <c r="F22" s="34"/>
      <c r="G22" s="34"/>
      <c r="H22" s="34"/>
      <c r="I22" s="34"/>
      <c r="J22" s="94"/>
      <c r="K22" s="24"/>
    </row>
    <row r="23" spans="1:11" ht="15.75" customHeight="1">
      <c r="A23" s="22"/>
      <c r="B23" s="26" t="s">
        <v>39</v>
      </c>
      <c r="C23" s="27"/>
      <c r="D23" s="27"/>
      <c r="E23" s="27"/>
      <c r="F23" s="27"/>
      <c r="G23" s="27"/>
      <c r="H23" s="24"/>
      <c r="I23" s="22"/>
      <c r="J23" s="94"/>
      <c r="K23" s="24"/>
    </row>
    <row r="24" spans="1:11" ht="15.75" customHeight="1">
      <c r="A24" s="22"/>
      <c r="B24" s="26" t="s">
        <v>40</v>
      </c>
      <c r="C24" s="27"/>
      <c r="D24" s="27"/>
      <c r="E24" s="27"/>
      <c r="F24" s="27"/>
      <c r="G24" s="27"/>
      <c r="H24" s="24"/>
      <c r="I24" s="22"/>
      <c r="J24" s="94"/>
      <c r="K24" s="24"/>
    </row>
    <row r="25" spans="1:11" ht="15.75" customHeight="1">
      <c r="A25" s="22"/>
      <c r="B25" s="28" t="s">
        <v>41</v>
      </c>
      <c r="C25" s="27"/>
      <c r="D25" s="27"/>
      <c r="E25" s="27"/>
      <c r="F25" s="27"/>
      <c r="G25" s="27"/>
      <c r="H25" s="24"/>
      <c r="I25" s="22"/>
      <c r="J25" s="94"/>
      <c r="K25" s="24"/>
    </row>
    <row r="26" spans="1:11" ht="15.75" customHeight="1">
      <c r="A26" s="22"/>
      <c r="B26" s="26" t="s">
        <v>556</v>
      </c>
      <c r="C26" s="29"/>
      <c r="D26" s="29"/>
      <c r="E26" s="29"/>
      <c r="F26" s="29"/>
      <c r="G26" s="29"/>
      <c r="H26" s="24"/>
      <c r="I26" s="22"/>
      <c r="J26" s="94"/>
      <c r="K26" s="24"/>
    </row>
    <row r="27" spans="1:11" ht="15.75" customHeight="1">
      <c r="A27" s="22"/>
      <c r="B27" s="26" t="s">
        <v>557</v>
      </c>
      <c r="C27" s="26"/>
      <c r="D27" s="26"/>
      <c r="E27" s="28"/>
      <c r="F27" s="30"/>
      <c r="G27" s="30"/>
      <c r="H27" s="24"/>
      <c r="I27" s="22"/>
      <c r="J27" s="94"/>
      <c r="K27" s="24"/>
    </row>
    <row r="28" spans="1:11" ht="15.75" customHeight="1">
      <c r="A28" s="22"/>
      <c r="B28" s="28" t="s">
        <v>41</v>
      </c>
      <c r="C28" s="26"/>
      <c r="D28" s="28"/>
      <c r="E28" s="30"/>
      <c r="F28" s="30"/>
      <c r="G28" s="28"/>
      <c r="H28" s="24"/>
      <c r="I28" s="22"/>
      <c r="J28" s="94"/>
      <c r="K28" s="24"/>
    </row>
    <row r="29" spans="1:11" ht="15.75" customHeight="1">
      <c r="A29" s="22"/>
      <c r="B29" s="26" t="s">
        <v>42</v>
      </c>
      <c r="C29" s="28"/>
      <c r="D29" s="28"/>
      <c r="E29" s="28"/>
      <c r="F29" s="30"/>
      <c r="G29" s="28"/>
      <c r="H29" s="24"/>
      <c r="I29" s="22"/>
      <c r="J29" s="94"/>
      <c r="K29" s="24"/>
    </row>
    <row r="30" spans="1:11" ht="15.75" customHeight="1">
      <c r="A30" s="22"/>
      <c r="B30" s="26" t="s">
        <v>557</v>
      </c>
      <c r="C30" s="28"/>
      <c r="D30" s="28"/>
      <c r="E30" s="28"/>
      <c r="F30" s="30"/>
      <c r="G30" s="28"/>
      <c r="H30" s="24"/>
      <c r="I30" s="22"/>
      <c r="J30" s="94"/>
      <c r="K30" s="24"/>
    </row>
    <row r="31" spans="1:11" ht="15.75" customHeight="1">
      <c r="A31" s="22"/>
      <c r="B31" s="28" t="s">
        <v>43</v>
      </c>
      <c r="C31" s="28"/>
      <c r="D31" s="28"/>
      <c r="E31" s="28"/>
      <c r="F31" s="30"/>
      <c r="G31" s="28"/>
      <c r="H31" s="24"/>
      <c r="I31" s="22"/>
      <c r="J31" s="94"/>
      <c r="K31" s="24"/>
    </row>
    <row r="32" spans="1:11" ht="15.75" customHeight="1">
      <c r="A32" s="22"/>
      <c r="B32" s="26" t="s">
        <v>558</v>
      </c>
      <c r="C32" s="27"/>
      <c r="D32" s="27"/>
      <c r="E32" s="27"/>
      <c r="F32" s="27"/>
      <c r="G32" s="27"/>
      <c r="H32" s="24"/>
      <c r="I32" s="24"/>
      <c r="J32" s="94"/>
      <c r="K32" s="24"/>
    </row>
    <row r="33" spans="1:11" ht="15.75" customHeight="1">
      <c r="A33" s="22"/>
      <c r="B33" s="31" t="s">
        <v>44</v>
      </c>
      <c r="C33" s="27"/>
      <c r="D33" s="27"/>
      <c r="E33" s="27"/>
      <c r="F33" s="27"/>
      <c r="G33" s="27"/>
      <c r="H33" s="24"/>
      <c r="I33" s="22"/>
      <c r="J33" s="94"/>
      <c r="K33" s="24"/>
    </row>
    <row r="34" spans="1:11" ht="15.75" customHeight="1">
      <c r="A34" s="23" t="s">
        <v>562</v>
      </c>
      <c r="B34" s="34"/>
      <c r="C34" s="34"/>
      <c r="D34" s="34"/>
      <c r="E34" s="34"/>
      <c r="F34" s="34"/>
      <c r="G34" s="34"/>
      <c r="H34" s="34"/>
      <c r="I34" s="34"/>
      <c r="J34" s="94"/>
      <c r="K34" s="24"/>
    </row>
    <row r="35" spans="1:11" ht="15.75" customHeight="1">
      <c r="A35" s="24"/>
      <c r="B35" s="23"/>
      <c r="C35" s="24"/>
      <c r="D35" s="22"/>
      <c r="E35" s="22"/>
      <c r="F35" s="24"/>
      <c r="G35" s="34"/>
      <c r="H35" s="34"/>
      <c r="I35" s="34"/>
      <c r="J35" s="94"/>
      <c r="K35" s="24"/>
    </row>
    <row r="36" spans="1:9" ht="12">
      <c r="A36" s="32" t="s">
        <v>45</v>
      </c>
      <c r="B36" s="24"/>
      <c r="C36" s="24"/>
      <c r="D36" s="22"/>
      <c r="E36" s="22"/>
      <c r="F36" s="24"/>
      <c r="G36" s="24"/>
      <c r="H36" s="24"/>
      <c r="I36" s="24"/>
    </row>
    <row r="37" ht="12">
      <c r="A37" s="33" t="s">
        <v>46</v>
      </c>
    </row>
    <row r="38" spans="1:9" ht="12">
      <c r="A38" s="24" t="s">
        <v>47</v>
      </c>
      <c r="B38" s="24"/>
      <c r="C38" s="24"/>
      <c r="D38" s="22"/>
      <c r="E38" s="22"/>
      <c r="F38" s="24"/>
      <c r="G38" s="24"/>
      <c r="H38" s="24"/>
      <c r="I38" s="24"/>
    </row>
    <row r="39" spans="1:9" ht="12">
      <c r="A39" s="24" t="s">
        <v>48</v>
      </c>
      <c r="B39" s="24"/>
      <c r="C39" s="24"/>
      <c r="D39" s="22"/>
      <c r="E39" s="22"/>
      <c r="F39" s="24"/>
      <c r="G39" s="24"/>
      <c r="H39" s="24"/>
      <c r="I39" s="24"/>
    </row>
    <row r="40" spans="1:9" ht="12">
      <c r="A40" s="24" t="s">
        <v>49</v>
      </c>
      <c r="B40" s="24"/>
      <c r="C40" s="24"/>
      <c r="D40" s="22"/>
      <c r="E40" s="22"/>
      <c r="F40" s="24"/>
      <c r="G40" s="24"/>
      <c r="H40" s="24"/>
      <c r="I40" s="24"/>
    </row>
    <row r="41" spans="1:9" ht="12">
      <c r="A41" s="24" t="s">
        <v>50</v>
      </c>
      <c r="B41" s="24"/>
      <c r="C41" s="24"/>
      <c r="D41" s="22"/>
      <c r="E41" s="22"/>
      <c r="F41" s="24"/>
      <c r="G41" s="24"/>
      <c r="H41" s="24"/>
      <c r="I41" s="24"/>
    </row>
    <row r="42" spans="1:9" ht="12">
      <c r="A42" s="24" t="s">
        <v>51</v>
      </c>
      <c r="B42" s="24"/>
      <c r="C42" s="24"/>
      <c r="D42" s="22"/>
      <c r="E42" s="22"/>
      <c r="F42" s="24"/>
      <c r="G42" s="24"/>
      <c r="H42" s="24"/>
      <c r="I42" s="24"/>
    </row>
    <row r="43" spans="1:12" ht="26.25" customHeight="1">
      <c r="A43" s="35" t="s">
        <v>52</v>
      </c>
      <c r="B43" s="35"/>
      <c r="C43" s="35"/>
      <c r="D43" s="35"/>
      <c r="E43" s="35"/>
      <c r="F43" s="35"/>
      <c r="G43" s="35"/>
      <c r="H43" s="35"/>
      <c r="I43" s="35"/>
      <c r="J43" s="35"/>
      <c r="K43" s="95"/>
      <c r="L43" s="95"/>
    </row>
    <row r="44" ht="12">
      <c r="A44" s="33" t="s">
        <v>53</v>
      </c>
    </row>
    <row r="45" ht="12">
      <c r="A45" s="33" t="s">
        <v>54</v>
      </c>
    </row>
    <row r="46" ht="12">
      <c r="A46" s="33" t="s">
        <v>55</v>
      </c>
    </row>
    <row r="47" ht="12">
      <c r="A47" s="33" t="s">
        <v>56</v>
      </c>
    </row>
    <row r="48" ht="12">
      <c r="A48" s="33" t="s">
        <v>57</v>
      </c>
    </row>
    <row r="49" ht="12">
      <c r="A49" s="33" t="s">
        <v>58</v>
      </c>
    </row>
    <row r="50" ht="12">
      <c r="A50" s="33" t="s">
        <v>59</v>
      </c>
    </row>
    <row r="51" ht="12">
      <c r="A51" s="33" t="s">
        <v>60</v>
      </c>
    </row>
    <row r="53" spans="1:11" ht="12">
      <c r="A53" s="34"/>
      <c r="H53" s="34"/>
      <c r="I53" s="34"/>
      <c r="J53" s="25"/>
      <c r="K53" s="47"/>
    </row>
    <row r="54" spans="1:11" ht="12">
      <c r="A54" s="34"/>
      <c r="H54" s="34"/>
      <c r="I54" s="34"/>
      <c r="J54" s="25"/>
      <c r="K54" s="47"/>
    </row>
    <row r="55" spans="1:11" ht="12">
      <c r="A55" s="34"/>
      <c r="H55" s="34"/>
      <c r="I55" s="34"/>
      <c r="J55" s="25"/>
      <c r="K55" s="47"/>
    </row>
    <row r="56" spans="1:11" ht="12">
      <c r="A56" s="34"/>
      <c r="H56" s="34"/>
      <c r="I56" s="34"/>
      <c r="J56" s="25"/>
      <c r="K56" s="47"/>
    </row>
    <row r="57" spans="1:11" ht="12">
      <c r="A57" s="22"/>
      <c r="H57" s="4"/>
      <c r="I57" s="4"/>
      <c r="J57" s="4"/>
      <c r="K57" s="4"/>
    </row>
    <row r="58" spans="1:11" ht="12">
      <c r="A58" s="22"/>
      <c r="H58" s="22"/>
      <c r="I58" s="24"/>
      <c r="J58" s="24"/>
      <c r="K58" s="49"/>
    </row>
    <row r="59" spans="1:11" ht="12">
      <c r="A59" s="22"/>
      <c r="H59" s="24"/>
      <c r="I59" s="24"/>
      <c r="J59" s="24"/>
      <c r="K59" s="24"/>
    </row>
    <row r="60" spans="1:11" ht="12">
      <c r="A60" s="22"/>
      <c r="H60" s="24"/>
      <c r="I60" s="24"/>
      <c r="J60" s="24"/>
      <c r="K60" s="24"/>
    </row>
    <row r="61" spans="1:11" ht="12">
      <c r="A61" s="22"/>
      <c r="H61" s="24"/>
      <c r="I61" s="24"/>
      <c r="J61" s="24"/>
      <c r="K61" s="24"/>
    </row>
    <row r="62" spans="1:11" ht="12">
      <c r="A62" s="22"/>
      <c r="H62" s="24"/>
      <c r="I62" s="24"/>
      <c r="J62" s="24"/>
      <c r="K62" s="24"/>
    </row>
    <row r="63" spans="1:11" ht="12">
      <c r="A63" s="22"/>
      <c r="H63" s="34"/>
      <c r="I63" s="24"/>
      <c r="J63" s="24"/>
      <c r="K63" s="24"/>
    </row>
    <row r="64" spans="1:11" ht="12">
      <c r="A64" s="22"/>
      <c r="H64" s="34"/>
      <c r="I64" s="24"/>
      <c r="J64" s="24"/>
      <c r="K64" s="24"/>
    </row>
    <row r="65" spans="1:11" ht="12">
      <c r="A65" s="22"/>
      <c r="H65" s="24"/>
      <c r="I65" s="24"/>
      <c r="J65" s="24"/>
      <c r="K65" s="24"/>
    </row>
  </sheetData>
  <sheetProtection selectLockedCells="1" selectUnlockedCells="1"/>
  <mergeCells count="4">
    <mergeCell ref="A2:K2"/>
    <mergeCell ref="A20:I20"/>
    <mergeCell ref="A21:I21"/>
    <mergeCell ref="A43:J43"/>
  </mergeCells>
  <printOptions/>
  <pageMargins left="0.7875" right="0.7875" top="1.025" bottom="1.025" header="0.7875" footer="0.7875"/>
  <pageSetup horizontalDpi="300" verticalDpi="300" orientation="landscape" paperSize="9" scale="87" r:id="rId1"/>
  <headerFooter alignWithMargins="0">
    <oddHeader>&amp;C&amp;"Arial,Normalny"&amp;A</oddHeader>
    <oddFooter>&amp;C&amp;"Arial,Normalny"Strona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7"/>
  <sheetViews>
    <sheetView zoomScale="90" zoomScaleNormal="90" workbookViewId="0" topLeftCell="A58">
      <selection activeCell="E74" sqref="E74"/>
    </sheetView>
  </sheetViews>
  <sheetFormatPr defaultColWidth="9.00390625" defaultRowHeight="12.75"/>
  <cols>
    <col min="1" max="1" width="5.75390625" style="33" customWidth="1"/>
    <col min="2" max="2" width="28.125" style="108" customWidth="1"/>
    <col min="3" max="3" width="21.00390625" style="108" customWidth="1"/>
    <col min="4" max="4" width="3.75390625" style="33" customWidth="1"/>
    <col min="5" max="5" width="5.625" style="33" customWidth="1"/>
    <col min="6" max="6" width="15.125" style="33" customWidth="1"/>
    <col min="7" max="16384" width="8.75390625" style="33" customWidth="1"/>
  </cols>
  <sheetData>
    <row r="1" spans="1:10" ht="12">
      <c r="A1" s="83" t="s">
        <v>142</v>
      </c>
      <c r="B1" s="101"/>
      <c r="C1" s="101"/>
      <c r="D1" s="24"/>
      <c r="E1" s="22"/>
      <c r="F1" s="22"/>
      <c r="G1" s="3" t="s">
        <v>143</v>
      </c>
      <c r="H1" s="24"/>
      <c r="I1" s="24"/>
      <c r="J1" s="24"/>
    </row>
    <row r="2" spans="1:11" ht="18.75" customHeight="1">
      <c r="A2" s="35" t="s">
        <v>144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60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5" t="s">
        <v>13</v>
      </c>
    </row>
    <row r="4" spans="1:12" ht="24">
      <c r="A4" s="7">
        <v>1</v>
      </c>
      <c r="B4" s="8" t="s">
        <v>145</v>
      </c>
      <c r="C4" s="86" t="s">
        <v>15</v>
      </c>
      <c r="D4" s="7" t="s">
        <v>16</v>
      </c>
      <c r="E4" s="7">
        <v>3</v>
      </c>
      <c r="F4" s="7">
        <v>1</v>
      </c>
      <c r="G4" s="9"/>
      <c r="H4" s="10"/>
      <c r="I4" s="9">
        <f aca="true" t="shared" si="0" ref="I4:I35">(G4*H4)+G4</f>
        <v>0</v>
      </c>
      <c r="J4" s="9">
        <f aca="true" t="shared" si="1" ref="J4:J35">E4*F4*G4</f>
        <v>0</v>
      </c>
      <c r="K4" s="9">
        <f aca="true" t="shared" si="2" ref="K4:K35">(J4*H4)+J4</f>
        <v>0</v>
      </c>
      <c r="L4" s="4"/>
    </row>
    <row r="5" spans="1:11" ht="27" customHeight="1">
      <c r="A5" s="7">
        <v>2</v>
      </c>
      <c r="B5" s="86" t="s">
        <v>146</v>
      </c>
      <c r="C5" s="86" t="s">
        <v>15</v>
      </c>
      <c r="D5" s="7" t="s">
        <v>16</v>
      </c>
      <c r="E5" s="7">
        <v>2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</row>
    <row r="6" spans="1:11" ht="12">
      <c r="A6" s="5">
        <v>3</v>
      </c>
      <c r="B6" s="95" t="s">
        <v>147</v>
      </c>
      <c r="C6" s="8" t="s">
        <v>18</v>
      </c>
      <c r="D6" s="7" t="s">
        <v>16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ht="24">
      <c r="A7" s="7">
        <v>4</v>
      </c>
      <c r="B7" s="8" t="s">
        <v>148</v>
      </c>
      <c r="C7" s="8" t="s">
        <v>68</v>
      </c>
      <c r="D7" s="7" t="s">
        <v>16</v>
      </c>
      <c r="E7" s="7">
        <v>1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1" ht="24">
      <c r="A8" s="7">
        <v>5</v>
      </c>
      <c r="B8" s="8" t="s">
        <v>149</v>
      </c>
      <c r="C8" s="8" t="s">
        <v>68</v>
      </c>
      <c r="D8" s="7" t="s">
        <v>16</v>
      </c>
      <c r="E8" s="7">
        <v>2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ht="24">
      <c r="A9" s="7">
        <v>6</v>
      </c>
      <c r="B9" s="8" t="s">
        <v>150</v>
      </c>
      <c r="C9" s="8" t="s">
        <v>68</v>
      </c>
      <c r="D9" s="7" t="s">
        <v>16</v>
      </c>
      <c r="E9" s="7">
        <v>1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 ht="24">
      <c r="A10" s="7">
        <v>7</v>
      </c>
      <c r="B10" s="8" t="s">
        <v>151</v>
      </c>
      <c r="C10" s="8" t="s">
        <v>68</v>
      </c>
      <c r="D10" s="7" t="s">
        <v>16</v>
      </c>
      <c r="E10" s="7">
        <v>1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ht="12">
      <c r="A11" s="7">
        <v>8</v>
      </c>
      <c r="B11" s="8" t="s">
        <v>152</v>
      </c>
      <c r="C11" s="8" t="s">
        <v>20</v>
      </c>
      <c r="D11" s="7" t="s">
        <v>16</v>
      </c>
      <c r="E11" s="7">
        <v>1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ht="12">
      <c r="A12" s="7">
        <v>9</v>
      </c>
      <c r="B12" s="8" t="s">
        <v>153</v>
      </c>
      <c r="C12" s="8" t="s">
        <v>20</v>
      </c>
      <c r="D12" s="7" t="s">
        <v>16</v>
      </c>
      <c r="E12" s="7">
        <v>1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</row>
    <row r="13" spans="1:11" ht="12">
      <c r="A13" s="7">
        <v>10</v>
      </c>
      <c r="B13" s="8" t="s">
        <v>154</v>
      </c>
      <c r="C13" s="8" t="s">
        <v>21</v>
      </c>
      <c r="D13" s="7" t="s">
        <v>16</v>
      </c>
      <c r="E13" s="88">
        <v>7</v>
      </c>
      <c r="F13" s="7">
        <v>1</v>
      </c>
      <c r="G13" s="9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</row>
    <row r="14" spans="1:11" ht="15.75" customHeight="1">
      <c r="A14" s="7">
        <v>11</v>
      </c>
      <c r="B14" s="97" t="s">
        <v>155</v>
      </c>
      <c r="C14" s="8" t="s">
        <v>21</v>
      </c>
      <c r="D14" s="7" t="s">
        <v>16</v>
      </c>
      <c r="E14" s="7">
        <v>3</v>
      </c>
      <c r="F14" s="7">
        <v>1</v>
      </c>
      <c r="G14" s="9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</row>
    <row r="15" spans="1:11" ht="15.75" customHeight="1">
      <c r="A15" s="7">
        <v>12</v>
      </c>
      <c r="B15" s="97" t="s">
        <v>155</v>
      </c>
      <c r="C15" s="8" t="s">
        <v>156</v>
      </c>
      <c r="D15" s="7" t="s">
        <v>16</v>
      </c>
      <c r="E15" s="7">
        <v>7</v>
      </c>
      <c r="F15" s="7">
        <v>1</v>
      </c>
      <c r="G15" s="9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</row>
    <row r="16" spans="1:11" ht="24">
      <c r="A16" s="7">
        <v>13</v>
      </c>
      <c r="B16" s="8" t="s">
        <v>157</v>
      </c>
      <c r="C16" s="8" t="s">
        <v>156</v>
      </c>
      <c r="D16" s="7" t="s">
        <v>16</v>
      </c>
      <c r="E16" s="7">
        <v>1</v>
      </c>
      <c r="F16" s="7">
        <v>1</v>
      </c>
      <c r="G16" s="9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</row>
    <row r="17" spans="1:11" ht="24">
      <c r="A17" s="7">
        <v>14</v>
      </c>
      <c r="B17" s="8" t="s">
        <v>158</v>
      </c>
      <c r="C17" s="8" t="s">
        <v>156</v>
      </c>
      <c r="D17" s="7" t="s">
        <v>16</v>
      </c>
      <c r="E17" s="7">
        <v>1</v>
      </c>
      <c r="F17" s="7">
        <v>1</v>
      </c>
      <c r="G17" s="9"/>
      <c r="H17" s="10"/>
      <c r="I17" s="9">
        <f t="shared" si="0"/>
        <v>0</v>
      </c>
      <c r="J17" s="9">
        <f t="shared" si="1"/>
        <v>0</v>
      </c>
      <c r="K17" s="9">
        <f t="shared" si="2"/>
        <v>0</v>
      </c>
    </row>
    <row r="18" spans="1:11" ht="24">
      <c r="A18" s="7">
        <v>15</v>
      </c>
      <c r="B18" s="8" t="s">
        <v>159</v>
      </c>
      <c r="C18" s="8" t="s">
        <v>156</v>
      </c>
      <c r="D18" s="7" t="s">
        <v>16</v>
      </c>
      <c r="E18" s="7">
        <v>3</v>
      </c>
      <c r="F18" s="7">
        <v>1</v>
      </c>
      <c r="G18" s="9"/>
      <c r="H18" s="10"/>
      <c r="I18" s="9">
        <f t="shared" si="0"/>
        <v>0</v>
      </c>
      <c r="J18" s="9">
        <f t="shared" si="1"/>
        <v>0</v>
      </c>
      <c r="K18" s="9">
        <f t="shared" si="2"/>
        <v>0</v>
      </c>
    </row>
    <row r="19" spans="1:11" ht="24">
      <c r="A19" s="7">
        <v>16</v>
      </c>
      <c r="B19" s="8" t="s">
        <v>160</v>
      </c>
      <c r="C19" s="8" t="s">
        <v>156</v>
      </c>
      <c r="D19" s="7" t="s">
        <v>16</v>
      </c>
      <c r="E19" s="7">
        <v>1</v>
      </c>
      <c r="F19" s="7">
        <v>1</v>
      </c>
      <c r="G19" s="9"/>
      <c r="H19" s="10"/>
      <c r="I19" s="9">
        <f t="shared" si="0"/>
        <v>0</v>
      </c>
      <c r="J19" s="9">
        <f t="shared" si="1"/>
        <v>0</v>
      </c>
      <c r="K19" s="9">
        <f t="shared" si="2"/>
        <v>0</v>
      </c>
    </row>
    <row r="20" spans="1:11" ht="12">
      <c r="A20" s="7">
        <v>17</v>
      </c>
      <c r="B20" s="8" t="s">
        <v>161</v>
      </c>
      <c r="C20" s="8" t="s">
        <v>162</v>
      </c>
      <c r="D20" s="7" t="s">
        <v>16</v>
      </c>
      <c r="E20" s="7">
        <v>1</v>
      </c>
      <c r="F20" s="7">
        <v>1</v>
      </c>
      <c r="G20" s="9"/>
      <c r="H20" s="10"/>
      <c r="I20" s="9">
        <f t="shared" si="0"/>
        <v>0</v>
      </c>
      <c r="J20" s="9">
        <f t="shared" si="1"/>
        <v>0</v>
      </c>
      <c r="K20" s="9">
        <f t="shared" si="2"/>
        <v>0</v>
      </c>
    </row>
    <row r="21" spans="1:11" ht="12">
      <c r="A21" s="7">
        <v>18</v>
      </c>
      <c r="B21" s="8" t="s">
        <v>163</v>
      </c>
      <c r="C21" s="8" t="s">
        <v>162</v>
      </c>
      <c r="D21" s="7" t="s">
        <v>16</v>
      </c>
      <c r="E21" s="7">
        <v>2</v>
      </c>
      <c r="F21" s="7">
        <v>1</v>
      </c>
      <c r="G21" s="9"/>
      <c r="H21" s="10"/>
      <c r="I21" s="9">
        <f t="shared" si="0"/>
        <v>0</v>
      </c>
      <c r="J21" s="9">
        <f t="shared" si="1"/>
        <v>0</v>
      </c>
      <c r="K21" s="9">
        <f t="shared" si="2"/>
        <v>0</v>
      </c>
    </row>
    <row r="22" spans="1:11" ht="12">
      <c r="A22" s="7">
        <v>19</v>
      </c>
      <c r="B22" s="8" t="s">
        <v>164</v>
      </c>
      <c r="C22" s="8" t="s">
        <v>162</v>
      </c>
      <c r="D22" s="7" t="s">
        <v>16</v>
      </c>
      <c r="E22" s="7">
        <v>1</v>
      </c>
      <c r="F22" s="7">
        <v>1</v>
      </c>
      <c r="G22" s="9"/>
      <c r="H22" s="10"/>
      <c r="I22" s="9">
        <f t="shared" si="0"/>
        <v>0</v>
      </c>
      <c r="J22" s="9">
        <f t="shared" si="1"/>
        <v>0</v>
      </c>
      <c r="K22" s="9">
        <f t="shared" si="2"/>
        <v>0</v>
      </c>
    </row>
    <row r="23" spans="1:11" ht="12">
      <c r="A23" s="7">
        <v>20</v>
      </c>
      <c r="B23" s="8" t="s">
        <v>165</v>
      </c>
      <c r="C23" s="8" t="s">
        <v>162</v>
      </c>
      <c r="D23" s="7" t="s">
        <v>16</v>
      </c>
      <c r="E23" s="7">
        <v>1</v>
      </c>
      <c r="F23" s="7">
        <v>1</v>
      </c>
      <c r="G23" s="9"/>
      <c r="H23" s="10"/>
      <c r="I23" s="9">
        <f t="shared" si="0"/>
        <v>0</v>
      </c>
      <c r="J23" s="9">
        <f t="shared" si="1"/>
        <v>0</v>
      </c>
      <c r="K23" s="9">
        <f t="shared" si="2"/>
        <v>0</v>
      </c>
    </row>
    <row r="24" spans="1:11" ht="12">
      <c r="A24" s="7">
        <v>21</v>
      </c>
      <c r="B24" s="102" t="s">
        <v>145</v>
      </c>
      <c r="C24" s="102" t="s">
        <v>166</v>
      </c>
      <c r="D24" s="7" t="s">
        <v>16</v>
      </c>
      <c r="E24" s="7">
        <v>1</v>
      </c>
      <c r="F24" s="7">
        <v>1</v>
      </c>
      <c r="G24" s="9"/>
      <c r="H24" s="10"/>
      <c r="I24" s="9">
        <f t="shared" si="0"/>
        <v>0</v>
      </c>
      <c r="J24" s="9">
        <f t="shared" si="1"/>
        <v>0</v>
      </c>
      <c r="K24" s="9">
        <f t="shared" si="2"/>
        <v>0</v>
      </c>
    </row>
    <row r="25" spans="1:11" ht="12">
      <c r="A25" s="7">
        <v>22</v>
      </c>
      <c r="B25" s="8" t="s">
        <v>167</v>
      </c>
      <c r="C25" s="8" t="s">
        <v>168</v>
      </c>
      <c r="D25" s="7" t="s">
        <v>16</v>
      </c>
      <c r="E25" s="7">
        <v>3</v>
      </c>
      <c r="F25" s="7">
        <v>1</v>
      </c>
      <c r="G25" s="9"/>
      <c r="H25" s="10"/>
      <c r="I25" s="9">
        <f t="shared" si="0"/>
        <v>0</v>
      </c>
      <c r="J25" s="9">
        <f t="shared" si="1"/>
        <v>0</v>
      </c>
      <c r="K25" s="9">
        <f t="shared" si="2"/>
        <v>0</v>
      </c>
    </row>
    <row r="26" spans="1:12" ht="24">
      <c r="A26" s="7">
        <v>23</v>
      </c>
      <c r="B26" s="8" t="s">
        <v>169</v>
      </c>
      <c r="C26" s="8" t="s">
        <v>170</v>
      </c>
      <c r="D26" s="7" t="s">
        <v>16</v>
      </c>
      <c r="E26" s="7">
        <v>5</v>
      </c>
      <c r="F26" s="7">
        <v>1</v>
      </c>
      <c r="G26" s="9"/>
      <c r="H26" s="10"/>
      <c r="I26" s="9">
        <f t="shared" si="0"/>
        <v>0</v>
      </c>
      <c r="J26" s="9">
        <f t="shared" si="1"/>
        <v>0</v>
      </c>
      <c r="K26" s="9">
        <f t="shared" si="2"/>
        <v>0</v>
      </c>
      <c r="L26" s="4"/>
    </row>
    <row r="27" spans="1:11" ht="12">
      <c r="A27" s="7">
        <v>24</v>
      </c>
      <c r="B27" s="8" t="s">
        <v>171</v>
      </c>
      <c r="C27" s="8" t="s">
        <v>35</v>
      </c>
      <c r="D27" s="7" t="s">
        <v>16</v>
      </c>
      <c r="E27" s="7">
        <v>2</v>
      </c>
      <c r="F27" s="7">
        <v>1</v>
      </c>
      <c r="G27" s="9"/>
      <c r="H27" s="10"/>
      <c r="I27" s="9">
        <f t="shared" si="0"/>
        <v>0</v>
      </c>
      <c r="J27" s="9">
        <f t="shared" si="1"/>
        <v>0</v>
      </c>
      <c r="K27" s="9">
        <f t="shared" si="2"/>
        <v>0</v>
      </c>
    </row>
    <row r="28" spans="1:11" ht="12">
      <c r="A28" s="7">
        <v>25</v>
      </c>
      <c r="B28" s="103" t="s">
        <v>172</v>
      </c>
      <c r="C28" s="8" t="s">
        <v>35</v>
      </c>
      <c r="D28" s="7" t="s">
        <v>16</v>
      </c>
      <c r="E28" s="7">
        <v>2</v>
      </c>
      <c r="F28" s="7">
        <v>1</v>
      </c>
      <c r="G28" s="9"/>
      <c r="H28" s="10"/>
      <c r="I28" s="9">
        <f t="shared" si="0"/>
        <v>0</v>
      </c>
      <c r="J28" s="9">
        <f t="shared" si="1"/>
        <v>0</v>
      </c>
      <c r="K28" s="9">
        <f t="shared" si="2"/>
        <v>0</v>
      </c>
    </row>
    <row r="29" spans="1:11" ht="12">
      <c r="A29" s="7">
        <v>26</v>
      </c>
      <c r="B29" s="102" t="s">
        <v>173</v>
      </c>
      <c r="C29" s="102" t="s">
        <v>174</v>
      </c>
      <c r="D29" s="7" t="s">
        <v>16</v>
      </c>
      <c r="E29" s="7">
        <v>1</v>
      </c>
      <c r="F29" s="7">
        <v>1</v>
      </c>
      <c r="G29" s="9"/>
      <c r="H29" s="10"/>
      <c r="I29" s="9">
        <f t="shared" si="0"/>
        <v>0</v>
      </c>
      <c r="J29" s="9">
        <f t="shared" si="1"/>
        <v>0</v>
      </c>
      <c r="K29" s="9">
        <f t="shared" si="2"/>
        <v>0</v>
      </c>
    </row>
    <row r="30" spans="1:11" ht="12">
      <c r="A30" s="7">
        <v>27</v>
      </c>
      <c r="B30" s="102" t="s">
        <v>175</v>
      </c>
      <c r="C30" s="102" t="s">
        <v>174</v>
      </c>
      <c r="D30" s="7" t="s">
        <v>16</v>
      </c>
      <c r="E30" s="7">
        <v>1</v>
      </c>
      <c r="F30" s="7">
        <v>1</v>
      </c>
      <c r="G30" s="9"/>
      <c r="H30" s="10"/>
      <c r="I30" s="9">
        <f t="shared" si="0"/>
        <v>0</v>
      </c>
      <c r="J30" s="9">
        <f t="shared" si="1"/>
        <v>0</v>
      </c>
      <c r="K30" s="9">
        <f t="shared" si="2"/>
        <v>0</v>
      </c>
    </row>
    <row r="31" spans="1:11" ht="12">
      <c r="A31" s="7">
        <v>28</v>
      </c>
      <c r="B31" s="102" t="s">
        <v>173</v>
      </c>
      <c r="C31" s="102" t="s">
        <v>174</v>
      </c>
      <c r="D31" s="7" t="s">
        <v>16</v>
      </c>
      <c r="E31" s="7">
        <v>1</v>
      </c>
      <c r="F31" s="7">
        <v>1</v>
      </c>
      <c r="G31" s="9"/>
      <c r="H31" s="10"/>
      <c r="I31" s="9">
        <f t="shared" si="0"/>
        <v>0</v>
      </c>
      <c r="J31" s="9">
        <f t="shared" si="1"/>
        <v>0</v>
      </c>
      <c r="K31" s="9">
        <f t="shared" si="2"/>
        <v>0</v>
      </c>
    </row>
    <row r="32" spans="1:11" ht="12">
      <c r="A32" s="7">
        <v>29</v>
      </c>
      <c r="B32" s="8" t="s">
        <v>164</v>
      </c>
      <c r="C32" s="8" t="s">
        <v>176</v>
      </c>
      <c r="D32" s="7" t="s">
        <v>16</v>
      </c>
      <c r="E32" s="7">
        <v>1</v>
      </c>
      <c r="F32" s="7">
        <v>1</v>
      </c>
      <c r="G32" s="9"/>
      <c r="H32" s="10"/>
      <c r="I32" s="9">
        <f t="shared" si="0"/>
        <v>0</v>
      </c>
      <c r="J32" s="9">
        <f t="shared" si="1"/>
        <v>0</v>
      </c>
      <c r="K32" s="9">
        <f t="shared" si="2"/>
        <v>0</v>
      </c>
    </row>
    <row r="33" spans="1:11" ht="15.75" customHeight="1">
      <c r="A33" s="7">
        <v>30</v>
      </c>
      <c r="B33" s="8" t="s">
        <v>165</v>
      </c>
      <c r="C33" s="8" t="s">
        <v>176</v>
      </c>
      <c r="D33" s="7" t="s">
        <v>16</v>
      </c>
      <c r="E33" s="7">
        <v>1</v>
      </c>
      <c r="F33" s="7">
        <v>1</v>
      </c>
      <c r="G33" s="9"/>
      <c r="H33" s="10"/>
      <c r="I33" s="9">
        <f t="shared" si="0"/>
        <v>0</v>
      </c>
      <c r="J33" s="9">
        <f t="shared" si="1"/>
        <v>0</v>
      </c>
      <c r="K33" s="9">
        <f t="shared" si="2"/>
        <v>0</v>
      </c>
    </row>
    <row r="34" spans="1:11" ht="12">
      <c r="A34" s="7">
        <v>31</v>
      </c>
      <c r="B34" s="8" t="s">
        <v>171</v>
      </c>
      <c r="C34" s="8" t="s">
        <v>120</v>
      </c>
      <c r="D34" s="7" t="s">
        <v>16</v>
      </c>
      <c r="E34" s="7">
        <v>2</v>
      </c>
      <c r="F34" s="7">
        <v>1</v>
      </c>
      <c r="G34" s="9"/>
      <c r="H34" s="10"/>
      <c r="I34" s="9">
        <f t="shared" si="0"/>
        <v>0</v>
      </c>
      <c r="J34" s="9">
        <f t="shared" si="1"/>
        <v>0</v>
      </c>
      <c r="K34" s="9">
        <f t="shared" si="2"/>
        <v>0</v>
      </c>
    </row>
    <row r="35" spans="1:11" ht="12">
      <c r="A35" s="7">
        <v>32</v>
      </c>
      <c r="B35" s="8" t="s">
        <v>177</v>
      </c>
      <c r="C35" s="8" t="s">
        <v>176</v>
      </c>
      <c r="D35" s="7" t="s">
        <v>16</v>
      </c>
      <c r="E35" s="7">
        <v>1</v>
      </c>
      <c r="F35" s="7">
        <v>1</v>
      </c>
      <c r="G35" s="9"/>
      <c r="H35" s="10"/>
      <c r="I35" s="9">
        <f t="shared" si="0"/>
        <v>0</v>
      </c>
      <c r="J35" s="9">
        <f t="shared" si="1"/>
        <v>0</v>
      </c>
      <c r="K35" s="9">
        <f t="shared" si="2"/>
        <v>0</v>
      </c>
    </row>
    <row r="36" spans="1:11" ht="24">
      <c r="A36" s="7">
        <v>33</v>
      </c>
      <c r="B36" s="8" t="s">
        <v>178</v>
      </c>
      <c r="C36" s="8" t="s">
        <v>68</v>
      </c>
      <c r="D36" s="7" t="s">
        <v>16</v>
      </c>
      <c r="E36" s="7">
        <v>1</v>
      </c>
      <c r="F36" s="7">
        <v>1</v>
      </c>
      <c r="G36" s="9"/>
      <c r="H36" s="10"/>
      <c r="I36" s="9">
        <f aca="true" t="shared" si="3" ref="I36:I56">(G36*H36)+G36</f>
        <v>0</v>
      </c>
      <c r="J36" s="9">
        <f aca="true" t="shared" si="4" ref="J36:J56">E36*F36*G36</f>
        <v>0</v>
      </c>
      <c r="K36" s="9">
        <f aca="true" t="shared" si="5" ref="K36:K56">(J36*H36)+J36</f>
        <v>0</v>
      </c>
    </row>
    <row r="37" spans="1:11" ht="24">
      <c r="A37" s="7">
        <v>34</v>
      </c>
      <c r="B37" s="99" t="s">
        <v>179</v>
      </c>
      <c r="C37" s="8" t="s">
        <v>68</v>
      </c>
      <c r="D37" s="7" t="s">
        <v>16</v>
      </c>
      <c r="E37" s="7">
        <v>2</v>
      </c>
      <c r="F37" s="7">
        <v>1</v>
      </c>
      <c r="G37" s="9"/>
      <c r="H37" s="10"/>
      <c r="I37" s="9">
        <f t="shared" si="3"/>
        <v>0</v>
      </c>
      <c r="J37" s="9">
        <f t="shared" si="4"/>
        <v>0</v>
      </c>
      <c r="K37" s="9">
        <f t="shared" si="5"/>
        <v>0</v>
      </c>
    </row>
    <row r="38" spans="1:11" ht="24">
      <c r="A38" s="7">
        <v>35</v>
      </c>
      <c r="B38" s="8" t="s">
        <v>180</v>
      </c>
      <c r="C38" s="8" t="s">
        <v>68</v>
      </c>
      <c r="D38" s="7" t="s">
        <v>16</v>
      </c>
      <c r="E38" s="7">
        <v>1</v>
      </c>
      <c r="F38" s="7">
        <v>1</v>
      </c>
      <c r="G38" s="9"/>
      <c r="H38" s="10"/>
      <c r="I38" s="9">
        <f t="shared" si="3"/>
        <v>0</v>
      </c>
      <c r="J38" s="9">
        <f t="shared" si="4"/>
        <v>0</v>
      </c>
      <c r="K38" s="9">
        <f t="shared" si="5"/>
        <v>0</v>
      </c>
    </row>
    <row r="39" spans="1:11" ht="24">
      <c r="A39" s="7">
        <v>36</v>
      </c>
      <c r="B39" s="8" t="s">
        <v>181</v>
      </c>
      <c r="C39" s="8" t="s">
        <v>68</v>
      </c>
      <c r="D39" s="7" t="s">
        <v>16</v>
      </c>
      <c r="E39" s="7">
        <v>1</v>
      </c>
      <c r="F39" s="7">
        <v>1</v>
      </c>
      <c r="G39" s="9"/>
      <c r="H39" s="10"/>
      <c r="I39" s="9">
        <f t="shared" si="3"/>
        <v>0</v>
      </c>
      <c r="J39" s="9">
        <f t="shared" si="4"/>
        <v>0</v>
      </c>
      <c r="K39" s="9">
        <f t="shared" si="5"/>
        <v>0</v>
      </c>
    </row>
    <row r="40" spans="1:11" ht="24">
      <c r="A40" s="7">
        <v>37</v>
      </c>
      <c r="B40" s="8" t="s">
        <v>182</v>
      </c>
      <c r="C40" s="8" t="s">
        <v>183</v>
      </c>
      <c r="D40" s="7" t="s">
        <v>16</v>
      </c>
      <c r="E40" s="7">
        <v>1</v>
      </c>
      <c r="F40" s="7">
        <v>1</v>
      </c>
      <c r="G40" s="9"/>
      <c r="H40" s="10"/>
      <c r="I40" s="9">
        <f t="shared" si="3"/>
        <v>0</v>
      </c>
      <c r="J40" s="9">
        <f t="shared" si="4"/>
        <v>0</v>
      </c>
      <c r="K40" s="9">
        <f t="shared" si="5"/>
        <v>0</v>
      </c>
    </row>
    <row r="41" spans="1:11" ht="24">
      <c r="A41" s="7">
        <v>38</v>
      </c>
      <c r="B41" s="8" t="s">
        <v>184</v>
      </c>
      <c r="C41" s="8" t="s">
        <v>156</v>
      </c>
      <c r="D41" s="7" t="s">
        <v>16</v>
      </c>
      <c r="E41" s="7">
        <v>2</v>
      </c>
      <c r="F41" s="7">
        <v>1</v>
      </c>
      <c r="G41" s="9"/>
      <c r="H41" s="10"/>
      <c r="I41" s="9">
        <f t="shared" si="3"/>
        <v>0</v>
      </c>
      <c r="J41" s="9">
        <f t="shared" si="4"/>
        <v>0</v>
      </c>
      <c r="K41" s="9">
        <f t="shared" si="5"/>
        <v>0</v>
      </c>
    </row>
    <row r="42" spans="1:11" ht="24">
      <c r="A42" s="7">
        <v>39</v>
      </c>
      <c r="B42" s="8" t="s">
        <v>185</v>
      </c>
      <c r="C42" s="8" t="s">
        <v>156</v>
      </c>
      <c r="D42" s="7" t="s">
        <v>16</v>
      </c>
      <c r="E42" s="7">
        <v>2</v>
      </c>
      <c r="F42" s="7">
        <v>1</v>
      </c>
      <c r="G42" s="9"/>
      <c r="H42" s="10"/>
      <c r="I42" s="9">
        <f t="shared" si="3"/>
        <v>0</v>
      </c>
      <c r="J42" s="9">
        <f t="shared" si="4"/>
        <v>0</v>
      </c>
      <c r="K42" s="9">
        <f t="shared" si="5"/>
        <v>0</v>
      </c>
    </row>
    <row r="43" spans="1:11" ht="24">
      <c r="A43" s="7">
        <v>40</v>
      </c>
      <c r="B43" s="8" t="s">
        <v>186</v>
      </c>
      <c r="C43" s="8" t="s">
        <v>156</v>
      </c>
      <c r="D43" s="7" t="s">
        <v>16</v>
      </c>
      <c r="E43" s="7">
        <v>1</v>
      </c>
      <c r="F43" s="7">
        <v>1</v>
      </c>
      <c r="G43" s="9"/>
      <c r="H43" s="10"/>
      <c r="I43" s="9">
        <f t="shared" si="3"/>
        <v>0</v>
      </c>
      <c r="J43" s="9">
        <f t="shared" si="4"/>
        <v>0</v>
      </c>
      <c r="K43" s="9">
        <f t="shared" si="5"/>
        <v>0</v>
      </c>
    </row>
    <row r="44" spans="1:11" ht="24">
      <c r="A44" s="7">
        <v>41</v>
      </c>
      <c r="B44" s="8" t="s">
        <v>187</v>
      </c>
      <c r="C44" s="8" t="s">
        <v>71</v>
      </c>
      <c r="D44" s="7" t="s">
        <v>16</v>
      </c>
      <c r="E44" s="7">
        <v>1</v>
      </c>
      <c r="F44" s="7">
        <v>1</v>
      </c>
      <c r="G44" s="9"/>
      <c r="H44" s="10"/>
      <c r="I44" s="9">
        <f t="shared" si="3"/>
        <v>0</v>
      </c>
      <c r="J44" s="9">
        <f t="shared" si="4"/>
        <v>0</v>
      </c>
      <c r="K44" s="9">
        <f t="shared" si="5"/>
        <v>0</v>
      </c>
    </row>
    <row r="45" spans="1:11" ht="12">
      <c r="A45" s="7">
        <v>42</v>
      </c>
      <c r="B45" s="100" t="s">
        <v>188</v>
      </c>
      <c r="C45" s="8" t="s">
        <v>71</v>
      </c>
      <c r="D45" s="7" t="s">
        <v>16</v>
      </c>
      <c r="E45" s="7">
        <v>2</v>
      </c>
      <c r="F45" s="7">
        <v>1</v>
      </c>
      <c r="G45" s="9"/>
      <c r="H45" s="10"/>
      <c r="I45" s="9">
        <f t="shared" si="3"/>
        <v>0</v>
      </c>
      <c r="J45" s="9">
        <f t="shared" si="4"/>
        <v>0</v>
      </c>
      <c r="K45" s="9">
        <f t="shared" si="5"/>
        <v>0</v>
      </c>
    </row>
    <row r="46" spans="1:11" ht="12">
      <c r="A46" s="7">
        <v>43</v>
      </c>
      <c r="B46" s="86" t="s">
        <v>189</v>
      </c>
      <c r="C46" s="8" t="s">
        <v>96</v>
      </c>
      <c r="D46" s="7" t="s">
        <v>16</v>
      </c>
      <c r="E46" s="7">
        <v>1</v>
      </c>
      <c r="F46" s="7">
        <v>1</v>
      </c>
      <c r="G46" s="9"/>
      <c r="H46" s="10"/>
      <c r="I46" s="9">
        <f t="shared" si="3"/>
        <v>0</v>
      </c>
      <c r="J46" s="9">
        <f t="shared" si="4"/>
        <v>0</v>
      </c>
      <c r="K46" s="9">
        <f t="shared" si="5"/>
        <v>0</v>
      </c>
    </row>
    <row r="47" spans="1:11" ht="12">
      <c r="A47" s="7">
        <v>44</v>
      </c>
      <c r="B47" s="8" t="s">
        <v>190</v>
      </c>
      <c r="C47" s="8" t="s">
        <v>81</v>
      </c>
      <c r="D47" s="7" t="s">
        <v>16</v>
      </c>
      <c r="E47" s="7">
        <v>1</v>
      </c>
      <c r="F47" s="7">
        <v>1</v>
      </c>
      <c r="G47" s="9"/>
      <c r="H47" s="10"/>
      <c r="I47" s="9">
        <f t="shared" si="3"/>
        <v>0</v>
      </c>
      <c r="J47" s="9">
        <f t="shared" si="4"/>
        <v>0</v>
      </c>
      <c r="K47" s="9">
        <f t="shared" si="5"/>
        <v>0</v>
      </c>
    </row>
    <row r="48" spans="1:11" ht="12">
      <c r="A48" s="7">
        <v>45</v>
      </c>
      <c r="B48" s="8" t="s">
        <v>191</v>
      </c>
      <c r="C48" s="8" t="s">
        <v>81</v>
      </c>
      <c r="D48" s="7" t="s">
        <v>16</v>
      </c>
      <c r="E48" s="7">
        <v>1</v>
      </c>
      <c r="F48" s="7">
        <v>1</v>
      </c>
      <c r="G48" s="9"/>
      <c r="H48" s="10"/>
      <c r="I48" s="9">
        <f t="shared" si="3"/>
        <v>0</v>
      </c>
      <c r="J48" s="9">
        <f t="shared" si="4"/>
        <v>0</v>
      </c>
      <c r="K48" s="9">
        <f t="shared" si="5"/>
        <v>0</v>
      </c>
    </row>
    <row r="49" spans="1:11" ht="12">
      <c r="A49" s="7">
        <v>46</v>
      </c>
      <c r="B49" s="8" t="s">
        <v>192</v>
      </c>
      <c r="C49" s="8" t="s">
        <v>81</v>
      </c>
      <c r="D49" s="7" t="s">
        <v>16</v>
      </c>
      <c r="E49" s="7">
        <v>3</v>
      </c>
      <c r="F49" s="7">
        <v>1</v>
      </c>
      <c r="G49" s="9"/>
      <c r="H49" s="10"/>
      <c r="I49" s="9">
        <f t="shared" si="3"/>
        <v>0</v>
      </c>
      <c r="J49" s="9">
        <f t="shared" si="4"/>
        <v>0</v>
      </c>
      <c r="K49" s="9">
        <f t="shared" si="5"/>
        <v>0</v>
      </c>
    </row>
    <row r="50" spans="1:11" ht="12">
      <c r="A50" s="7">
        <v>47</v>
      </c>
      <c r="B50" s="8" t="s">
        <v>193</v>
      </c>
      <c r="C50" s="8" t="s">
        <v>81</v>
      </c>
      <c r="D50" s="7" t="s">
        <v>16</v>
      </c>
      <c r="E50" s="7">
        <v>1</v>
      </c>
      <c r="F50" s="7">
        <v>1</v>
      </c>
      <c r="G50" s="9"/>
      <c r="H50" s="10"/>
      <c r="I50" s="9">
        <f t="shared" si="3"/>
        <v>0</v>
      </c>
      <c r="J50" s="9">
        <f t="shared" si="4"/>
        <v>0</v>
      </c>
      <c r="K50" s="9">
        <f t="shared" si="5"/>
        <v>0</v>
      </c>
    </row>
    <row r="51" spans="1:11" ht="15.75" customHeight="1">
      <c r="A51" s="7">
        <v>48</v>
      </c>
      <c r="B51" s="8" t="s">
        <v>194</v>
      </c>
      <c r="C51" s="8" t="s">
        <v>81</v>
      </c>
      <c r="D51" s="7" t="s">
        <v>16</v>
      </c>
      <c r="E51" s="7">
        <v>1</v>
      </c>
      <c r="F51" s="7">
        <v>1</v>
      </c>
      <c r="G51" s="9"/>
      <c r="H51" s="10"/>
      <c r="I51" s="9">
        <f t="shared" si="3"/>
        <v>0</v>
      </c>
      <c r="J51" s="9">
        <f t="shared" si="4"/>
        <v>0</v>
      </c>
      <c r="K51" s="9">
        <f t="shared" si="5"/>
        <v>0</v>
      </c>
    </row>
    <row r="52" spans="1:11" ht="12">
      <c r="A52" s="7">
        <v>49</v>
      </c>
      <c r="B52" s="8" t="s">
        <v>195</v>
      </c>
      <c r="C52" s="8" t="s">
        <v>81</v>
      </c>
      <c r="D52" s="7" t="s">
        <v>16</v>
      </c>
      <c r="E52" s="7">
        <v>1</v>
      </c>
      <c r="F52" s="7">
        <v>1</v>
      </c>
      <c r="G52" s="9"/>
      <c r="H52" s="10"/>
      <c r="I52" s="9">
        <f t="shared" si="3"/>
        <v>0</v>
      </c>
      <c r="J52" s="9">
        <f t="shared" si="4"/>
        <v>0</v>
      </c>
      <c r="K52" s="9">
        <f t="shared" si="5"/>
        <v>0</v>
      </c>
    </row>
    <row r="53" spans="1:11" ht="12">
      <c r="A53" s="7">
        <v>50</v>
      </c>
      <c r="B53" s="86" t="s">
        <v>189</v>
      </c>
      <c r="C53" s="8" t="s">
        <v>96</v>
      </c>
      <c r="D53" s="7" t="s">
        <v>16</v>
      </c>
      <c r="E53" s="7">
        <v>1</v>
      </c>
      <c r="F53" s="7">
        <v>1</v>
      </c>
      <c r="G53" s="9"/>
      <c r="H53" s="10"/>
      <c r="I53" s="9">
        <f t="shared" si="3"/>
        <v>0</v>
      </c>
      <c r="J53" s="9">
        <f t="shared" si="4"/>
        <v>0</v>
      </c>
      <c r="K53" s="9">
        <f t="shared" si="5"/>
        <v>0</v>
      </c>
    </row>
    <row r="54" spans="1:11" ht="15.75" customHeight="1">
      <c r="A54" s="7">
        <v>51</v>
      </c>
      <c r="B54" s="8" t="s">
        <v>186</v>
      </c>
      <c r="C54" s="8" t="s">
        <v>120</v>
      </c>
      <c r="D54" s="7" t="s">
        <v>16</v>
      </c>
      <c r="E54" s="7">
        <v>1</v>
      </c>
      <c r="F54" s="7">
        <v>1</v>
      </c>
      <c r="G54" s="9"/>
      <c r="H54" s="10"/>
      <c r="I54" s="9">
        <f t="shared" si="3"/>
        <v>0</v>
      </c>
      <c r="J54" s="9">
        <f t="shared" si="4"/>
        <v>0</v>
      </c>
      <c r="K54" s="9">
        <f t="shared" si="5"/>
        <v>0</v>
      </c>
    </row>
    <row r="55" spans="1:11" ht="15.75" customHeight="1">
      <c r="A55" s="7">
        <v>52</v>
      </c>
      <c r="B55" s="8" t="s">
        <v>185</v>
      </c>
      <c r="C55" s="8" t="s">
        <v>120</v>
      </c>
      <c r="D55" s="7" t="s">
        <v>16</v>
      </c>
      <c r="E55" s="7">
        <v>1</v>
      </c>
      <c r="F55" s="7">
        <v>1</v>
      </c>
      <c r="G55" s="9"/>
      <c r="H55" s="10"/>
      <c r="I55" s="9">
        <f t="shared" si="3"/>
        <v>0</v>
      </c>
      <c r="J55" s="9">
        <f t="shared" si="4"/>
        <v>0</v>
      </c>
      <c r="K55" s="9">
        <f t="shared" si="5"/>
        <v>0</v>
      </c>
    </row>
    <row r="56" spans="1:11" ht="12">
      <c r="A56" s="7">
        <v>53</v>
      </c>
      <c r="B56" s="86" t="s">
        <v>189</v>
      </c>
      <c r="C56" s="8" t="s">
        <v>96</v>
      </c>
      <c r="D56" s="7" t="s">
        <v>16</v>
      </c>
      <c r="E56" s="7">
        <v>1</v>
      </c>
      <c r="F56" s="7">
        <v>1</v>
      </c>
      <c r="G56" s="9"/>
      <c r="H56" s="10"/>
      <c r="I56" s="9">
        <f t="shared" si="3"/>
        <v>0</v>
      </c>
      <c r="J56" s="9">
        <f t="shared" si="4"/>
        <v>0</v>
      </c>
      <c r="K56" s="9">
        <f t="shared" si="5"/>
        <v>0</v>
      </c>
    </row>
    <row r="57" spans="1:11" ht="15" customHeight="1">
      <c r="A57" s="44" t="s">
        <v>37</v>
      </c>
      <c r="B57" s="44"/>
      <c r="C57" s="44"/>
      <c r="D57" s="44"/>
      <c r="E57" s="44"/>
      <c r="F57" s="44"/>
      <c r="G57" s="44"/>
      <c r="H57" s="44"/>
      <c r="I57" s="44"/>
      <c r="J57" s="11">
        <f>SUM(J54:J56)</f>
        <v>0</v>
      </c>
      <c r="K57" s="45">
        <f>SUM(K54:K56)</f>
        <v>0</v>
      </c>
    </row>
    <row r="58" spans="1:11" ht="15" customHeight="1">
      <c r="A58" s="44" t="s">
        <v>38</v>
      </c>
      <c r="B58" s="44"/>
      <c r="C58" s="44"/>
      <c r="D58" s="44"/>
      <c r="E58" s="44"/>
      <c r="F58" s="44"/>
      <c r="G58" s="44"/>
      <c r="H58" s="44"/>
      <c r="I58" s="44"/>
      <c r="J58" s="21">
        <f>K57-J57</f>
        <v>0</v>
      </c>
      <c r="K58" s="24"/>
    </row>
    <row r="59" spans="1:11" ht="12">
      <c r="A59" s="22"/>
      <c r="B59" s="104"/>
      <c r="C59" s="104"/>
      <c r="D59" s="23"/>
      <c r="E59" s="4"/>
      <c r="F59" s="22"/>
      <c r="G59" s="24"/>
      <c r="H59" s="24"/>
      <c r="I59" s="24"/>
      <c r="J59" s="89"/>
      <c r="K59" s="24"/>
    </row>
    <row r="60" spans="1:11" ht="12">
      <c r="A60" s="22"/>
      <c r="B60" s="26" t="s">
        <v>39</v>
      </c>
      <c r="C60" s="27"/>
      <c r="D60" s="27"/>
      <c r="E60" s="27"/>
      <c r="F60" s="27"/>
      <c r="G60" s="27"/>
      <c r="H60" s="24"/>
      <c r="I60" s="22"/>
      <c r="J60" s="89"/>
      <c r="K60" s="24"/>
    </row>
    <row r="61" spans="1:11" ht="12">
      <c r="A61" s="22"/>
      <c r="B61" s="26" t="s">
        <v>40</v>
      </c>
      <c r="C61" s="27"/>
      <c r="D61" s="27"/>
      <c r="E61" s="27"/>
      <c r="F61" s="27"/>
      <c r="G61" s="27"/>
      <c r="H61" s="24"/>
      <c r="I61" s="22"/>
      <c r="J61" s="89"/>
      <c r="K61" s="24"/>
    </row>
    <row r="62" spans="1:11" ht="12">
      <c r="A62" s="22"/>
      <c r="B62" s="28" t="s">
        <v>41</v>
      </c>
      <c r="C62" s="27"/>
      <c r="D62" s="27"/>
      <c r="E62" s="27"/>
      <c r="F62" s="27"/>
      <c r="G62" s="27"/>
      <c r="H62" s="24"/>
      <c r="I62" s="22"/>
      <c r="J62" s="89"/>
      <c r="K62" s="24"/>
    </row>
    <row r="63" spans="1:11" ht="12">
      <c r="A63" s="22"/>
      <c r="B63" s="26" t="s">
        <v>556</v>
      </c>
      <c r="C63" s="29"/>
      <c r="D63" s="29"/>
      <c r="E63" s="29"/>
      <c r="F63" s="29"/>
      <c r="G63" s="29"/>
      <c r="H63" s="24"/>
      <c r="I63" s="22"/>
      <c r="J63" s="89"/>
      <c r="K63" s="24"/>
    </row>
    <row r="64" spans="1:11" ht="12">
      <c r="A64" s="22"/>
      <c r="B64" s="26" t="s">
        <v>557</v>
      </c>
      <c r="C64" s="105"/>
      <c r="D64" s="26"/>
      <c r="E64" s="28"/>
      <c r="F64" s="30"/>
      <c r="G64" s="30"/>
      <c r="H64" s="24"/>
      <c r="I64" s="22"/>
      <c r="J64" s="89"/>
      <c r="K64" s="24"/>
    </row>
    <row r="65" spans="1:11" ht="12">
      <c r="A65" s="22"/>
      <c r="B65" s="28" t="s">
        <v>41</v>
      </c>
      <c r="C65" s="105"/>
      <c r="D65" s="28"/>
      <c r="E65" s="30"/>
      <c r="F65" s="30"/>
      <c r="G65" s="28"/>
      <c r="H65" s="24"/>
      <c r="I65" s="22"/>
      <c r="J65" s="89"/>
      <c r="K65" s="24"/>
    </row>
    <row r="66" spans="1:11" ht="12">
      <c r="A66" s="22"/>
      <c r="B66" s="26" t="s">
        <v>42</v>
      </c>
      <c r="C66" s="106"/>
      <c r="D66" s="28"/>
      <c r="E66" s="28"/>
      <c r="F66" s="30"/>
      <c r="G66" s="28"/>
      <c r="H66" s="24"/>
      <c r="I66" s="22"/>
      <c r="J66" s="89"/>
      <c r="K66" s="24"/>
    </row>
    <row r="67" spans="1:11" ht="12">
      <c r="A67" s="22"/>
      <c r="B67" s="26" t="s">
        <v>557</v>
      </c>
      <c r="C67" s="106"/>
      <c r="D67" s="28"/>
      <c r="E67" s="28"/>
      <c r="F67" s="30"/>
      <c r="G67" s="28"/>
      <c r="H67" s="24"/>
      <c r="I67" s="22"/>
      <c r="J67" s="89"/>
      <c r="K67" s="24"/>
    </row>
    <row r="68" spans="1:11" ht="12">
      <c r="A68" s="22"/>
      <c r="B68" s="28" t="s">
        <v>43</v>
      </c>
      <c r="C68" s="106"/>
      <c r="D68" s="28"/>
      <c r="E68" s="28"/>
      <c r="F68" s="30"/>
      <c r="G68" s="28"/>
      <c r="H68" s="24"/>
      <c r="I68" s="22"/>
      <c r="J68" s="89"/>
      <c r="K68" s="24"/>
    </row>
    <row r="69" spans="1:11" ht="12">
      <c r="A69" s="22"/>
      <c r="B69" s="26" t="s">
        <v>558</v>
      </c>
      <c r="C69" s="27"/>
      <c r="D69" s="27"/>
      <c r="E69" s="27"/>
      <c r="F69" s="27"/>
      <c r="G69" s="27"/>
      <c r="H69" s="24"/>
      <c r="I69" s="24"/>
      <c r="J69" s="89"/>
      <c r="K69" s="24"/>
    </row>
    <row r="70" spans="1:11" ht="12">
      <c r="A70" s="22"/>
      <c r="B70" s="31" t="s">
        <v>44</v>
      </c>
      <c r="C70" s="27"/>
      <c r="D70" s="27"/>
      <c r="E70" s="27"/>
      <c r="F70" s="27"/>
      <c r="G70" s="27"/>
      <c r="H70" s="24"/>
      <c r="I70" s="22"/>
      <c r="J70" s="24"/>
      <c r="K70" s="24"/>
    </row>
    <row r="71" spans="1:11" ht="12">
      <c r="A71" s="22"/>
      <c r="B71" s="101"/>
      <c r="C71" s="104"/>
      <c r="D71" s="24"/>
      <c r="E71" s="22"/>
      <c r="F71" s="22"/>
      <c r="G71" s="24"/>
      <c r="H71" s="24"/>
      <c r="I71" s="24"/>
      <c r="J71" s="24"/>
      <c r="K71" s="24"/>
    </row>
    <row r="72" spans="1:9" ht="12">
      <c r="A72" s="32" t="s">
        <v>45</v>
      </c>
      <c r="B72" s="101"/>
      <c r="C72" s="101"/>
      <c r="D72" s="22"/>
      <c r="E72" s="22"/>
      <c r="F72" s="24"/>
      <c r="G72" s="24"/>
      <c r="H72" s="24"/>
      <c r="I72" s="24"/>
    </row>
    <row r="73" ht="12">
      <c r="A73" s="33" t="s">
        <v>46</v>
      </c>
    </row>
    <row r="74" spans="1:9" ht="12">
      <c r="A74" s="24" t="s">
        <v>47</v>
      </c>
      <c r="B74" s="101"/>
      <c r="C74" s="101"/>
      <c r="D74" s="22"/>
      <c r="E74" s="22"/>
      <c r="F74" s="24"/>
      <c r="G74" s="24"/>
      <c r="H74" s="24"/>
      <c r="I74" s="24"/>
    </row>
    <row r="75" spans="1:9" ht="12">
      <c r="A75" s="24" t="s">
        <v>48</v>
      </c>
      <c r="B75" s="101"/>
      <c r="C75" s="101"/>
      <c r="D75" s="22"/>
      <c r="E75" s="22"/>
      <c r="F75" s="24"/>
      <c r="G75" s="24"/>
      <c r="H75" s="24"/>
      <c r="I75" s="24"/>
    </row>
    <row r="76" spans="1:9" ht="12">
      <c r="A76" s="24" t="s">
        <v>49</v>
      </c>
      <c r="B76" s="101"/>
      <c r="C76" s="101"/>
      <c r="D76" s="22"/>
      <c r="E76" s="22"/>
      <c r="F76" s="24"/>
      <c r="G76" s="24"/>
      <c r="H76" s="24"/>
      <c r="I76" s="24"/>
    </row>
    <row r="77" spans="1:9" ht="12">
      <c r="A77" s="24" t="s">
        <v>50</v>
      </c>
      <c r="B77" s="101"/>
      <c r="C77" s="101"/>
      <c r="D77" s="22"/>
      <c r="E77" s="22"/>
      <c r="F77" s="24"/>
      <c r="G77" s="24"/>
      <c r="H77" s="24"/>
      <c r="I77" s="24"/>
    </row>
    <row r="78" spans="1:9" ht="12">
      <c r="A78" s="24" t="s">
        <v>51</v>
      </c>
      <c r="B78" s="101"/>
      <c r="C78" s="101"/>
      <c r="D78" s="22"/>
      <c r="E78" s="22"/>
      <c r="F78" s="24"/>
      <c r="G78" s="24"/>
      <c r="H78" s="24"/>
      <c r="I78" s="24"/>
    </row>
    <row r="79" spans="1:12" ht="25.5" customHeight="1">
      <c r="A79" s="35" t="s">
        <v>52</v>
      </c>
      <c r="B79" s="35"/>
      <c r="C79" s="35"/>
      <c r="D79" s="35"/>
      <c r="E79" s="35"/>
      <c r="F79" s="35"/>
      <c r="G79" s="35"/>
      <c r="H79" s="35"/>
      <c r="I79" s="35"/>
      <c r="J79" s="35"/>
      <c r="K79" s="95"/>
      <c r="L79" s="95"/>
    </row>
    <row r="80" ht="12">
      <c r="A80" s="33" t="s">
        <v>53</v>
      </c>
    </row>
    <row r="81" ht="12">
      <c r="A81" s="33" t="s">
        <v>54</v>
      </c>
    </row>
    <row r="82" ht="12">
      <c r="A82" s="33" t="s">
        <v>55</v>
      </c>
    </row>
    <row r="83" ht="12">
      <c r="A83" s="33" t="s">
        <v>56</v>
      </c>
    </row>
    <row r="84" ht="12">
      <c r="A84" s="33" t="s">
        <v>57</v>
      </c>
    </row>
    <row r="85" ht="12">
      <c r="A85" s="33" t="s">
        <v>58</v>
      </c>
    </row>
    <row r="86" ht="12">
      <c r="A86" s="33" t="s">
        <v>59</v>
      </c>
    </row>
    <row r="87" ht="12">
      <c r="A87" s="33" t="s">
        <v>60</v>
      </c>
    </row>
  </sheetData>
  <sheetProtection selectLockedCells="1" selectUnlockedCells="1"/>
  <mergeCells count="4">
    <mergeCell ref="A2:K2"/>
    <mergeCell ref="A57:I57"/>
    <mergeCell ref="A58:I58"/>
    <mergeCell ref="A79:J79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workbookViewId="0" topLeftCell="A31">
      <selection activeCell="F16" sqref="F16"/>
    </sheetView>
  </sheetViews>
  <sheetFormatPr defaultColWidth="9.00390625" defaultRowHeight="12.75"/>
  <cols>
    <col min="1" max="1" width="4.00390625" style="33" customWidth="1"/>
    <col min="2" max="2" width="23.375" style="33" customWidth="1"/>
    <col min="3" max="3" width="22.375" style="33" customWidth="1"/>
    <col min="4" max="4" width="4.625" style="33" customWidth="1"/>
    <col min="5" max="5" width="5.875" style="33" customWidth="1"/>
    <col min="6" max="6" width="17.375" style="33" customWidth="1"/>
    <col min="7" max="16384" width="8.75390625" style="33" customWidth="1"/>
  </cols>
  <sheetData>
    <row r="1" spans="1:10" ht="12">
      <c r="A1" s="83" t="s">
        <v>196</v>
      </c>
      <c r="B1" s="24"/>
      <c r="D1" s="24"/>
      <c r="E1" s="22"/>
      <c r="F1" s="22"/>
      <c r="G1" s="3" t="s">
        <v>197</v>
      </c>
      <c r="H1" s="24"/>
      <c r="I1" s="24"/>
      <c r="J1" s="24"/>
    </row>
    <row r="2" spans="1:11" ht="18.75" customHeight="1">
      <c r="A2" s="35" t="s">
        <v>198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109" t="s">
        <v>13</v>
      </c>
    </row>
    <row r="4" spans="1:11" ht="24">
      <c r="A4" s="7">
        <v>1</v>
      </c>
      <c r="B4" s="8" t="s">
        <v>199</v>
      </c>
      <c r="C4" s="8" t="s">
        <v>15</v>
      </c>
      <c r="D4" s="7" t="s">
        <v>16</v>
      </c>
      <c r="E4" s="7">
        <v>2</v>
      </c>
      <c r="F4" s="7">
        <v>1</v>
      </c>
      <c r="G4" s="9"/>
      <c r="H4" s="10"/>
      <c r="I4" s="9">
        <f aca="true" t="shared" si="0" ref="I4:I27">(G4*H4)+G4</f>
        <v>0</v>
      </c>
      <c r="J4" s="9">
        <f aca="true" t="shared" si="1" ref="J4:J27">E4*F4*G4</f>
        <v>0</v>
      </c>
      <c r="K4" s="9">
        <f aca="true" t="shared" si="2" ref="K4:K27">(J4*H4)+J4</f>
        <v>0</v>
      </c>
    </row>
    <row r="5" spans="1:11" ht="12">
      <c r="A5" s="7">
        <v>2</v>
      </c>
      <c r="B5" s="8" t="s">
        <v>200</v>
      </c>
      <c r="C5" s="8" t="s">
        <v>18</v>
      </c>
      <c r="D5" s="7" t="s">
        <v>16</v>
      </c>
      <c r="E5" s="41">
        <v>3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</row>
    <row r="6" spans="1:11" ht="24">
      <c r="A6" s="7">
        <v>3</v>
      </c>
      <c r="B6" s="8" t="s">
        <v>199</v>
      </c>
      <c r="C6" s="8" t="s">
        <v>68</v>
      </c>
      <c r="D6" s="7" t="s">
        <v>16</v>
      </c>
      <c r="E6" s="7">
        <v>2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ht="24">
      <c r="A7" s="88">
        <v>4</v>
      </c>
      <c r="B7" s="110" t="s">
        <v>201</v>
      </c>
      <c r="C7" s="110" t="s">
        <v>68</v>
      </c>
      <c r="D7" s="88" t="s">
        <v>16</v>
      </c>
      <c r="E7" s="88">
        <v>2</v>
      </c>
      <c r="F7" s="88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1" ht="12">
      <c r="A8" s="7">
        <v>5</v>
      </c>
      <c r="B8" s="8" t="s">
        <v>199</v>
      </c>
      <c r="C8" s="8" t="s">
        <v>20</v>
      </c>
      <c r="D8" s="7" t="s">
        <v>16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ht="12">
      <c r="A9" s="7">
        <v>6</v>
      </c>
      <c r="B9" s="8" t="s">
        <v>202</v>
      </c>
      <c r="C9" s="8" t="s">
        <v>20</v>
      </c>
      <c r="D9" s="7" t="s">
        <v>16</v>
      </c>
      <c r="E9" s="7">
        <v>1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 ht="12">
      <c r="A10" s="7">
        <v>7</v>
      </c>
      <c r="B10" s="8" t="s">
        <v>203</v>
      </c>
      <c r="C10" s="8" t="s">
        <v>20</v>
      </c>
      <c r="D10" s="7" t="s">
        <v>16</v>
      </c>
      <c r="E10" s="7">
        <v>1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ht="12">
      <c r="A11" s="7">
        <v>8</v>
      </c>
      <c r="B11" s="8" t="s">
        <v>204</v>
      </c>
      <c r="C11" s="8" t="s">
        <v>21</v>
      </c>
      <c r="D11" s="7" t="s">
        <v>16</v>
      </c>
      <c r="E11" s="7">
        <v>1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ht="24">
      <c r="A12" s="7">
        <v>9</v>
      </c>
      <c r="B12" s="8" t="s">
        <v>205</v>
      </c>
      <c r="C12" s="8" t="s">
        <v>156</v>
      </c>
      <c r="D12" s="7" t="s">
        <v>16</v>
      </c>
      <c r="E12" s="7">
        <v>1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</row>
    <row r="13" spans="1:11" ht="12">
      <c r="A13" s="7">
        <v>10</v>
      </c>
      <c r="B13" s="8" t="s">
        <v>204</v>
      </c>
      <c r="C13" s="8" t="s">
        <v>162</v>
      </c>
      <c r="D13" s="7" t="s">
        <v>16</v>
      </c>
      <c r="E13" s="7">
        <v>1</v>
      </c>
      <c r="F13" s="7">
        <v>1</v>
      </c>
      <c r="G13" s="9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</row>
    <row r="14" spans="1:11" ht="12">
      <c r="A14" s="7">
        <v>11</v>
      </c>
      <c r="B14" s="8" t="s">
        <v>199</v>
      </c>
      <c r="C14" s="8" t="s">
        <v>25</v>
      </c>
      <c r="D14" s="7" t="s">
        <v>16</v>
      </c>
      <c r="E14" s="7">
        <v>4</v>
      </c>
      <c r="F14" s="7">
        <v>1</v>
      </c>
      <c r="G14" s="9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</row>
    <row r="15" spans="1:11" ht="12">
      <c r="A15" s="7">
        <v>12</v>
      </c>
      <c r="B15" s="8" t="s">
        <v>199</v>
      </c>
      <c r="C15" s="8" t="s">
        <v>71</v>
      </c>
      <c r="D15" s="7" t="s">
        <v>16</v>
      </c>
      <c r="E15" s="7">
        <v>4</v>
      </c>
      <c r="F15" s="7">
        <v>1</v>
      </c>
      <c r="G15" s="9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</row>
    <row r="16" spans="1:11" ht="44.25" customHeight="1">
      <c r="A16" s="7">
        <v>13</v>
      </c>
      <c r="B16" s="8" t="s">
        <v>200</v>
      </c>
      <c r="C16" s="8" t="s">
        <v>206</v>
      </c>
      <c r="D16" s="7" t="s">
        <v>16</v>
      </c>
      <c r="E16" s="7">
        <v>2</v>
      </c>
      <c r="F16" s="7">
        <v>1</v>
      </c>
      <c r="G16" s="9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</row>
    <row r="17" spans="1:11" ht="24">
      <c r="A17" s="7">
        <v>14</v>
      </c>
      <c r="B17" s="8" t="s">
        <v>199</v>
      </c>
      <c r="C17" s="8" t="s">
        <v>28</v>
      </c>
      <c r="D17" s="7" t="s">
        <v>16</v>
      </c>
      <c r="E17" s="7">
        <v>2</v>
      </c>
      <c r="F17" s="7">
        <v>1</v>
      </c>
      <c r="G17" s="9"/>
      <c r="H17" s="10"/>
      <c r="I17" s="9">
        <f t="shared" si="0"/>
        <v>0</v>
      </c>
      <c r="J17" s="9">
        <f t="shared" si="1"/>
        <v>0</v>
      </c>
      <c r="K17" s="9">
        <f t="shared" si="2"/>
        <v>0</v>
      </c>
    </row>
    <row r="18" spans="1:11" ht="12">
      <c r="A18" s="7">
        <v>15</v>
      </c>
      <c r="B18" s="137" t="s">
        <v>207</v>
      </c>
      <c r="C18" s="8" t="s">
        <v>208</v>
      </c>
      <c r="D18" s="7" t="s">
        <v>16</v>
      </c>
      <c r="E18" s="7">
        <v>7</v>
      </c>
      <c r="F18" s="7">
        <v>1</v>
      </c>
      <c r="G18" s="9"/>
      <c r="H18" s="10"/>
      <c r="I18" s="9">
        <f t="shared" si="0"/>
        <v>0</v>
      </c>
      <c r="J18" s="9">
        <f t="shared" si="1"/>
        <v>0</v>
      </c>
      <c r="K18" s="9">
        <f t="shared" si="2"/>
        <v>0</v>
      </c>
    </row>
    <row r="19" spans="1:11" ht="24">
      <c r="A19" s="7">
        <v>16</v>
      </c>
      <c r="B19" s="137" t="s">
        <v>207</v>
      </c>
      <c r="C19" s="8" t="s">
        <v>209</v>
      </c>
      <c r="D19" s="7" t="s">
        <v>16</v>
      </c>
      <c r="E19" s="7">
        <v>5</v>
      </c>
      <c r="F19" s="7">
        <v>1</v>
      </c>
      <c r="G19" s="9"/>
      <c r="H19" s="10"/>
      <c r="I19" s="9">
        <f t="shared" si="0"/>
        <v>0</v>
      </c>
      <c r="J19" s="9">
        <f t="shared" si="1"/>
        <v>0</v>
      </c>
      <c r="K19" s="9">
        <f t="shared" si="2"/>
        <v>0</v>
      </c>
    </row>
    <row r="20" spans="1:11" ht="24">
      <c r="A20" s="7">
        <v>17</v>
      </c>
      <c r="B20" s="8" t="s">
        <v>210</v>
      </c>
      <c r="C20" s="8" t="s">
        <v>211</v>
      </c>
      <c r="D20" s="7" t="s">
        <v>16</v>
      </c>
      <c r="E20" s="7">
        <v>1</v>
      </c>
      <c r="F20" s="7">
        <v>1</v>
      </c>
      <c r="G20" s="9"/>
      <c r="H20" s="10"/>
      <c r="I20" s="9">
        <f t="shared" si="0"/>
        <v>0</v>
      </c>
      <c r="J20" s="9">
        <f t="shared" si="1"/>
        <v>0</v>
      </c>
      <c r="K20" s="9">
        <f t="shared" si="2"/>
        <v>0</v>
      </c>
    </row>
    <row r="21" spans="1:11" ht="12">
      <c r="A21" s="7">
        <v>18</v>
      </c>
      <c r="B21" s="8" t="s">
        <v>212</v>
      </c>
      <c r="C21" s="8" t="s">
        <v>81</v>
      </c>
      <c r="D21" s="7" t="s">
        <v>16</v>
      </c>
      <c r="E21" s="7">
        <v>1</v>
      </c>
      <c r="F21" s="7">
        <v>1</v>
      </c>
      <c r="G21" s="9"/>
      <c r="H21" s="10"/>
      <c r="I21" s="9">
        <f t="shared" si="0"/>
        <v>0</v>
      </c>
      <c r="J21" s="9">
        <f t="shared" si="1"/>
        <v>0</v>
      </c>
      <c r="K21" s="9">
        <f t="shared" si="2"/>
        <v>0</v>
      </c>
    </row>
    <row r="22" spans="1:11" ht="24">
      <c r="A22" s="7">
        <v>19</v>
      </c>
      <c r="B22" s="8" t="s">
        <v>213</v>
      </c>
      <c r="C22" s="8" t="s">
        <v>81</v>
      </c>
      <c r="D22" s="7" t="s">
        <v>16</v>
      </c>
      <c r="E22" s="7">
        <v>1</v>
      </c>
      <c r="F22" s="7">
        <v>1</v>
      </c>
      <c r="G22" s="9"/>
      <c r="H22" s="10"/>
      <c r="I22" s="9">
        <f t="shared" si="0"/>
        <v>0</v>
      </c>
      <c r="J22" s="9">
        <f t="shared" si="1"/>
        <v>0</v>
      </c>
      <c r="K22" s="9">
        <f t="shared" si="2"/>
        <v>0</v>
      </c>
    </row>
    <row r="23" spans="1:11" ht="12">
      <c r="A23" s="7">
        <v>20</v>
      </c>
      <c r="B23" s="8" t="s">
        <v>199</v>
      </c>
      <c r="C23" s="8" t="s">
        <v>214</v>
      </c>
      <c r="D23" s="7" t="s">
        <v>16</v>
      </c>
      <c r="E23" s="7">
        <v>3</v>
      </c>
      <c r="F23" s="7">
        <v>1</v>
      </c>
      <c r="G23" s="9"/>
      <c r="H23" s="10"/>
      <c r="I23" s="9">
        <f t="shared" si="0"/>
        <v>0</v>
      </c>
      <c r="J23" s="9">
        <f t="shared" si="1"/>
        <v>0</v>
      </c>
      <c r="K23" s="9">
        <f t="shared" si="2"/>
        <v>0</v>
      </c>
    </row>
    <row r="24" spans="1:11" ht="12">
      <c r="A24" s="7">
        <v>21</v>
      </c>
      <c r="B24" s="8" t="s">
        <v>199</v>
      </c>
      <c r="C24" s="8" t="s">
        <v>35</v>
      </c>
      <c r="D24" s="7" t="s">
        <v>16</v>
      </c>
      <c r="E24" s="7">
        <v>1</v>
      </c>
      <c r="F24" s="7">
        <v>1</v>
      </c>
      <c r="G24" s="9"/>
      <c r="H24" s="10"/>
      <c r="I24" s="9">
        <f t="shared" si="0"/>
        <v>0</v>
      </c>
      <c r="J24" s="9">
        <f t="shared" si="1"/>
        <v>0</v>
      </c>
      <c r="K24" s="9">
        <f t="shared" si="2"/>
        <v>0</v>
      </c>
    </row>
    <row r="25" spans="1:11" ht="12">
      <c r="A25" s="7">
        <v>22</v>
      </c>
      <c r="B25" s="8" t="s">
        <v>202</v>
      </c>
      <c r="C25" s="8" t="s">
        <v>35</v>
      </c>
      <c r="D25" s="7" t="s">
        <v>16</v>
      </c>
      <c r="E25" s="7">
        <v>1</v>
      </c>
      <c r="F25" s="7">
        <v>1</v>
      </c>
      <c r="G25" s="9"/>
      <c r="H25" s="10"/>
      <c r="I25" s="9">
        <f t="shared" si="0"/>
        <v>0</v>
      </c>
      <c r="J25" s="9">
        <f t="shared" si="1"/>
        <v>0</v>
      </c>
      <c r="K25" s="9">
        <f t="shared" si="2"/>
        <v>0</v>
      </c>
    </row>
    <row r="26" spans="1:11" ht="12">
      <c r="A26" s="7">
        <v>23</v>
      </c>
      <c r="B26" s="8" t="s">
        <v>199</v>
      </c>
      <c r="C26" s="8" t="s">
        <v>120</v>
      </c>
      <c r="D26" s="7" t="s">
        <v>16</v>
      </c>
      <c r="E26" s="7">
        <v>1</v>
      </c>
      <c r="F26" s="7">
        <v>1</v>
      </c>
      <c r="G26" s="9"/>
      <c r="H26" s="10"/>
      <c r="I26" s="9">
        <f t="shared" si="0"/>
        <v>0</v>
      </c>
      <c r="J26" s="9">
        <f t="shared" si="1"/>
        <v>0</v>
      </c>
      <c r="K26" s="9">
        <f t="shared" si="2"/>
        <v>0</v>
      </c>
    </row>
    <row r="27" spans="1:11" ht="24">
      <c r="A27" s="7">
        <v>24</v>
      </c>
      <c r="B27" s="8" t="s">
        <v>199</v>
      </c>
      <c r="C27" s="8" t="s">
        <v>215</v>
      </c>
      <c r="D27" s="7" t="s">
        <v>16</v>
      </c>
      <c r="E27" s="7">
        <v>1</v>
      </c>
      <c r="F27" s="7">
        <v>1</v>
      </c>
      <c r="G27" s="9"/>
      <c r="H27" s="10"/>
      <c r="I27" s="9">
        <f t="shared" si="0"/>
        <v>0</v>
      </c>
      <c r="J27" s="9">
        <f t="shared" si="1"/>
        <v>0</v>
      </c>
      <c r="K27" s="9">
        <f t="shared" si="2"/>
        <v>0</v>
      </c>
    </row>
    <row r="28" spans="1:11" ht="15" customHeight="1">
      <c r="A28" s="44" t="s">
        <v>37</v>
      </c>
      <c r="B28" s="44"/>
      <c r="C28" s="44"/>
      <c r="D28" s="44"/>
      <c r="E28" s="44"/>
      <c r="F28" s="44"/>
      <c r="G28" s="44"/>
      <c r="H28" s="44"/>
      <c r="I28" s="44"/>
      <c r="J28" s="11">
        <f>SUM(J20:J27)</f>
        <v>0</v>
      </c>
      <c r="K28" s="45">
        <f>SUM(K20:K27)</f>
        <v>0</v>
      </c>
    </row>
    <row r="29" spans="1:10" ht="13.5" customHeight="1">
      <c r="A29" s="44" t="s">
        <v>38</v>
      </c>
      <c r="B29" s="44"/>
      <c r="C29" s="44"/>
      <c r="D29" s="44"/>
      <c r="E29" s="44"/>
      <c r="F29" s="44"/>
      <c r="G29" s="44"/>
      <c r="H29" s="44"/>
      <c r="I29" s="44"/>
      <c r="J29" s="21">
        <f>K28-J28</f>
        <v>0</v>
      </c>
    </row>
    <row r="30" spans="1:9" ht="12">
      <c r="A30" s="22"/>
      <c r="B30" s="23"/>
      <c r="C30" s="23"/>
      <c r="D30" s="23"/>
      <c r="E30" s="4"/>
      <c r="F30" s="22"/>
      <c r="G30" s="24"/>
      <c r="H30" s="24"/>
      <c r="I30" s="24"/>
    </row>
    <row r="31" spans="1:11" ht="12">
      <c r="A31" s="22"/>
      <c r="B31" s="26" t="s">
        <v>39</v>
      </c>
      <c r="C31" s="27"/>
      <c r="D31" s="27"/>
      <c r="E31" s="27"/>
      <c r="F31" s="27"/>
      <c r="G31" s="27"/>
      <c r="H31" s="24"/>
      <c r="I31" s="22"/>
      <c r="J31" s="24"/>
      <c r="K31" s="24"/>
    </row>
    <row r="32" spans="1:11" ht="12">
      <c r="A32" s="22"/>
      <c r="B32" s="26" t="s">
        <v>40</v>
      </c>
      <c r="C32" s="27"/>
      <c r="D32" s="27"/>
      <c r="E32" s="27"/>
      <c r="F32" s="27"/>
      <c r="G32" s="27"/>
      <c r="H32" s="24"/>
      <c r="I32" s="22"/>
      <c r="J32" s="24"/>
      <c r="K32" s="24"/>
    </row>
    <row r="33" spans="1:11" ht="12">
      <c r="A33" s="22"/>
      <c r="B33" s="28" t="s">
        <v>41</v>
      </c>
      <c r="C33" s="27"/>
      <c r="D33" s="27"/>
      <c r="E33" s="27"/>
      <c r="F33" s="27"/>
      <c r="G33" s="27"/>
      <c r="H33" s="24"/>
      <c r="I33" s="22"/>
      <c r="J33" s="24"/>
      <c r="K33" s="24"/>
    </row>
    <row r="34" spans="1:11" ht="12">
      <c r="A34" s="22"/>
      <c r="B34" s="26" t="s">
        <v>556</v>
      </c>
      <c r="C34" s="29"/>
      <c r="D34" s="29"/>
      <c r="E34" s="29"/>
      <c r="F34" s="29"/>
      <c r="G34" s="29"/>
      <c r="H34" s="24"/>
      <c r="I34" s="22"/>
      <c r="J34" s="24"/>
      <c r="K34" s="24"/>
    </row>
    <row r="35" spans="1:11" ht="12">
      <c r="A35" s="22"/>
      <c r="B35" s="26" t="s">
        <v>557</v>
      </c>
      <c r="C35" s="26"/>
      <c r="D35" s="26"/>
      <c r="E35" s="28"/>
      <c r="F35" s="30"/>
      <c r="G35" s="30"/>
      <c r="H35" s="24"/>
      <c r="I35" s="22"/>
      <c r="J35" s="24"/>
      <c r="K35" s="24"/>
    </row>
    <row r="36" spans="1:11" ht="12">
      <c r="A36" s="22"/>
      <c r="B36" s="28" t="s">
        <v>41</v>
      </c>
      <c r="C36" s="26"/>
      <c r="D36" s="28"/>
      <c r="E36" s="30"/>
      <c r="F36" s="30"/>
      <c r="G36" s="28"/>
      <c r="H36" s="24"/>
      <c r="I36" s="22"/>
      <c r="J36" s="24"/>
      <c r="K36" s="24"/>
    </row>
    <row r="37" spans="1:11" ht="12">
      <c r="A37" s="22"/>
      <c r="B37" s="26" t="s">
        <v>42</v>
      </c>
      <c r="C37" s="28"/>
      <c r="D37" s="28"/>
      <c r="E37" s="28"/>
      <c r="F37" s="30"/>
      <c r="G37" s="28"/>
      <c r="H37" s="24"/>
      <c r="I37" s="22"/>
      <c r="J37" s="24"/>
      <c r="K37" s="24"/>
    </row>
    <row r="38" spans="1:11" ht="12">
      <c r="A38" s="22"/>
      <c r="B38" s="26" t="s">
        <v>557</v>
      </c>
      <c r="C38" s="28"/>
      <c r="D38" s="28"/>
      <c r="E38" s="28"/>
      <c r="F38" s="30"/>
      <c r="G38" s="28"/>
      <c r="H38" s="24"/>
      <c r="I38" s="22"/>
      <c r="J38" s="24"/>
      <c r="K38" s="24"/>
    </row>
    <row r="39" spans="1:11" ht="12">
      <c r="A39" s="22"/>
      <c r="B39" s="28" t="s">
        <v>43</v>
      </c>
      <c r="C39" s="28"/>
      <c r="D39" s="28"/>
      <c r="E39" s="28"/>
      <c r="F39" s="30"/>
      <c r="G39" s="28"/>
      <c r="H39" s="24"/>
      <c r="I39" s="22"/>
      <c r="J39" s="24"/>
      <c r="K39" s="24"/>
    </row>
    <row r="40" spans="1:11" ht="12">
      <c r="A40" s="22"/>
      <c r="B40" s="26" t="s">
        <v>558</v>
      </c>
      <c r="C40" s="27"/>
      <c r="D40" s="27"/>
      <c r="E40" s="27"/>
      <c r="F40" s="27"/>
      <c r="G40" s="27"/>
      <c r="H40" s="24"/>
      <c r="I40" s="24"/>
      <c r="J40" s="24"/>
      <c r="K40" s="24"/>
    </row>
    <row r="41" spans="1:11" ht="12">
      <c r="A41" s="22"/>
      <c r="B41" s="31" t="s">
        <v>44</v>
      </c>
      <c r="C41" s="27"/>
      <c r="D41" s="27"/>
      <c r="E41" s="27"/>
      <c r="F41" s="27"/>
      <c r="G41" s="27"/>
      <c r="H41" s="24"/>
      <c r="I41" s="22"/>
      <c r="J41" s="24"/>
      <c r="K41" s="24"/>
    </row>
    <row r="42" spans="1:11" ht="12">
      <c r="A42" s="22"/>
      <c r="B42" s="24"/>
      <c r="C42" s="23"/>
      <c r="D42" s="24"/>
      <c r="E42" s="22"/>
      <c r="F42" s="22"/>
      <c r="G42" s="24"/>
      <c r="H42" s="24"/>
      <c r="I42" s="24"/>
      <c r="J42" s="24"/>
      <c r="K42" s="24"/>
    </row>
    <row r="43" spans="1:9" ht="12">
      <c r="A43" s="32" t="s">
        <v>45</v>
      </c>
      <c r="B43" s="24"/>
      <c r="C43" s="24"/>
      <c r="D43" s="22"/>
      <c r="E43" s="22"/>
      <c r="F43" s="24"/>
      <c r="G43" s="24"/>
      <c r="H43" s="24"/>
      <c r="I43" s="24"/>
    </row>
    <row r="44" ht="12">
      <c r="A44" s="33" t="s">
        <v>46</v>
      </c>
    </row>
    <row r="45" spans="1:9" ht="12">
      <c r="A45" s="24" t="s">
        <v>47</v>
      </c>
      <c r="B45" s="24"/>
      <c r="C45" s="24"/>
      <c r="D45" s="22"/>
      <c r="E45" s="22"/>
      <c r="F45" s="24"/>
      <c r="G45" s="24"/>
      <c r="H45" s="24"/>
      <c r="I45" s="24"/>
    </row>
    <row r="46" spans="1:9" ht="12">
      <c r="A46" s="24" t="s">
        <v>48</v>
      </c>
      <c r="B46" s="24"/>
      <c r="C46" s="24"/>
      <c r="D46" s="22"/>
      <c r="E46" s="22"/>
      <c r="F46" s="24"/>
      <c r="G46" s="24"/>
      <c r="H46" s="24"/>
      <c r="I46" s="24"/>
    </row>
    <row r="47" spans="1:9" ht="12">
      <c r="A47" s="24" t="s">
        <v>49</v>
      </c>
      <c r="B47" s="24"/>
      <c r="C47" s="24"/>
      <c r="D47" s="22"/>
      <c r="E47" s="22"/>
      <c r="F47" s="24"/>
      <c r="G47" s="24"/>
      <c r="H47" s="24"/>
      <c r="I47" s="24"/>
    </row>
    <row r="48" spans="1:9" ht="12">
      <c r="A48" s="24" t="s">
        <v>50</v>
      </c>
      <c r="B48" s="24"/>
      <c r="C48" s="24"/>
      <c r="D48" s="22"/>
      <c r="E48" s="22"/>
      <c r="F48" s="24"/>
      <c r="G48" s="24"/>
      <c r="H48" s="24"/>
      <c r="I48" s="24"/>
    </row>
    <row r="49" spans="1:9" ht="12">
      <c r="A49" s="24" t="s">
        <v>51</v>
      </c>
      <c r="B49" s="24"/>
      <c r="C49" s="24"/>
      <c r="D49" s="22"/>
      <c r="E49" s="22"/>
      <c r="F49" s="24"/>
      <c r="G49" s="24"/>
      <c r="H49" s="24"/>
      <c r="I49" s="24"/>
    </row>
    <row r="50" spans="1:11" ht="24.75" customHeight="1">
      <c r="A50" s="35" t="s">
        <v>52</v>
      </c>
      <c r="B50" s="35"/>
      <c r="C50" s="35"/>
      <c r="D50" s="35"/>
      <c r="E50" s="35"/>
      <c r="F50" s="35"/>
      <c r="G50" s="35"/>
      <c r="H50" s="95"/>
      <c r="I50" s="95"/>
      <c r="J50" s="95"/>
      <c r="K50" s="95"/>
    </row>
    <row r="51" ht="12">
      <c r="A51" s="33" t="s">
        <v>53</v>
      </c>
    </row>
    <row r="52" ht="12">
      <c r="A52" s="33" t="s">
        <v>54</v>
      </c>
    </row>
    <row r="53" ht="12">
      <c r="A53" s="33" t="s">
        <v>55</v>
      </c>
    </row>
    <row r="54" ht="12">
      <c r="A54" s="33" t="s">
        <v>56</v>
      </c>
    </row>
    <row r="55" ht="12">
      <c r="A55" s="33" t="s">
        <v>57</v>
      </c>
    </row>
    <row r="56" ht="12">
      <c r="A56" s="33" t="s">
        <v>58</v>
      </c>
    </row>
    <row r="57" ht="12">
      <c r="A57" s="33" t="s">
        <v>59</v>
      </c>
    </row>
    <row r="58" ht="12">
      <c r="A58" s="33" t="s">
        <v>60</v>
      </c>
    </row>
  </sheetData>
  <sheetProtection selectLockedCells="1" selectUnlockedCells="1"/>
  <mergeCells count="4">
    <mergeCell ref="A2:K2"/>
    <mergeCell ref="A28:I28"/>
    <mergeCell ref="A29:I29"/>
    <mergeCell ref="A50:G50"/>
  </mergeCells>
  <printOptions/>
  <pageMargins left="0.7875" right="0.7875" top="1.025" bottom="1.025" header="0.7875" footer="0.7875"/>
  <pageSetup horizontalDpi="300" verticalDpi="300" orientation="landscape" paperSize="9" scale="85" r:id="rId1"/>
  <headerFooter alignWithMargins="0">
    <oddHeader>&amp;C&amp;"Arial,Normalny"&amp;A</oddHeader>
    <oddFooter>&amp;C&amp;"Arial,Normalny"Strona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zoomScale="90" zoomScaleNormal="90" workbookViewId="0" topLeftCell="A13">
      <selection activeCell="G18" sqref="G18"/>
    </sheetView>
  </sheetViews>
  <sheetFormatPr defaultColWidth="9.00390625" defaultRowHeight="12.75"/>
  <cols>
    <col min="1" max="1" width="4.125" style="33" customWidth="1"/>
    <col min="2" max="2" width="22.375" style="33" customWidth="1"/>
    <col min="3" max="3" width="17.75390625" style="33" customWidth="1"/>
    <col min="4" max="5" width="8.75390625" style="33" customWidth="1"/>
    <col min="6" max="6" width="15.375" style="33" customWidth="1"/>
    <col min="7" max="16384" width="8.75390625" style="33" customWidth="1"/>
  </cols>
  <sheetData>
    <row r="1" spans="1:10" ht="12">
      <c r="A1" s="83" t="s">
        <v>216</v>
      </c>
      <c r="B1" s="24"/>
      <c r="C1" s="24"/>
      <c r="D1" s="24"/>
      <c r="E1" s="22"/>
      <c r="F1" s="22"/>
      <c r="G1" s="3" t="s">
        <v>217</v>
      </c>
      <c r="H1" s="24"/>
      <c r="I1" s="24"/>
      <c r="J1" s="24"/>
    </row>
    <row r="2" spans="1:11" ht="14.25" customHeight="1">
      <c r="A2" s="35" t="s">
        <v>218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60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5" t="s">
        <v>13</v>
      </c>
    </row>
    <row r="4" spans="1:11" ht="36">
      <c r="A4" s="7">
        <v>1</v>
      </c>
      <c r="B4" s="8" t="s">
        <v>219</v>
      </c>
      <c r="C4" s="8" t="s">
        <v>15</v>
      </c>
      <c r="D4" s="7" t="s">
        <v>16</v>
      </c>
      <c r="E4" s="7">
        <v>7</v>
      </c>
      <c r="F4" s="7">
        <v>1</v>
      </c>
      <c r="G4" s="9"/>
      <c r="H4" s="10"/>
      <c r="I4" s="9">
        <f aca="true" t="shared" si="0" ref="I4:I12">(G4*H4)+G4</f>
        <v>0</v>
      </c>
      <c r="J4" s="9">
        <f aca="true" t="shared" si="1" ref="J4:J12">E4*F4*G4</f>
        <v>0</v>
      </c>
      <c r="K4" s="9">
        <f aca="true" t="shared" si="2" ref="K4:K12">(J4*H4)+J4</f>
        <v>0</v>
      </c>
    </row>
    <row r="5" spans="1:11" ht="24">
      <c r="A5" s="7">
        <v>2</v>
      </c>
      <c r="B5" s="8" t="s">
        <v>219</v>
      </c>
      <c r="C5" s="8" t="s">
        <v>220</v>
      </c>
      <c r="D5" s="7" t="s">
        <v>16</v>
      </c>
      <c r="E5" s="7">
        <v>1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</row>
    <row r="6" spans="1:11" ht="24">
      <c r="A6" s="7">
        <v>3</v>
      </c>
      <c r="B6" s="8" t="s">
        <v>221</v>
      </c>
      <c r="C6" s="8" t="s">
        <v>20</v>
      </c>
      <c r="D6" s="7" t="s">
        <v>16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ht="24">
      <c r="A7" s="7">
        <v>4</v>
      </c>
      <c r="B7" s="8" t="s">
        <v>219</v>
      </c>
      <c r="C7" s="8" t="s">
        <v>71</v>
      </c>
      <c r="D7" s="7" t="s">
        <v>16</v>
      </c>
      <c r="E7" s="7">
        <v>5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1" ht="24">
      <c r="A8" s="7">
        <v>5</v>
      </c>
      <c r="B8" s="8" t="s">
        <v>219</v>
      </c>
      <c r="C8" s="8" t="s">
        <v>25</v>
      </c>
      <c r="D8" s="7" t="s">
        <v>16</v>
      </c>
      <c r="E8" s="7">
        <v>5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ht="36">
      <c r="A9" s="7">
        <v>6</v>
      </c>
      <c r="B9" s="8" t="s">
        <v>219</v>
      </c>
      <c r="C9" s="8" t="s">
        <v>28</v>
      </c>
      <c r="D9" s="7" t="s">
        <v>16</v>
      </c>
      <c r="E9" s="7">
        <v>2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 ht="24">
      <c r="A10" s="7">
        <v>7</v>
      </c>
      <c r="B10" s="8" t="s">
        <v>222</v>
      </c>
      <c r="C10" s="87" t="s">
        <v>81</v>
      </c>
      <c r="D10" s="7" t="s">
        <v>16</v>
      </c>
      <c r="E10" s="7">
        <v>2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ht="24">
      <c r="A11" s="7">
        <v>8</v>
      </c>
      <c r="B11" s="8" t="s">
        <v>219</v>
      </c>
      <c r="C11" s="8" t="s">
        <v>32</v>
      </c>
      <c r="D11" s="7" t="s">
        <v>16</v>
      </c>
      <c r="E11" s="7">
        <v>10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ht="24">
      <c r="A12" s="7">
        <v>9</v>
      </c>
      <c r="B12" s="86" t="s">
        <v>219</v>
      </c>
      <c r="C12" s="86" t="s">
        <v>30</v>
      </c>
      <c r="D12" s="7" t="s">
        <v>16</v>
      </c>
      <c r="E12" s="7">
        <v>2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</row>
    <row r="13" spans="1:11" ht="15" customHeight="1">
      <c r="A13" s="44" t="s">
        <v>37</v>
      </c>
      <c r="B13" s="44"/>
      <c r="C13" s="44"/>
      <c r="D13" s="44"/>
      <c r="E13" s="44"/>
      <c r="F13" s="44"/>
      <c r="G13" s="44"/>
      <c r="H13" s="44"/>
      <c r="I13" s="44"/>
      <c r="J13" s="11">
        <f>SUM(J11:J12)</f>
        <v>0</v>
      </c>
      <c r="K13" s="45">
        <f>SUM(K11:K12)</f>
        <v>0</v>
      </c>
    </row>
    <row r="14" spans="1:10" ht="13.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44"/>
      <c r="J14" s="21">
        <f>K13-J13</f>
        <v>0</v>
      </c>
    </row>
    <row r="16" spans="1:11" ht="12">
      <c r="A16" s="22"/>
      <c r="B16" s="26" t="s">
        <v>39</v>
      </c>
      <c r="C16" s="27"/>
      <c r="D16" s="27"/>
      <c r="E16" s="27"/>
      <c r="F16" s="27"/>
      <c r="G16" s="27"/>
      <c r="H16" s="24"/>
      <c r="I16" s="22"/>
      <c r="J16" s="24"/>
      <c r="K16" s="24"/>
    </row>
    <row r="17" spans="1:11" ht="12">
      <c r="A17" s="22"/>
      <c r="B17" s="26" t="s">
        <v>40</v>
      </c>
      <c r="C17" s="27"/>
      <c r="D17" s="27"/>
      <c r="E17" s="27"/>
      <c r="F17" s="27"/>
      <c r="G17" s="27"/>
      <c r="H17" s="24"/>
      <c r="I17" s="22"/>
      <c r="J17" s="24"/>
      <c r="K17" s="24"/>
    </row>
    <row r="18" spans="1:11" ht="12">
      <c r="A18" s="22"/>
      <c r="B18" s="28" t="s">
        <v>41</v>
      </c>
      <c r="C18" s="27"/>
      <c r="D18" s="27"/>
      <c r="E18" s="27"/>
      <c r="F18" s="27"/>
      <c r="G18" s="27"/>
      <c r="H18" s="24"/>
      <c r="I18" s="22"/>
      <c r="J18" s="24"/>
      <c r="K18" s="24"/>
    </row>
    <row r="19" spans="1:11" ht="12">
      <c r="A19" s="22"/>
      <c r="B19" s="26" t="s">
        <v>556</v>
      </c>
      <c r="C19" s="29"/>
      <c r="D19" s="29"/>
      <c r="E19" s="29"/>
      <c r="F19" s="29"/>
      <c r="G19" s="29"/>
      <c r="H19" s="24"/>
      <c r="I19" s="22"/>
      <c r="J19" s="24"/>
      <c r="K19" s="24"/>
    </row>
    <row r="20" spans="1:11" ht="12">
      <c r="A20" s="22"/>
      <c r="B20" s="26" t="s">
        <v>557</v>
      </c>
      <c r="C20" s="26"/>
      <c r="D20" s="26"/>
      <c r="E20" s="28"/>
      <c r="F20" s="30"/>
      <c r="G20" s="30"/>
      <c r="H20" s="24"/>
      <c r="I20" s="22"/>
      <c r="J20" s="24"/>
      <c r="K20" s="24"/>
    </row>
    <row r="21" spans="1:11" ht="12">
      <c r="A21" s="22"/>
      <c r="B21" s="28" t="s">
        <v>41</v>
      </c>
      <c r="C21" s="26"/>
      <c r="D21" s="28"/>
      <c r="E21" s="30"/>
      <c r="F21" s="30"/>
      <c r="G21" s="28"/>
      <c r="H21" s="24"/>
      <c r="I21" s="22"/>
      <c r="J21" s="24"/>
      <c r="K21" s="24"/>
    </row>
    <row r="22" spans="1:11" ht="12">
      <c r="A22" s="22"/>
      <c r="B22" s="26" t="s">
        <v>42</v>
      </c>
      <c r="C22" s="28"/>
      <c r="D22" s="28"/>
      <c r="E22" s="28"/>
      <c r="F22" s="30"/>
      <c r="G22" s="28"/>
      <c r="H22" s="24"/>
      <c r="I22" s="22"/>
      <c r="J22" s="24"/>
      <c r="K22" s="24"/>
    </row>
    <row r="23" spans="1:11" ht="12">
      <c r="A23" s="22"/>
      <c r="B23" s="26" t="s">
        <v>557</v>
      </c>
      <c r="C23" s="28"/>
      <c r="D23" s="28"/>
      <c r="E23" s="28"/>
      <c r="F23" s="30"/>
      <c r="G23" s="28"/>
      <c r="H23" s="24"/>
      <c r="I23" s="22"/>
      <c r="J23" s="24"/>
      <c r="K23" s="24"/>
    </row>
    <row r="24" spans="1:11" ht="12">
      <c r="A24" s="22"/>
      <c r="B24" s="28" t="s">
        <v>43</v>
      </c>
      <c r="C24" s="28"/>
      <c r="D24" s="28"/>
      <c r="E24" s="28"/>
      <c r="F24" s="30"/>
      <c r="G24" s="28"/>
      <c r="H24" s="24"/>
      <c r="I24" s="22"/>
      <c r="J24" s="24"/>
      <c r="K24" s="24"/>
    </row>
    <row r="25" spans="1:11" ht="12">
      <c r="A25" s="22"/>
      <c r="B25" s="26" t="s">
        <v>558</v>
      </c>
      <c r="C25" s="27"/>
      <c r="D25" s="27"/>
      <c r="E25" s="27"/>
      <c r="F25" s="27"/>
      <c r="G25" s="27"/>
      <c r="H25" s="24"/>
      <c r="I25" s="24"/>
      <c r="J25" s="24"/>
      <c r="K25" s="24"/>
    </row>
    <row r="26" spans="1:11" ht="12">
      <c r="A26" s="22"/>
      <c r="B26" s="31" t="s">
        <v>44</v>
      </c>
      <c r="C26" s="27"/>
      <c r="D26" s="27"/>
      <c r="E26" s="27"/>
      <c r="F26" s="27"/>
      <c r="G26" s="27"/>
      <c r="H26" s="24"/>
      <c r="I26" s="22"/>
      <c r="J26" s="24"/>
      <c r="K26" s="24"/>
    </row>
    <row r="27" spans="1:11" ht="12">
      <c r="A27" s="22"/>
      <c r="B27" s="24"/>
      <c r="C27" s="23"/>
      <c r="D27" s="24"/>
      <c r="E27" s="22"/>
      <c r="F27" s="22"/>
      <c r="G27" s="24"/>
      <c r="H27" s="24"/>
      <c r="I27" s="24"/>
      <c r="J27" s="24"/>
      <c r="K27" s="24"/>
    </row>
    <row r="28" spans="1:9" ht="12">
      <c r="A28" s="32" t="s">
        <v>45</v>
      </c>
      <c r="B28" s="24"/>
      <c r="C28" s="24"/>
      <c r="D28" s="22"/>
      <c r="E28" s="22"/>
      <c r="F28" s="24"/>
      <c r="G28" s="24"/>
      <c r="H28" s="24"/>
      <c r="I28" s="24"/>
    </row>
    <row r="29" ht="12">
      <c r="A29" s="33" t="s">
        <v>46</v>
      </c>
    </row>
    <row r="30" spans="1:9" ht="12">
      <c r="A30" s="24" t="s">
        <v>47</v>
      </c>
      <c r="B30" s="24"/>
      <c r="C30" s="24"/>
      <c r="D30" s="22"/>
      <c r="E30" s="22"/>
      <c r="F30" s="24"/>
      <c r="G30" s="24"/>
      <c r="H30" s="24"/>
      <c r="I30" s="24"/>
    </row>
    <row r="31" spans="1:9" ht="12">
      <c r="A31" s="24" t="s">
        <v>48</v>
      </c>
      <c r="B31" s="24"/>
      <c r="C31" s="24"/>
      <c r="D31" s="22"/>
      <c r="E31" s="22"/>
      <c r="F31" s="24"/>
      <c r="G31" s="24"/>
      <c r="H31" s="24"/>
      <c r="I31" s="24"/>
    </row>
    <row r="32" spans="1:9" ht="12">
      <c r="A32" s="24" t="s">
        <v>49</v>
      </c>
      <c r="B32" s="24"/>
      <c r="C32" s="24"/>
      <c r="D32" s="22"/>
      <c r="E32" s="22"/>
      <c r="F32" s="24"/>
      <c r="G32" s="24"/>
      <c r="H32" s="24"/>
      <c r="I32" s="24"/>
    </row>
    <row r="33" spans="1:9" ht="12">
      <c r="A33" s="24" t="s">
        <v>50</v>
      </c>
      <c r="B33" s="24"/>
      <c r="C33" s="24"/>
      <c r="D33" s="22"/>
      <c r="E33" s="22"/>
      <c r="F33" s="24"/>
      <c r="G33" s="24"/>
      <c r="H33" s="24"/>
      <c r="I33" s="24"/>
    </row>
    <row r="34" spans="1:9" ht="12">
      <c r="A34" s="24" t="s">
        <v>51</v>
      </c>
      <c r="B34" s="24"/>
      <c r="C34" s="24"/>
      <c r="D34" s="22"/>
      <c r="E34" s="22"/>
      <c r="F34" s="24"/>
      <c r="G34" s="24"/>
      <c r="H34" s="24"/>
      <c r="I34" s="24"/>
    </row>
    <row r="35" spans="1:11" ht="24" customHeight="1">
      <c r="A35" s="35" t="s">
        <v>52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ht="12">
      <c r="A36" s="33" t="s">
        <v>53</v>
      </c>
    </row>
    <row r="37" ht="12">
      <c r="A37" s="33" t="s">
        <v>54</v>
      </c>
    </row>
    <row r="38" ht="12">
      <c r="A38" s="33" t="s">
        <v>55</v>
      </c>
    </row>
    <row r="39" ht="12">
      <c r="A39" s="33" t="s">
        <v>56</v>
      </c>
    </row>
    <row r="40" ht="12">
      <c r="A40" s="33" t="s">
        <v>57</v>
      </c>
    </row>
    <row r="41" ht="12">
      <c r="A41" s="33" t="s">
        <v>58</v>
      </c>
    </row>
    <row r="42" ht="12">
      <c r="A42" s="33" t="s">
        <v>59</v>
      </c>
    </row>
    <row r="43" ht="12">
      <c r="A43" s="33" t="s">
        <v>60</v>
      </c>
    </row>
  </sheetData>
  <sheetProtection selectLockedCells="1" selectUnlockedCells="1"/>
  <mergeCells count="4">
    <mergeCell ref="A2:K2"/>
    <mergeCell ref="A13:I13"/>
    <mergeCell ref="A14:I14"/>
    <mergeCell ref="A35:K35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zoomScale="90" zoomScaleNormal="90" workbookViewId="0" topLeftCell="A10">
      <selection activeCell="J22" sqref="J22"/>
    </sheetView>
  </sheetViews>
  <sheetFormatPr defaultColWidth="9.00390625" defaultRowHeight="12.75"/>
  <cols>
    <col min="1" max="1" width="6.125" style="33" customWidth="1"/>
    <col min="2" max="2" width="17.875" style="33" customWidth="1"/>
    <col min="3" max="3" width="22.125" style="33" customWidth="1"/>
    <col min="4" max="4" width="4.375" style="33" customWidth="1"/>
    <col min="5" max="5" width="4.625" style="33" customWidth="1"/>
    <col min="6" max="6" width="16.125" style="33" customWidth="1"/>
    <col min="7" max="16384" width="8.75390625" style="33" customWidth="1"/>
  </cols>
  <sheetData>
    <row r="1" ht="12">
      <c r="H1" s="111" t="s">
        <v>223</v>
      </c>
    </row>
    <row r="2" spans="1:11" ht="15" customHeight="1">
      <c r="A2" s="35" t="s">
        <v>224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75" customHeight="1">
      <c r="A3" s="35" t="s">
        <v>225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57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  <c r="K4" s="5" t="s">
        <v>13</v>
      </c>
    </row>
    <row r="5" spans="1:11" ht="24">
      <c r="A5" s="7">
        <v>1</v>
      </c>
      <c r="B5" s="86" t="s">
        <v>226</v>
      </c>
      <c r="C5" s="86" t="s">
        <v>15</v>
      </c>
      <c r="D5" s="7" t="s">
        <v>16</v>
      </c>
      <c r="E5" s="7">
        <v>1</v>
      </c>
      <c r="F5" s="7">
        <v>1</v>
      </c>
      <c r="G5" s="9"/>
      <c r="H5" s="10"/>
      <c r="I5" s="9">
        <f aca="true" t="shared" si="0" ref="I5:I21">(G5*H5)+G5</f>
        <v>0</v>
      </c>
      <c r="J5" s="9">
        <f aca="true" t="shared" si="1" ref="J5:J21">E5*F5*G5</f>
        <v>0</v>
      </c>
      <c r="K5" s="9">
        <f aca="true" t="shared" si="2" ref="K5:K21">(J5*H5)+J5</f>
        <v>0</v>
      </c>
    </row>
    <row r="6" spans="1:11" ht="24">
      <c r="A6" s="7">
        <v>2</v>
      </c>
      <c r="B6" s="86" t="s">
        <v>563</v>
      </c>
      <c r="C6" s="8" t="s">
        <v>227</v>
      </c>
      <c r="D6" s="7" t="s">
        <v>16</v>
      </c>
      <c r="E6" s="7">
        <v>2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ht="24">
      <c r="A7" s="12">
        <v>3</v>
      </c>
      <c r="B7" s="13" t="s">
        <v>228</v>
      </c>
      <c r="C7" s="13" t="s">
        <v>15</v>
      </c>
      <c r="D7" s="12" t="s">
        <v>16</v>
      </c>
      <c r="E7" s="12">
        <v>1</v>
      </c>
      <c r="F7" s="12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1" ht="24">
      <c r="A8" s="7">
        <v>4</v>
      </c>
      <c r="B8" s="8" t="s">
        <v>229</v>
      </c>
      <c r="C8" s="8" t="s">
        <v>18</v>
      </c>
      <c r="D8" s="7" t="s">
        <v>16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ht="24">
      <c r="A9" s="7">
        <v>5</v>
      </c>
      <c r="B9" s="8" t="s">
        <v>229</v>
      </c>
      <c r="C9" s="110" t="s">
        <v>68</v>
      </c>
      <c r="D9" s="7" t="s">
        <v>16</v>
      </c>
      <c r="E9" s="7">
        <v>1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 ht="24">
      <c r="A10" s="7">
        <v>6</v>
      </c>
      <c r="B10" s="86" t="s">
        <v>230</v>
      </c>
      <c r="C10" s="8" t="s">
        <v>68</v>
      </c>
      <c r="D10" s="7" t="s">
        <v>16</v>
      </c>
      <c r="E10" s="7">
        <v>1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ht="24">
      <c r="A11" s="7">
        <v>7</v>
      </c>
      <c r="B11" s="8" t="s">
        <v>231</v>
      </c>
      <c r="C11" s="87" t="s">
        <v>21</v>
      </c>
      <c r="D11" s="7" t="s">
        <v>16</v>
      </c>
      <c r="E11" s="7">
        <v>1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ht="24">
      <c r="A12" s="7">
        <v>8</v>
      </c>
      <c r="B12" s="8" t="s">
        <v>232</v>
      </c>
      <c r="C12" s="87" t="s">
        <v>21</v>
      </c>
      <c r="D12" s="7" t="s">
        <v>16</v>
      </c>
      <c r="E12" s="7">
        <v>1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</row>
    <row r="13" spans="1:11" ht="24">
      <c r="A13" s="7">
        <v>9</v>
      </c>
      <c r="B13" s="8" t="s">
        <v>229</v>
      </c>
      <c r="C13" s="86" t="s">
        <v>233</v>
      </c>
      <c r="D13" s="7" t="s">
        <v>16</v>
      </c>
      <c r="E13" s="7">
        <v>1</v>
      </c>
      <c r="F13" s="7">
        <v>1</v>
      </c>
      <c r="G13" s="9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</row>
    <row r="14" spans="1:11" ht="24">
      <c r="A14" s="7">
        <v>10</v>
      </c>
      <c r="B14" s="8" t="s">
        <v>234</v>
      </c>
      <c r="C14" s="87" t="s">
        <v>235</v>
      </c>
      <c r="D14" s="7" t="s">
        <v>16</v>
      </c>
      <c r="E14" s="7">
        <v>1</v>
      </c>
      <c r="F14" s="7">
        <v>1</v>
      </c>
      <c r="G14" s="9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</row>
    <row r="15" spans="1:11" ht="24">
      <c r="A15" s="7">
        <v>11</v>
      </c>
      <c r="B15" s="86" t="s">
        <v>236</v>
      </c>
      <c r="C15" s="8" t="s">
        <v>28</v>
      </c>
      <c r="D15" s="7" t="s">
        <v>16</v>
      </c>
      <c r="E15" s="7">
        <v>3</v>
      </c>
      <c r="F15" s="7">
        <v>1</v>
      </c>
      <c r="G15" s="9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</row>
    <row r="16" spans="1:11" ht="36">
      <c r="A16" s="7">
        <v>12</v>
      </c>
      <c r="B16" s="8" t="s">
        <v>237</v>
      </c>
      <c r="C16" s="8" t="s">
        <v>28</v>
      </c>
      <c r="D16" s="7" t="s">
        <v>16</v>
      </c>
      <c r="E16" s="7">
        <v>3</v>
      </c>
      <c r="F16" s="7">
        <v>1</v>
      </c>
      <c r="G16" s="9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</row>
    <row r="17" spans="1:11" ht="24">
      <c r="A17" s="7">
        <v>13</v>
      </c>
      <c r="B17" s="86" t="s">
        <v>564</v>
      </c>
      <c r="C17" s="87" t="s">
        <v>81</v>
      </c>
      <c r="D17" s="7" t="s">
        <v>16</v>
      </c>
      <c r="E17" s="7">
        <v>2</v>
      </c>
      <c r="F17" s="7">
        <v>1</v>
      </c>
      <c r="G17" s="9"/>
      <c r="H17" s="10"/>
      <c r="I17" s="9">
        <f t="shared" si="0"/>
        <v>0</v>
      </c>
      <c r="J17" s="9">
        <f t="shared" si="1"/>
        <v>0</v>
      </c>
      <c r="K17" s="9">
        <f t="shared" si="2"/>
        <v>0</v>
      </c>
    </row>
    <row r="18" spans="1:11" ht="24">
      <c r="A18" s="12">
        <v>14</v>
      </c>
      <c r="B18" s="13" t="s">
        <v>238</v>
      </c>
      <c r="C18" s="13" t="s">
        <v>30</v>
      </c>
      <c r="D18" s="12" t="s">
        <v>16</v>
      </c>
      <c r="E18" s="12">
        <v>8</v>
      </c>
      <c r="F18" s="12">
        <v>1</v>
      </c>
      <c r="G18" s="9"/>
      <c r="H18" s="10"/>
      <c r="I18" s="9">
        <f t="shared" si="0"/>
        <v>0</v>
      </c>
      <c r="J18" s="9">
        <f t="shared" si="1"/>
        <v>0</v>
      </c>
      <c r="K18" s="9">
        <f t="shared" si="2"/>
        <v>0</v>
      </c>
    </row>
    <row r="19" spans="1:11" ht="24">
      <c r="A19" s="7">
        <v>15</v>
      </c>
      <c r="B19" s="86" t="s">
        <v>563</v>
      </c>
      <c r="C19" s="8" t="s">
        <v>32</v>
      </c>
      <c r="D19" s="7" t="s">
        <v>16</v>
      </c>
      <c r="E19" s="7">
        <v>4</v>
      </c>
      <c r="F19" s="7">
        <v>1</v>
      </c>
      <c r="G19" s="9"/>
      <c r="H19" s="10"/>
      <c r="I19" s="9">
        <f t="shared" si="0"/>
        <v>0</v>
      </c>
      <c r="J19" s="9">
        <f t="shared" si="1"/>
        <v>0</v>
      </c>
      <c r="K19" s="9">
        <f t="shared" si="2"/>
        <v>0</v>
      </c>
    </row>
    <row r="20" spans="1:11" ht="24">
      <c r="A20" s="7">
        <v>16</v>
      </c>
      <c r="B20" s="8" t="s">
        <v>238</v>
      </c>
      <c r="C20" s="8" t="s">
        <v>32</v>
      </c>
      <c r="D20" s="7" t="s">
        <v>16</v>
      </c>
      <c r="E20" s="7">
        <v>4</v>
      </c>
      <c r="F20" s="7">
        <v>1</v>
      </c>
      <c r="G20" s="9"/>
      <c r="H20" s="10"/>
      <c r="I20" s="9">
        <f t="shared" si="0"/>
        <v>0</v>
      </c>
      <c r="J20" s="9">
        <f t="shared" si="1"/>
        <v>0</v>
      </c>
      <c r="K20" s="9">
        <f t="shared" si="2"/>
        <v>0</v>
      </c>
    </row>
    <row r="21" spans="1:11" ht="24">
      <c r="A21" s="7">
        <v>17</v>
      </c>
      <c r="B21" s="86" t="s">
        <v>230</v>
      </c>
      <c r="C21" s="86" t="s">
        <v>35</v>
      </c>
      <c r="D21" s="7" t="s">
        <v>16</v>
      </c>
      <c r="E21" s="7">
        <v>3</v>
      </c>
      <c r="F21" s="7">
        <v>1</v>
      </c>
      <c r="G21" s="9"/>
      <c r="H21" s="10"/>
      <c r="I21" s="9">
        <f t="shared" si="0"/>
        <v>0</v>
      </c>
      <c r="J21" s="9">
        <f t="shared" si="1"/>
        <v>0</v>
      </c>
      <c r="K21" s="9">
        <f t="shared" si="2"/>
        <v>0</v>
      </c>
    </row>
    <row r="22" spans="1:11" ht="15.75" customHeight="1">
      <c r="A22" s="44" t="s">
        <v>37</v>
      </c>
      <c r="B22" s="44"/>
      <c r="C22" s="44"/>
      <c r="D22" s="44"/>
      <c r="E22" s="44"/>
      <c r="F22" s="44"/>
      <c r="G22" s="44"/>
      <c r="H22" s="44"/>
      <c r="I22" s="44"/>
      <c r="J22" s="11">
        <f>SUM(J19:J21)</f>
        <v>0</v>
      </c>
      <c r="K22" s="45">
        <f>SUM(K19:K21)</f>
        <v>0</v>
      </c>
    </row>
    <row r="23" spans="1:11" ht="15" customHeight="1">
      <c r="A23" s="44" t="s">
        <v>38</v>
      </c>
      <c r="B23" s="44"/>
      <c r="C23" s="44"/>
      <c r="D23" s="44"/>
      <c r="E23" s="44"/>
      <c r="F23" s="44"/>
      <c r="G23" s="44"/>
      <c r="H23" s="44"/>
      <c r="I23" s="44"/>
      <c r="J23" s="21">
        <f>K22-J22</f>
        <v>0</v>
      </c>
      <c r="K23" s="112"/>
    </row>
    <row r="25" spans="1:11" ht="12">
      <c r="A25" s="22"/>
      <c r="B25" s="26" t="s">
        <v>39</v>
      </c>
      <c r="C25" s="27"/>
      <c r="D25" s="27"/>
      <c r="E25" s="27"/>
      <c r="F25" s="27"/>
      <c r="G25" s="27"/>
      <c r="H25" s="24"/>
      <c r="I25" s="22"/>
      <c r="J25" s="24"/>
      <c r="K25" s="24"/>
    </row>
    <row r="26" spans="1:11" ht="12">
      <c r="A26" s="22"/>
      <c r="B26" s="26" t="s">
        <v>40</v>
      </c>
      <c r="C26" s="27"/>
      <c r="D26" s="27"/>
      <c r="E26" s="27"/>
      <c r="F26" s="27"/>
      <c r="G26" s="27"/>
      <c r="H26" s="24"/>
      <c r="I26" s="22"/>
      <c r="J26" s="24"/>
      <c r="K26" s="24"/>
    </row>
    <row r="27" spans="1:11" ht="12">
      <c r="A27" s="22"/>
      <c r="B27" s="28" t="s">
        <v>41</v>
      </c>
      <c r="C27" s="27"/>
      <c r="D27" s="27"/>
      <c r="E27" s="27"/>
      <c r="F27" s="27"/>
      <c r="G27" s="27"/>
      <c r="H27" s="24"/>
      <c r="I27" s="22"/>
      <c r="J27" s="24"/>
      <c r="K27" s="24"/>
    </row>
    <row r="28" spans="1:11" ht="12">
      <c r="A28" s="22"/>
      <c r="B28" s="26" t="s">
        <v>556</v>
      </c>
      <c r="C28" s="29"/>
      <c r="D28" s="29"/>
      <c r="E28" s="29"/>
      <c r="F28" s="29"/>
      <c r="G28" s="29"/>
      <c r="H28" s="24"/>
      <c r="I28" s="22"/>
      <c r="J28" s="24"/>
      <c r="K28" s="24"/>
    </row>
    <row r="29" spans="1:11" ht="12">
      <c r="A29" s="22"/>
      <c r="B29" s="26" t="s">
        <v>557</v>
      </c>
      <c r="C29" s="26"/>
      <c r="D29" s="26"/>
      <c r="E29" s="28"/>
      <c r="F29" s="30"/>
      <c r="G29" s="30"/>
      <c r="H29" s="24"/>
      <c r="I29" s="22"/>
      <c r="J29" s="24"/>
      <c r="K29" s="24"/>
    </row>
    <row r="30" spans="1:11" ht="12">
      <c r="A30" s="22"/>
      <c r="B30" s="28" t="s">
        <v>41</v>
      </c>
      <c r="C30" s="26"/>
      <c r="D30" s="28"/>
      <c r="E30" s="30"/>
      <c r="F30" s="30"/>
      <c r="G30" s="28"/>
      <c r="H30" s="24"/>
      <c r="I30" s="22"/>
      <c r="J30" s="24"/>
      <c r="K30" s="24"/>
    </row>
    <row r="31" spans="1:11" ht="12">
      <c r="A31" s="22"/>
      <c r="B31" s="26" t="s">
        <v>42</v>
      </c>
      <c r="C31" s="28"/>
      <c r="D31" s="28"/>
      <c r="E31" s="28"/>
      <c r="F31" s="30"/>
      <c r="G31" s="28"/>
      <c r="H31" s="24"/>
      <c r="I31" s="22"/>
      <c r="J31" s="24"/>
      <c r="K31" s="24"/>
    </row>
    <row r="32" spans="1:11" ht="12">
      <c r="A32" s="22"/>
      <c r="B32" s="26" t="s">
        <v>557</v>
      </c>
      <c r="C32" s="28"/>
      <c r="D32" s="28"/>
      <c r="E32" s="28"/>
      <c r="F32" s="30"/>
      <c r="G32" s="28"/>
      <c r="H32" s="24"/>
      <c r="I32" s="22"/>
      <c r="J32" s="24"/>
      <c r="K32" s="24"/>
    </row>
    <row r="33" spans="1:11" ht="12">
      <c r="A33" s="22"/>
      <c r="B33" s="28" t="s">
        <v>43</v>
      </c>
      <c r="C33" s="28"/>
      <c r="D33" s="28"/>
      <c r="E33" s="28"/>
      <c r="F33" s="30"/>
      <c r="G33" s="28"/>
      <c r="H33" s="24"/>
      <c r="I33" s="22"/>
      <c r="J33" s="24"/>
      <c r="K33" s="24"/>
    </row>
    <row r="34" spans="1:11" ht="12">
      <c r="A34" s="22"/>
      <c r="B34" s="26" t="s">
        <v>558</v>
      </c>
      <c r="C34" s="27"/>
      <c r="D34" s="27"/>
      <c r="E34" s="27"/>
      <c r="F34" s="27"/>
      <c r="G34" s="27"/>
      <c r="H34" s="24"/>
      <c r="I34" s="24"/>
      <c r="J34" s="24"/>
      <c r="K34" s="24"/>
    </row>
    <row r="35" spans="1:11" ht="12">
      <c r="A35" s="22"/>
      <c r="B35" s="31" t="s">
        <v>44</v>
      </c>
      <c r="C35" s="27"/>
      <c r="D35" s="27"/>
      <c r="E35" s="27"/>
      <c r="F35" s="27"/>
      <c r="G35" s="27"/>
      <c r="H35" s="24"/>
      <c r="I35" s="22"/>
      <c r="J35" s="24"/>
      <c r="K35" s="24"/>
    </row>
    <row r="36" spans="1:11" ht="12">
      <c r="A36" s="22"/>
      <c r="B36" s="24"/>
      <c r="C36" s="23"/>
      <c r="D36" s="24"/>
      <c r="E36" s="22"/>
      <c r="F36" s="22"/>
      <c r="G36" s="24"/>
      <c r="H36" s="24"/>
      <c r="I36" s="24"/>
      <c r="J36" s="24"/>
      <c r="K36" s="24"/>
    </row>
    <row r="37" spans="1:9" ht="12">
      <c r="A37" s="32" t="s">
        <v>45</v>
      </c>
      <c r="B37" s="24"/>
      <c r="C37" s="24"/>
      <c r="D37" s="22"/>
      <c r="E37" s="22"/>
      <c r="F37" s="24"/>
      <c r="G37" s="24"/>
      <c r="H37" s="24"/>
      <c r="I37" s="24"/>
    </row>
    <row r="38" ht="12">
      <c r="A38" s="33" t="s">
        <v>46</v>
      </c>
    </row>
    <row r="39" spans="1:9" ht="12">
      <c r="A39" s="24" t="s">
        <v>47</v>
      </c>
      <c r="B39" s="24"/>
      <c r="C39" s="24"/>
      <c r="D39" s="22"/>
      <c r="E39" s="22"/>
      <c r="F39" s="24"/>
      <c r="G39" s="24"/>
      <c r="H39" s="24"/>
      <c r="I39" s="24"/>
    </row>
    <row r="40" spans="1:9" ht="12">
      <c r="A40" s="24" t="s">
        <v>48</v>
      </c>
      <c r="B40" s="24"/>
      <c r="C40" s="24"/>
      <c r="D40" s="22"/>
      <c r="E40" s="22"/>
      <c r="F40" s="24"/>
      <c r="G40" s="24"/>
      <c r="H40" s="24"/>
      <c r="I40" s="24"/>
    </row>
    <row r="41" spans="1:9" ht="12">
      <c r="A41" s="24" t="s">
        <v>49</v>
      </c>
      <c r="B41" s="24"/>
      <c r="C41" s="24"/>
      <c r="D41" s="22"/>
      <c r="E41" s="22"/>
      <c r="F41" s="24"/>
      <c r="G41" s="24"/>
      <c r="H41" s="24"/>
      <c r="I41" s="24"/>
    </row>
    <row r="42" spans="1:9" ht="12">
      <c r="A42" s="24" t="s">
        <v>50</v>
      </c>
      <c r="B42" s="24"/>
      <c r="C42" s="24"/>
      <c r="D42" s="22"/>
      <c r="E42" s="22"/>
      <c r="F42" s="24"/>
      <c r="G42" s="24"/>
      <c r="H42" s="24"/>
      <c r="I42" s="24"/>
    </row>
    <row r="43" spans="1:9" ht="12">
      <c r="A43" s="24" t="s">
        <v>51</v>
      </c>
      <c r="B43" s="24"/>
      <c r="C43" s="24"/>
      <c r="D43" s="22"/>
      <c r="E43" s="22"/>
      <c r="F43" s="24"/>
      <c r="G43" s="24"/>
      <c r="H43" s="24"/>
      <c r="I43" s="24"/>
    </row>
    <row r="44" spans="1:9" ht="24.75" customHeight="1">
      <c r="A44" s="35" t="s">
        <v>52</v>
      </c>
      <c r="B44" s="35"/>
      <c r="C44" s="35"/>
      <c r="D44" s="35"/>
      <c r="E44" s="35"/>
      <c r="F44" s="35"/>
      <c r="G44" s="35"/>
      <c r="H44" s="35"/>
      <c r="I44" s="35"/>
    </row>
    <row r="45" ht="12">
      <c r="A45" s="33" t="s">
        <v>53</v>
      </c>
    </row>
    <row r="46" ht="12">
      <c r="A46" s="33" t="s">
        <v>54</v>
      </c>
    </row>
    <row r="47" ht="12">
      <c r="A47" s="33" t="s">
        <v>55</v>
      </c>
    </row>
    <row r="48" ht="12">
      <c r="A48" s="33" t="s">
        <v>56</v>
      </c>
    </row>
    <row r="49" ht="12">
      <c r="A49" s="33" t="s">
        <v>57</v>
      </c>
    </row>
    <row r="50" ht="12">
      <c r="A50" s="33" t="s">
        <v>58</v>
      </c>
    </row>
    <row r="51" ht="12">
      <c r="A51" s="33" t="s">
        <v>59</v>
      </c>
    </row>
    <row r="52" ht="12">
      <c r="A52" s="33" t="s">
        <v>60</v>
      </c>
    </row>
  </sheetData>
  <sheetProtection selectLockedCells="1" selectUnlockedCells="1"/>
  <mergeCells count="5">
    <mergeCell ref="A44:I44"/>
    <mergeCell ref="A2:K2"/>
    <mergeCell ref="A3:K3"/>
    <mergeCell ref="A22:I22"/>
    <mergeCell ref="A23:I23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2015-05-04T09:41:22Z</cp:lastPrinted>
  <dcterms:created xsi:type="dcterms:W3CDTF">2015-04-30T10:01:13Z</dcterms:created>
  <dcterms:modified xsi:type="dcterms:W3CDTF">2015-05-04T09:49:01Z</dcterms:modified>
  <cp:category/>
  <cp:version/>
  <cp:contentType/>
  <cp:contentStatus/>
</cp:coreProperties>
</file>