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931" firstSheet="27" activeTab="27"/>
  </bookViews>
  <sheets>
    <sheet name="Zadanie 1-DEFIBRYLATORY" sheetId="1" r:id="rId1"/>
    <sheet name="Zadanie 2-APARATY EKG" sheetId="2" r:id="rId2"/>
    <sheet name="Zadanie 3-KARDIOMONITORY" sheetId="3" r:id="rId3"/>
    <sheet name="Zadanie 4-WIERTARKI, PIŁY" sheetId="4" r:id="rId4"/>
    <sheet name="Zadanie 5-ŁÓŻKA" sheetId="5" r:id="rId5"/>
    <sheet name="Zadanie 6-NEBULIZATORY, LAMPY, " sheetId="6" r:id="rId6"/>
    <sheet name="Zadanie 7-Ssaki" sheetId="7" r:id="rId7"/>
    <sheet name="Zadanie 8-POMPY STRZYKAWKOWE" sheetId="8" r:id="rId8"/>
    <sheet name="Zadanie 9-Pompy butelkowe, infu" sheetId="9" r:id="rId9"/>
    <sheet name="Zadanie 10-LAPAROSKOP" sheetId="10" r:id="rId10"/>
    <sheet name="Zadanie 11-Strzykawka automatyc" sheetId="11" r:id="rId11"/>
    <sheet name="Zadanie 12-Zestawy Pomiarowe KA" sheetId="12" r:id="rId12"/>
    <sheet name="Zadanie 13-SPRZĘT LABORATORYJNY" sheetId="13" r:id="rId13"/>
    <sheet name="Zadanie 14-PULSOKSYMETRY" sheetId="14" r:id="rId14"/>
    <sheet name="Zadanie 15-SPRZĘT REHABILITACYJ" sheetId="15" r:id="rId15"/>
    <sheet name="Zadanie 16-APARATY GRZEWCZE" sheetId="16" r:id="rId16"/>
    <sheet name="Zadanie 17-PAROWNIKI" sheetId="17" r:id="rId17"/>
    <sheet name="Zadanie 18-STOŁY OPERACYJNE, ZA" sheetId="18" r:id="rId18"/>
    <sheet name="Zadanie 19-APARATY RR ,NEGATOSK" sheetId="19" r:id="rId19"/>
    <sheet name="zadanie 20-STERYLIZATOR, PŁUCZK" sheetId="20" r:id="rId20"/>
    <sheet name="Zadanie 21-Resuscytator , Zesta" sheetId="21" r:id="rId21"/>
    <sheet name="Zadanie 22-ANALIZATOR PARAMETRÓ" sheetId="22" r:id="rId22"/>
    <sheet name="Zadanie 23- Kolumny chirurgiczn" sheetId="23" r:id="rId23"/>
    <sheet name="Zadanie 24-Sprzęt Wolf-a, Litok" sheetId="24" r:id="rId24"/>
    <sheet name="Zadanie 25-Sprzęt Urologiczny" sheetId="25" r:id="rId25"/>
    <sheet name="Zadanie 26-Aparat MPI " sheetId="26" r:id="rId26"/>
    <sheet name="Zadanie 27-EroScan i OtoRead" sheetId="27" r:id="rId27"/>
    <sheet name="Zadanie 28-Definium 6000" sheetId="28" r:id="rId28"/>
    <sheet name="Zadanie 29-Analizator COBAS" sheetId="29" r:id="rId29"/>
    <sheet name="Zadanie 30-Respiratory, Stanowi" sheetId="30" r:id="rId30"/>
    <sheet name="Zadanie 31-Pompa Atroskopowa" sheetId="31" r:id="rId31"/>
    <sheet name="Zadanie 32-Fuji Profect CS" sheetId="32" r:id="rId32"/>
    <sheet name="Zadanie 33-Mammograf+RTG" sheetId="33" r:id="rId33"/>
    <sheet name="Zadanie 34-Sterylizator plazmow" sheetId="34" r:id="rId34"/>
    <sheet name="Zadanie 35-Analizator Glukozy" sheetId="35" r:id="rId35"/>
    <sheet name="Zadanie 36-Sprzęt Urologiczny" sheetId="36" r:id="rId36"/>
    <sheet name="Zadanie 37-Diatermie " sheetId="37" r:id="rId37"/>
    <sheet name="Zadanie 38-Myjnia automatyczna " sheetId="38" r:id="rId38"/>
    <sheet name="Zadanie 39-Rektoskopy" sheetId="39" r:id="rId39"/>
    <sheet name="Zadanie 40-Aparaty RTG" sheetId="40" r:id="rId40"/>
    <sheet name="Zadanie 41-Sterylizator +myjnia" sheetId="41" r:id="rId41"/>
    <sheet name="Zadanie 42-Drager" sheetId="42" r:id="rId42"/>
    <sheet name="Zadanie 43-Tomograf" sheetId="43" r:id="rId43"/>
    <sheet name="Zadanie 44- Rezonans Magnetyczn" sheetId="44" r:id="rId44"/>
    <sheet name="Zadanie 45-Generator noża harmo" sheetId="45" r:id="rId45"/>
    <sheet name="Zadanie 46-Detektor promieniowa" sheetId="46" r:id="rId46"/>
    <sheet name="Zadanie 47- Inkubatory " sheetId="47" r:id="rId47"/>
    <sheet name="Zadanie 48-Aparaty USG" sheetId="48" r:id="rId48"/>
    <sheet name="Zadanie 49- Densytometr" sheetId="49" r:id="rId49"/>
    <sheet name="Zadanie 50-Urz.Endoskopowe" sheetId="50" r:id="rId50"/>
    <sheet name="Zadanie 51-Litotryptor" sheetId="51" r:id="rId51"/>
    <sheet name="Zadanie52-Wagi" sheetId="52" r:id="rId52"/>
    <sheet name="Zadanie 53-Neuromonitor" sheetId="53" r:id="rId53"/>
    <sheet name="Zadanie 54-Console Stryker" sheetId="54" r:id="rId54"/>
    <sheet name="Zadanie 55-Laser holmowy" sheetId="55" r:id="rId55"/>
    <sheet name="Zadanie 56- AQUARIUS" sheetId="56" r:id="rId56"/>
    <sheet name="Zadanie 57-APARAT DO NIEINWAZYJ" sheetId="57" r:id="rId57"/>
  </sheets>
  <definedNames>
    <definedName name="Excel_BuiltIn_Print_Area_1">'Zadanie 1-DEFIBRYLATORY'!$A$1:$K$53</definedName>
    <definedName name="Excel_BuiltIn_Print_Area_6">"$#ODWOŁANIE.$A$1:$L$97"</definedName>
  </definedNames>
  <calcPr fullCalcOnLoad="1"/>
</workbook>
</file>

<file path=xl/sharedStrings.xml><?xml version="1.0" encoding="utf-8"?>
<sst xmlns="http://schemas.openxmlformats.org/spreadsheetml/2006/main" count="3986" uniqueCount="848">
  <si>
    <t>Zadanie nr 1</t>
  </si>
  <si>
    <t>Załącznik nr 3.1 do SIWZ</t>
  </si>
  <si>
    <t>DEFIBRYLATORY</t>
  </si>
  <si>
    <t>Lp</t>
  </si>
  <si>
    <t>Nazwa</t>
  </si>
  <si>
    <t>Lokalizacja</t>
  </si>
  <si>
    <t>jm</t>
  </si>
  <si>
    <t>Ilość</t>
  </si>
  <si>
    <t>Ilość przewidywanych przeglądów w czasie trwania umowy</t>
  </si>
  <si>
    <t>Cena netto</t>
  </si>
  <si>
    <t>Stawka VAT %</t>
  </si>
  <si>
    <t>Cena brutto</t>
  </si>
  <si>
    <t>Wartość netto</t>
  </si>
  <si>
    <t>Wartość brutto</t>
  </si>
  <si>
    <t>Defibrylator CU-ER5</t>
  </si>
  <si>
    <t>Oddział Chirurgii Ogólnej i Endokrynologicznej</t>
  </si>
  <si>
    <t>szt.</t>
  </si>
  <si>
    <t>Defibrylator ZOLL Medical Carp</t>
  </si>
  <si>
    <t>Oddział Urologii</t>
  </si>
  <si>
    <t>Defibrylator Cardio AID MC</t>
  </si>
  <si>
    <t>Oddział Chirurgii Dziecięcej</t>
  </si>
  <si>
    <r>
      <t>Wózek re</t>
    </r>
    <r>
      <rPr>
        <sz val="10"/>
        <color indexed="8"/>
        <rFont val="Times New Roman"/>
        <family val="1"/>
      </rPr>
      <t>a</t>
    </r>
    <r>
      <rPr>
        <sz val="10"/>
        <rFont val="Times New Roman"/>
        <family val="1"/>
      </rPr>
      <t>nimacyjny REA firmy AMEDA</t>
    </r>
  </si>
  <si>
    <t>Oddział Neonatologii</t>
  </si>
  <si>
    <t>Defibrylator DefiMax Biphasic</t>
  </si>
  <si>
    <t>Oddział Wewnętrznych</t>
  </si>
  <si>
    <t>Defibrylator Lifepak 20</t>
  </si>
  <si>
    <t>Oddział Kardiologiczny</t>
  </si>
  <si>
    <t>Defibrylator DefiMax biphasic</t>
  </si>
  <si>
    <t>Poradnia EKG / Oddział Kardiologii</t>
  </si>
  <si>
    <t>Oddział Neurologii  z Pododdziałem Udarowym</t>
  </si>
  <si>
    <t>Defibrylator Lifepack 20</t>
  </si>
  <si>
    <t>Blok Operacyjny Anestezjologia</t>
  </si>
  <si>
    <t>Defibrylator ZOLL</t>
  </si>
  <si>
    <t>Intensywna Terapia</t>
  </si>
  <si>
    <t>Izba Przyjęć/Karetka</t>
  </si>
  <si>
    <t>Defibrylator Lifepak 12</t>
  </si>
  <si>
    <t>Izba Przyjęć</t>
  </si>
  <si>
    <t>Defibrylator AED PLUS</t>
  </si>
  <si>
    <t>RAZEM</t>
  </si>
  <si>
    <t>Podatek VAT</t>
  </si>
  <si>
    <t xml:space="preserve">A. Cena 1 roboczogodziny naprawy </t>
  </si>
  <si>
    <t xml:space="preserve">Cena brutto: …………... zł, </t>
  </si>
  <si>
    <t xml:space="preserve">cena netto …………... zł, </t>
  </si>
  <si>
    <r>
      <t>B. Cena ryczałtowa przesyłki w obie strony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(jeżeli dotyczy)</t>
    </r>
  </si>
  <si>
    <r>
      <t>Cena brutto:</t>
    </r>
    <r>
      <rPr>
        <sz val="10"/>
        <rFont val="Times New Roman"/>
        <family val="1"/>
      </rPr>
      <t xml:space="preserve"> …………... zł, </t>
    </r>
  </si>
  <si>
    <t>C. Cena ryczałtowa dojazdu w obie strony (dotyczy wyłącznie napraw, koszty dojazdów do przeglądów zawiera cena za przeglądy))</t>
  </si>
  <si>
    <t>cena netto …………... zł,</t>
  </si>
  <si>
    <r>
      <t xml:space="preserve"> D.    Okres gwarancyjny </t>
    </r>
    <r>
      <rPr>
        <sz val="8"/>
        <rFont val="Times New Roman"/>
        <family val="1"/>
      </rPr>
      <t>na usługę po dokonanym przeglądzie technicznym : …………... (liczba  miesięcy)</t>
    </r>
  </si>
  <si>
    <t xml:space="preserve"> Okres gwarancji  po dokonanej naprawie na ten sam rodzaj uszkodzenia: …………... (liczba  miesięcy)</t>
  </si>
  <si>
    <t>Zakres przeglądu aparatów i urządzeń medycznych</t>
  </si>
  <si>
    <t>1.     Konserwacja aparatu ( urządzenia medycznego)</t>
  </si>
  <si>
    <t>2.     Sprawdzenie stanu obudowy - uszkodzenia mechaniczne</t>
  </si>
  <si>
    <t>3.     Sprawdzenie stanu izolacji elektrycznej</t>
  </si>
  <si>
    <t>4.     Sprawdzenie stanu elementów ruchomych</t>
  </si>
  <si>
    <t>5.     Oczyszczenie lub wymiana filtrów</t>
  </si>
  <si>
    <t>6.     Sprawdzenie zgodności parametrów z dokumentacją techniczną urządzenia</t>
  </si>
  <si>
    <t>7.     Wpis do paszportu technicznego z określeniem daty następnego przeglądu, stanu technicznego urządzenia i ewentualnych zaleceń co do dalszej eksploatacji</t>
  </si>
  <si>
    <t>8.     Sprawowanie nadzoru technicznego nad powierzonym sprzętem (aparaturą)</t>
  </si>
  <si>
    <t>9.      Legalizacje</t>
  </si>
  <si>
    <t>10.    Kalibracje</t>
  </si>
  <si>
    <t>11.    Sprawdzenie instalacji</t>
  </si>
  <si>
    <t>12.    Ustawienie (regulacje) wymaganych przez producenta parametrów</t>
  </si>
  <si>
    <t>13.    Sporządzenie orzeczeń o stanie urządzeń nie nadających się do naprawy – ekspertyza</t>
  </si>
  <si>
    <t>14.    Sporządzenie raportu serwisowego z wykonanych prac</t>
  </si>
  <si>
    <t>15.    Wszystkie niezbędne materiały eksploatacyjne zgodnie z DTR producenta</t>
  </si>
  <si>
    <t>Zadanie nr 2</t>
  </si>
  <si>
    <t>Załącznik nr 3.2 do SIWZ</t>
  </si>
  <si>
    <t>APARATY EKG</t>
  </si>
  <si>
    <t>Aparat EKG AsCard B5 ECO Aspel</t>
  </si>
  <si>
    <t>Aparat EKG M-TRACE</t>
  </si>
  <si>
    <t>Oddział Uroliogii</t>
  </si>
  <si>
    <t>Aparat EKG Ascard B5 Aspel</t>
  </si>
  <si>
    <t>Oddział Chirurgii Urazowo-Ortopedycznej</t>
  </si>
  <si>
    <t>Oddział Rehabilitacji</t>
  </si>
  <si>
    <t>Aparat EKG ASCARD B5 Aspel</t>
  </si>
  <si>
    <t>Oddział Wewnętrzny</t>
  </si>
  <si>
    <t>Aparat EKG Ascard Blue</t>
  </si>
  <si>
    <t>Aparat EKG Ascard Gold</t>
  </si>
  <si>
    <t>Aparat EKG Ascard A4</t>
  </si>
  <si>
    <t xml:space="preserve">Aparat EKG Ascard B5 </t>
  </si>
  <si>
    <t>Poradnia Kardiologiczna</t>
  </si>
  <si>
    <t>Aparat EKG BURDICK firmy Siemens</t>
  </si>
  <si>
    <t>Aparat EKG  E-30</t>
  </si>
  <si>
    <t>Stół pionizacyjny BTL 1800 TILT</t>
  </si>
  <si>
    <t>Aparat EKG Ascard  A4 Aspel</t>
  </si>
  <si>
    <t>Oddział Pediatrii</t>
  </si>
  <si>
    <t>Aparat EKG AsCard Mr. Green  Aspel</t>
  </si>
  <si>
    <t>Aparat EKG Ascard Mr. Blue Aspel</t>
  </si>
  <si>
    <t>Aparat EKG Ascard A4 Aspel</t>
  </si>
  <si>
    <t>Aparat EKG Ascard 1 Aspel</t>
  </si>
  <si>
    <t>Aparat EKG IE6</t>
  </si>
  <si>
    <t>INTENSYWNA TERAPIA</t>
  </si>
  <si>
    <t>Zadanie nr 3</t>
  </si>
  <si>
    <t>Załącznik nr 3.3 do SIWZ</t>
  </si>
  <si>
    <t>KARDIOMONITORY</t>
  </si>
  <si>
    <t>Monitor pacjenta MEC 1000 WIW PRAY</t>
  </si>
  <si>
    <t>Kardiomonitor FX 2000</t>
  </si>
  <si>
    <t>Kardiomonitor Diaskope 2 Vismo</t>
  </si>
  <si>
    <t>Kardiomonitor BEO</t>
  </si>
  <si>
    <t>Kardiomonitor nieinwazyjny FX 862</t>
  </si>
  <si>
    <t>Oddział  Wewnętrzny</t>
  </si>
  <si>
    <t>Kardiomonitor SpaceLab</t>
  </si>
  <si>
    <t>Oddział Neurologii</t>
  </si>
  <si>
    <t xml:space="preserve">Neurologia </t>
  </si>
  <si>
    <t>Monitor funkcji życia PM 8000</t>
  </si>
  <si>
    <t>Neurologia</t>
  </si>
  <si>
    <t>Monitor nieinwazyjny Philips typ C3</t>
  </si>
  <si>
    <t>Monitor Beosn HCH-E-SV-23-01</t>
  </si>
  <si>
    <t>Monitor DASH 3000 bez CO2</t>
  </si>
  <si>
    <t>Monitor DASH 3000 CO2</t>
  </si>
  <si>
    <t>Monitor modułowy PM 6000</t>
  </si>
  <si>
    <t>Kardiomonitor PHOEBE PRO</t>
  </si>
  <si>
    <t>Izba Przyjęć / OaiIT</t>
  </si>
  <si>
    <t>Załącznik nr 3.4 do SIWZ</t>
  </si>
  <si>
    <t>Zadanie nr 4</t>
  </si>
  <si>
    <t>WIERTARKI, PIŁY</t>
  </si>
  <si>
    <t>Wiertarka typu Ortopedia GA54</t>
  </si>
  <si>
    <t>Piła do cięcia gipsu GP-024</t>
  </si>
  <si>
    <t>Wiertarka COMMAND 2 Stryker</t>
  </si>
  <si>
    <t>Motor pneumatyczny</t>
  </si>
  <si>
    <t>Blok operacyjny/ Instrumentaria</t>
  </si>
  <si>
    <t>Piła oscylacyjna GB 431</t>
  </si>
  <si>
    <t>Wiertarka pneumatyczna           GA 437</t>
  </si>
  <si>
    <t>Wiertarka stojąca GA140</t>
  </si>
  <si>
    <t>Wiertarka Elan EC GA 835</t>
  </si>
  <si>
    <t>Wiertarka Acculan 3TI</t>
  </si>
  <si>
    <t>Piła do cięcia gipsu elektryczna</t>
  </si>
  <si>
    <t>Poradnie Specjalistyczne</t>
  </si>
  <si>
    <t>Razem</t>
  </si>
  <si>
    <t>Zadanie nr 5</t>
  </si>
  <si>
    <t>Załącznik nr 3.5 do SIWZ</t>
  </si>
  <si>
    <t>ŁÓŻKA</t>
  </si>
  <si>
    <t xml:space="preserve">Łóżko Eleganza </t>
  </si>
  <si>
    <t>Łóżko elektryczne Eleganza</t>
  </si>
  <si>
    <t>Fotel gin.-poł. Typ Golem URODYNAMIC</t>
  </si>
  <si>
    <t>Łóżko porodowe elektryczne HM2006</t>
  </si>
  <si>
    <t>Blok Porodowy</t>
  </si>
  <si>
    <t>Fotel gin.-poł. Typ REF320</t>
  </si>
  <si>
    <t>Łóżko elektryczne Stolter</t>
  </si>
  <si>
    <t xml:space="preserve">Łóżko elektryczne LE-12 IP- X4 Famed </t>
  </si>
  <si>
    <t>Łóżko elektryczne CLASICO Stolter</t>
  </si>
  <si>
    <t>Oddział Neurologii z Pododdziałem Udarowym</t>
  </si>
  <si>
    <t>Łóżko elektryczne Famed LR 10.1</t>
  </si>
  <si>
    <t>Łóżko elektryczne Famed LE-12</t>
  </si>
  <si>
    <t>Łóżko rehabilitacyjne "EW-MED" Drewniane</t>
  </si>
  <si>
    <t>Łóżko elektryczne LE-12 Famed</t>
  </si>
  <si>
    <t>Łóżko LR- 120</t>
  </si>
  <si>
    <t>Łóżko Avant</t>
  </si>
  <si>
    <t>Łóżko Famed typu LE-040</t>
  </si>
  <si>
    <r>
      <t xml:space="preserve">     Okres gwarancyjny </t>
    </r>
    <r>
      <rPr>
        <sz val="10"/>
        <rFont val="Times New Roman"/>
        <family val="1"/>
      </rPr>
      <t>na usługę po dokonanym przeglądzie technicznym : …………... (liczba  miesięcy)</t>
    </r>
  </si>
  <si>
    <t>Zadanie nr 6</t>
  </si>
  <si>
    <t>Załącznik nr 3.6 do SIWZ</t>
  </si>
  <si>
    <t>NEBULIZATORY, LAMPY, INHALATOR, KARDIOTOKOGRAF, SZYNY DO ĆWICZEŃ</t>
  </si>
  <si>
    <t>Lampa bakteriobójcza</t>
  </si>
  <si>
    <t>Lampa operacyjna LO 23</t>
  </si>
  <si>
    <t>Lampa zabiegowa FHL-2</t>
  </si>
  <si>
    <t>Lampa Hanaulux</t>
  </si>
  <si>
    <t>Lampa bezcieniowa 1ogniskowa H-S5</t>
  </si>
  <si>
    <t>Lampa bezcieniowa statywowa</t>
  </si>
  <si>
    <t>Lampa Solux LS-3</t>
  </si>
  <si>
    <t>Lampa Solux</t>
  </si>
  <si>
    <t>Lampa operacyjna LUMENA</t>
  </si>
  <si>
    <t xml:space="preserve">Lampa do fototerapii </t>
  </si>
  <si>
    <t xml:space="preserve"> Promiennik podczerwieni</t>
  </si>
  <si>
    <t>Oddział Ginekologiczno-Położniczy</t>
  </si>
  <si>
    <t>Lampa akumulatorowa 4-ogniskowa</t>
  </si>
  <si>
    <t>Lampa 2-ogniskowa</t>
  </si>
  <si>
    <t>Lampa operacyjna 1 ogniskowa Medilux BHS-176</t>
  </si>
  <si>
    <t>Lampa operacyjna DR MACH</t>
  </si>
  <si>
    <t>Lampa Bioptron Pro 1</t>
  </si>
  <si>
    <t>Oddział Rehabilitacyjny</t>
  </si>
  <si>
    <t>Lampa Lumina</t>
  </si>
  <si>
    <t>Lampa Solux stołowa LS-5</t>
  </si>
  <si>
    <t>Lampa Solux stołowa LSC</t>
  </si>
  <si>
    <t>Pediatria</t>
  </si>
  <si>
    <t xml:space="preserve">Lampa operacyjnailed 5/3 </t>
  </si>
  <si>
    <t>Blok Operacyjny</t>
  </si>
  <si>
    <t>Lampa ILED Trumph</t>
  </si>
  <si>
    <t>Blok Operacyjny / Instrumentaria</t>
  </si>
  <si>
    <t>Lampa bezcieniowa</t>
  </si>
  <si>
    <t>Lampa operacyjna Surgi-Lux</t>
  </si>
  <si>
    <t>Lampa stołowa Sollux</t>
  </si>
  <si>
    <t>rehabilitacja-dział</t>
  </si>
  <si>
    <t>Lampa Sollux statywowa</t>
  </si>
  <si>
    <t>Poradnia Rehabilitacyjna</t>
  </si>
  <si>
    <t>Lampa Solux statywowa typ LSK</t>
  </si>
  <si>
    <t>Urządzenie do ćwiczeń KINTEC</t>
  </si>
  <si>
    <t>Pompa do materaca przeciw odleżynowego + materac</t>
  </si>
  <si>
    <t>Szyna do ćwiczeń</t>
  </si>
  <si>
    <t>Szyna do ćwiczeń FISIOTEk</t>
  </si>
  <si>
    <t>Kardiotokograf Typu M1351A Philips</t>
  </si>
  <si>
    <t>Oddział Ginekologiczno-Położnicza</t>
  </si>
  <si>
    <t>Kardiotokograf Corometrics</t>
  </si>
  <si>
    <t>Kardiotokograf BTL FC-700</t>
  </si>
  <si>
    <t>Detektor tętna płodu FC-100</t>
  </si>
  <si>
    <t>Spirometr Pneumotrack Vitalograph 6800</t>
  </si>
  <si>
    <t>Inhalator (sprężarka) Pari Boy SX</t>
  </si>
  <si>
    <t>Inhalator pneumatyczny Voyage</t>
  </si>
  <si>
    <t xml:space="preserve">Inhalator </t>
  </si>
  <si>
    <t>Inhalator RF6</t>
  </si>
  <si>
    <t>Inhalator OBCONCEPT</t>
  </si>
  <si>
    <t xml:space="preserve">Nebulizator </t>
  </si>
  <si>
    <t>Nebulizator OB. Smartneb 3003</t>
  </si>
  <si>
    <t>EEG Elmiko Digi Track</t>
  </si>
  <si>
    <t>Zadanie nr 7</t>
  </si>
  <si>
    <t>Załącznik nr 3.7 do SIWZ</t>
  </si>
  <si>
    <t>SSAKI</t>
  </si>
  <si>
    <t xml:space="preserve">Ssak elektryczny </t>
  </si>
  <si>
    <t>Ssak elektryczny</t>
  </si>
  <si>
    <t>Ssak gazowy</t>
  </si>
  <si>
    <t>Ssak BOSCARD</t>
  </si>
  <si>
    <t>Ssak elektryczny ASKIR</t>
  </si>
  <si>
    <t>Ssak elektryczny typu Aspiret</t>
  </si>
  <si>
    <t>Ssak elektryczny Basic 30</t>
  </si>
  <si>
    <t>Dział Diagnostyki Obrazowej/ Rezonans Magnetyczny</t>
  </si>
  <si>
    <t>Ssak Aspio3B</t>
  </si>
  <si>
    <t>Blok Operacyjny Anestezja</t>
  </si>
  <si>
    <t>Blok  Operacyjny Instrumentaria</t>
  </si>
  <si>
    <t>Ssak elektryczny S04</t>
  </si>
  <si>
    <t>Blok Operacyjny Instrumentaria</t>
  </si>
  <si>
    <t>Ssak elektryczny CM-4</t>
  </si>
  <si>
    <t>Ssak elektryczny ATMOS LC16</t>
  </si>
  <si>
    <t>Pracownia Endoskopii</t>
  </si>
  <si>
    <t>Pracownia Motoryki Przewodu Pokarmowego</t>
  </si>
  <si>
    <t>Ssak EuroVAC H-40</t>
  </si>
  <si>
    <t>Zadanie nr 8</t>
  </si>
  <si>
    <t>Załącznik nr 3.8 do SIWZ</t>
  </si>
  <si>
    <t>POMPY STRZYKAWKOWE</t>
  </si>
  <si>
    <t xml:space="preserve">Pompa strzykawkowa ASCOR </t>
  </si>
  <si>
    <t>Urologia</t>
  </si>
  <si>
    <t>Pompa strzykawkowa ASCOR</t>
  </si>
  <si>
    <t xml:space="preserve">pompa strzykawkowa ASCOR </t>
  </si>
  <si>
    <t>Załącznik nr 3.9 do SIWZ</t>
  </si>
  <si>
    <t>Zadanie nr 9</t>
  </si>
  <si>
    <t>Pompy butelkowe, infuzyjne, żywieniowe</t>
  </si>
  <si>
    <t xml:space="preserve">Pompa Graseby </t>
  </si>
  <si>
    <r>
      <t>Pomp</t>
    </r>
    <r>
      <rPr>
        <sz val="10"/>
        <color indexed="8"/>
        <rFont val="Times New Roman"/>
        <family val="1"/>
      </rPr>
      <t>a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ż</t>
    </r>
    <r>
      <rPr>
        <sz val="10"/>
        <rFont val="Times New Roman"/>
        <family val="1"/>
      </rPr>
      <t>ywieniowa FLOCARE</t>
    </r>
  </si>
  <si>
    <t xml:space="preserve">Oddział Chirurgii Ogólnej i Endokrynologicznej </t>
  </si>
  <si>
    <t>Pompa strzykawkowa Perfuzor-Braun</t>
  </si>
  <si>
    <t>Pompa infuzyjna Medima S2</t>
  </si>
  <si>
    <t>Pompa infuzyjna Graseby 3100</t>
  </si>
  <si>
    <t>Pompa infuzyjna PE-3000-BL</t>
  </si>
  <si>
    <t>Pompa infuzyjna KWAPISZ typ DUET</t>
  </si>
  <si>
    <t>Oddział Ginekologiczno- Położniczy</t>
  </si>
  <si>
    <t xml:space="preserve">Pompa infuzyjna KWAPISZ </t>
  </si>
  <si>
    <t>Oddział Wewnetrzny</t>
  </si>
  <si>
    <t>Pompy butelkowe B. Braun</t>
  </si>
  <si>
    <t>Pompa infuzyjna KWAPISZ typ DUET 20/50</t>
  </si>
  <si>
    <r>
      <t>Pomp</t>
    </r>
    <r>
      <rPr>
        <sz val="10"/>
        <color indexed="8"/>
        <rFont val="Times New Roman"/>
        <family val="1"/>
      </rPr>
      <t>a</t>
    </r>
    <r>
      <rPr>
        <sz val="10"/>
        <rFont val="Times New Roman"/>
        <family val="1"/>
      </rPr>
      <t xml:space="preserve"> infuzyjna PE 3000 MEDICO</t>
    </r>
  </si>
  <si>
    <t>Pompa infuzyjna Medima S1</t>
  </si>
  <si>
    <t>Zadanie nr 10</t>
  </si>
  <si>
    <t>Załącznik nr 3.10 do SIWZ</t>
  </si>
  <si>
    <t>LAPAROSKOP</t>
  </si>
  <si>
    <t xml:space="preserve">Zestaw Laparoskop STORZ </t>
  </si>
  <si>
    <t>Blok Operacyjny Instrumentaria/Ginekologia</t>
  </si>
  <si>
    <t>Zestaw Laparoskop-Histeroskopia</t>
  </si>
  <si>
    <t>Oddział Ginekologii</t>
  </si>
  <si>
    <t>Zadanie nr 11</t>
  </si>
  <si>
    <t>Załącznik nr 3.11 do SIWZ</t>
  </si>
  <si>
    <t>Strzykawka automatyczna</t>
  </si>
  <si>
    <t>Strzykawka automatyczna GE</t>
  </si>
  <si>
    <t>Dział Diagnostyki Obrazowej</t>
  </si>
  <si>
    <t>Zadanie nr 12</t>
  </si>
  <si>
    <t>Załącznik nr 3.12 do SIWZ</t>
  </si>
  <si>
    <t>Zestawy Pomiarowe KARDIOLOGICZNE</t>
  </si>
  <si>
    <t>Bieżnia kardiologiczna firmy Aspel</t>
  </si>
  <si>
    <t>Zestaw wysiłkowy Cardio Test 612</t>
  </si>
  <si>
    <t>Zestaw do badań wysiłkowych z cykloergometrem  MEDEA</t>
  </si>
  <si>
    <t>Zestaw Holcard 24 W ASPEL</t>
  </si>
  <si>
    <t>Rejestrator SCRIBE</t>
  </si>
  <si>
    <t>Holcard CR-07</t>
  </si>
  <si>
    <t>ASPEKT 800</t>
  </si>
  <si>
    <t>ASPEKT 702</t>
  </si>
  <si>
    <t>ASPEKT 812</t>
  </si>
  <si>
    <t>System Holtera pomiaru ciśnienia BOSO</t>
  </si>
  <si>
    <t>System Holtera OXFORD OPTIMA</t>
  </si>
  <si>
    <t>System Holtera MORTARA</t>
  </si>
  <si>
    <t>Aparat MOBIL-O-GRAPH</t>
  </si>
  <si>
    <t>Załącznik nr 3.13 do SIWZ</t>
  </si>
  <si>
    <t>Zadanie nr 13</t>
  </si>
  <si>
    <t>SPRZĘT LABORATORYJNY</t>
  </si>
  <si>
    <t>Autoklaw ASVE</t>
  </si>
  <si>
    <t>Laboratorim</t>
  </si>
  <si>
    <t>Cieplarka typ CWE-2A</t>
  </si>
  <si>
    <t>Laboratorium</t>
  </si>
  <si>
    <t>Cieplarka wodno-elektryczna</t>
  </si>
  <si>
    <t>SUSZARKA</t>
  </si>
  <si>
    <t>Wirówka EPPENDORF 5702</t>
  </si>
  <si>
    <t>Wirówka IEC CENTR-B</t>
  </si>
  <si>
    <t>Wirówka MPW 210</t>
  </si>
  <si>
    <t>Wirówka Serologiczna MPW 223e</t>
  </si>
  <si>
    <t>Wirówka Serologiczna MPW 251</t>
  </si>
  <si>
    <t>Łaźnia wodna cyrkulacyjna LWC</t>
  </si>
  <si>
    <t>Redestylator</t>
  </si>
  <si>
    <t>Loża z naw. laminarnym Farma Fil</t>
  </si>
  <si>
    <t>Apteka</t>
  </si>
  <si>
    <t>Destylator DE-61</t>
  </si>
  <si>
    <t>Dygestorium</t>
  </si>
  <si>
    <t>Komora Laminarna</t>
  </si>
  <si>
    <t>Sterylizator HS-201A</t>
  </si>
  <si>
    <t>Łaźnia wodna LW-2M</t>
  </si>
  <si>
    <t>Oddział Chirurgii Urazowo-Ortop.</t>
  </si>
  <si>
    <t>Komora laminarna  typ KLUS-1C</t>
  </si>
  <si>
    <t>Myjnia ultradźwiękowa     Ultron 509</t>
  </si>
  <si>
    <t>Centralna Sterylizatornia</t>
  </si>
  <si>
    <t>Myjka ultradźwiękowa       Digital PC+    Medisafe</t>
  </si>
  <si>
    <t>Centralna  Sterylizatornia</t>
  </si>
  <si>
    <t>Suszarka Deco DC 2200</t>
  </si>
  <si>
    <t xml:space="preserve">Myjnia ultradźwiękowa     </t>
  </si>
  <si>
    <t>Załącznik nr 3.14 do SIWZ</t>
  </si>
  <si>
    <t>Zadanie nr 14</t>
  </si>
  <si>
    <t>PULSOKSYMETRY</t>
  </si>
  <si>
    <t>Pulsoksymetr Oxytest 500</t>
  </si>
  <si>
    <t>Pulsoksymetr OXYPLETH</t>
  </si>
  <si>
    <t>Pulsoksymetr 7845 KONTRON</t>
  </si>
  <si>
    <t>Pulsoksymetr NPB-295</t>
  </si>
  <si>
    <t>Pulsoksymetr PM-60 Mindray</t>
  </si>
  <si>
    <t>Pulsoksymetr Neilcor</t>
  </si>
  <si>
    <t>Pulsoksymetr firmy NONIN model 7500</t>
  </si>
  <si>
    <t>Pulsoksymetr 7500FO</t>
  </si>
  <si>
    <t>DDO / Rezonans Magnetyczny</t>
  </si>
  <si>
    <t xml:space="preserve">Pulsoksymetr OSP 250 </t>
  </si>
  <si>
    <t>Pulsoksymetr  RAD 9</t>
  </si>
  <si>
    <t>Pulsoksymetr z podręcznym kapnografem TYCO HEACTHARE</t>
  </si>
  <si>
    <t xml:space="preserve">SOR                     </t>
  </si>
  <si>
    <t>Pulsoksymetr ARGUS OXYCORT</t>
  </si>
  <si>
    <t>Pulsoksymetr  ARGUS OXM-C</t>
  </si>
  <si>
    <t>Załącznik nr 3.15 do SIWZ</t>
  </si>
  <si>
    <t>Zadanie nr 15</t>
  </si>
  <si>
    <t>SPRZĘT REHABILITACYJNY</t>
  </si>
  <si>
    <t>Aparat do Ultradźwięków + Głowica</t>
  </si>
  <si>
    <t>Aparat do Elektroterapii BLACK BOX-GN</t>
  </si>
  <si>
    <t>Aparat do Elektroterapii FIRING 7F</t>
  </si>
  <si>
    <t>EkoPompa Medimark</t>
  </si>
  <si>
    <t>Uniwersalny aparat do masażu leczniczego+EkoPompa</t>
  </si>
  <si>
    <t>Uniwersalny aparat do masażu leczniczego Aquavibron II Medimark</t>
  </si>
  <si>
    <t>Przyrząd do masażu BOA firmy CryoFlex</t>
  </si>
  <si>
    <t>Dział Rehabilitacji</t>
  </si>
  <si>
    <t>Aparat DIATRONIC DT 10B firmy Technomex</t>
  </si>
  <si>
    <t>Aparat do elektrot. MAGNO-ACTIVO typ Thera MAG</t>
  </si>
  <si>
    <t>Aparat do elektroterapii MIXING firmy Technomex</t>
  </si>
  <si>
    <t>Urządzenie Bioptron Pro typ Medical firmy Zepter</t>
  </si>
  <si>
    <t>Wirówka 1116T kończyn górnych</t>
  </si>
  <si>
    <r>
      <t>Wirówka 1116T ko</t>
    </r>
    <r>
      <rPr>
        <sz val="10"/>
        <color indexed="8"/>
        <rFont val="Times New Roman"/>
        <family val="1"/>
      </rPr>
      <t>ń</t>
    </r>
    <r>
      <rPr>
        <sz val="10"/>
        <rFont val="Times New Roman"/>
        <family val="1"/>
      </rPr>
      <t xml:space="preserve">czyn </t>
    </r>
    <r>
      <rPr>
        <sz val="10"/>
        <color indexed="8"/>
        <rFont val="Times New Roman"/>
        <family val="1"/>
      </rPr>
      <t>dolnych</t>
    </r>
  </si>
  <si>
    <t>Aparat US-10 typ GN firmy Technomex</t>
  </si>
  <si>
    <t>Aparat INTERDYNAMIC ID8C firmy Technomex</t>
  </si>
  <si>
    <t>Aparat MAG-MAGNETIC firmy MAG International</t>
  </si>
  <si>
    <t>Aparat do KRIOTERAPII Typ Kriopol R100 firmy Kriomedpol</t>
  </si>
  <si>
    <r>
      <t xml:space="preserve">Aparat do elektroterapii </t>
    </r>
    <r>
      <rPr>
        <i/>
        <sz val="10"/>
        <rFont val="Times New Roman"/>
        <family val="1"/>
      </rPr>
      <t>PULSOTRONIC ST</t>
    </r>
    <r>
      <rPr>
        <sz val="10"/>
        <rFont val="Times New Roman"/>
        <family val="1"/>
      </rPr>
      <t>-</t>
    </r>
    <r>
      <rPr>
        <i/>
        <sz val="10"/>
        <rFont val="Times New Roman"/>
        <family val="1"/>
      </rPr>
      <t>6D</t>
    </r>
  </si>
  <si>
    <t>Laser Polaris PM2 13/10/09</t>
  </si>
  <si>
    <t>Laser biostymulacyjny LP 50</t>
  </si>
  <si>
    <t>Piec Parafinowy BP 4-30/1</t>
  </si>
  <si>
    <t>Elektrostymulator EV-806A</t>
  </si>
  <si>
    <t>Aparat do KRIO + sondy METRUM</t>
  </si>
  <si>
    <t>URZADZENIE DO KRIOTERAPI</t>
  </si>
  <si>
    <t>LASER BIOSTYMULUJACY</t>
  </si>
  <si>
    <t>MAGNETO BOX</t>
  </si>
  <si>
    <t>Załącznik nr 3.16 do SIWZ</t>
  </si>
  <si>
    <t>Zadanie nr 16</t>
  </si>
  <si>
    <t>APARATY GRZEWCZE</t>
  </si>
  <si>
    <t xml:space="preserve">Aparat do ogrzewania pacjenta WARM FOUCH </t>
  </si>
  <si>
    <t>Koc Grzewczy RB 1</t>
  </si>
  <si>
    <t>Materac grzewczy OTM 1</t>
  </si>
  <si>
    <t>System ogrzewania pacjenta MECU 1</t>
  </si>
  <si>
    <t>Urządzenie do ogrzewania płynów infuzyjnych Warning Center 2</t>
  </si>
  <si>
    <t>Załącznik nr 3.17 do SIWZ</t>
  </si>
  <si>
    <t>Zadanie nr 17</t>
  </si>
  <si>
    <t>PAROWNIKI</t>
  </si>
  <si>
    <t xml:space="preserve">Parownik  Vapor </t>
  </si>
  <si>
    <t>Parownik D-Vapor</t>
  </si>
  <si>
    <t>Załącznik nr 3.18 do SIWZ</t>
  </si>
  <si>
    <t>Zadanie nr 18</t>
  </si>
  <si>
    <t>STOŁY OPERACYJNE, ZABIEGOWE</t>
  </si>
  <si>
    <t>Stół operacyjny SU-02.0</t>
  </si>
  <si>
    <t xml:space="preserve">Stół operacyjny </t>
  </si>
  <si>
    <t>Stół operacyjny SJ-21</t>
  </si>
  <si>
    <t>Stół operacyjny SM-30F</t>
  </si>
  <si>
    <t>Stół operacyjny X91B2</t>
  </si>
  <si>
    <t>Stół zabiegowy SZ 02</t>
  </si>
  <si>
    <t>Mobilny stół ogólnochirurgiczny Alphaclassic</t>
  </si>
  <si>
    <t>Stół operacyjny Betastar</t>
  </si>
  <si>
    <t>Stół operacyjny Maquet</t>
  </si>
  <si>
    <t>Stół SU-032    Famed</t>
  </si>
  <si>
    <t>7.     Wpis do paszportu technicznego z określeniem daty następnego przeglądu,    stanu technicznego urządzenia i ewentualnych zaleceń co do dalszej eksploatacji</t>
  </si>
  <si>
    <t>Załącznik nr 3.19 do SIWZ</t>
  </si>
  <si>
    <t>Zadanie nr 19</t>
  </si>
  <si>
    <t>APARATY RR ,NEGATOSKOPY, ZGRZEWARKI, LARYNGOSKOPY,  ŹRÓDŁO ŚWIATŁA</t>
  </si>
  <si>
    <t>Aparaty do mierzenia RR</t>
  </si>
  <si>
    <t>Aparat do RR dorosłych</t>
  </si>
  <si>
    <t>Aparat do RR dziecięcy</t>
  </si>
  <si>
    <t>Oddział Kardiologii</t>
  </si>
  <si>
    <t>Aparat do RR dziecięce</t>
  </si>
  <si>
    <t>Oddział Pedriatrii</t>
  </si>
  <si>
    <t>Aparat do RR dorosłych/dziecięcy</t>
  </si>
  <si>
    <t>Poradnia Specjalistyczna</t>
  </si>
  <si>
    <t>Poradnia Ginekologiczno-Położnicza</t>
  </si>
  <si>
    <t>Aparat do mierzenia ciśnienia DINAMAP Monitor</t>
  </si>
  <si>
    <t>Źródło zimnego światła BOB</t>
  </si>
  <si>
    <t>Źródło światła STORZ</t>
  </si>
  <si>
    <t>Negatoskop L-110 Famed</t>
  </si>
  <si>
    <t>Negatoskop NGP-81 Ultravia</t>
  </si>
  <si>
    <t>Negatoskop  żaluzjowy  NGP21mZ/</t>
  </si>
  <si>
    <t xml:space="preserve"> Negatoskop   NG 11HF</t>
  </si>
  <si>
    <t>Negatoskop typ WTA-T-250/01</t>
  </si>
  <si>
    <t xml:space="preserve">Zgrzewarka </t>
  </si>
  <si>
    <t>Laryngoskop</t>
  </si>
  <si>
    <t>Krzesełko Ezglaide FERNO</t>
  </si>
  <si>
    <t>Krzesełko kardiologiczne S240 FERNO</t>
  </si>
  <si>
    <t>Transporter wielopoziomowy EFX</t>
  </si>
  <si>
    <t>Podbieraki</t>
  </si>
  <si>
    <t>Nosze transportowe/ karetka</t>
  </si>
  <si>
    <t>Wózek transportowy/ karetka</t>
  </si>
  <si>
    <t>Załącznik nr 3.20 do SIWZ</t>
  </si>
  <si>
    <t>Zadanie nr  20</t>
  </si>
  <si>
    <t>STERYLIZATOR, PŁUCZKI</t>
  </si>
  <si>
    <t>Sterylizator Getinge K-7</t>
  </si>
  <si>
    <t>Płuczka dezynfektor typu S607 firmy Getinge</t>
  </si>
  <si>
    <t>Myjnia dezynfektor GETINGE 2000</t>
  </si>
  <si>
    <t>Załącznik nr 3.21 do SIWZ</t>
  </si>
  <si>
    <t>Zadanie  nr 21</t>
  </si>
  <si>
    <t>Resuscytator , Zestaw do wspomagania oddechu</t>
  </si>
  <si>
    <t>Zestaw do wspomagania oddechu CPAP 3x</t>
  </si>
  <si>
    <t>Resuscytator dla noworodków RD 900 NEOPUFF</t>
  </si>
  <si>
    <t>Załącznik nr 3.22 do SIWZ</t>
  </si>
  <si>
    <t xml:space="preserve">                Zadanie nr 22</t>
  </si>
  <si>
    <t>ANALIZATOR PARAMETRÓW KRYTYCZNYCH</t>
  </si>
  <si>
    <t>Analizator parametrów krytycznych Gem Premier 3000 model 5700</t>
  </si>
  <si>
    <t>Zadanie nr 23</t>
  </si>
  <si>
    <t xml:space="preserve"> </t>
  </si>
  <si>
    <t>Załącznik nr 3.23 do SIWZ</t>
  </si>
  <si>
    <t xml:space="preserve"> Kolumny chirurgiczne, anestezjologiczne</t>
  </si>
  <si>
    <t>Kolumna chirurgiczna KlinoPort 806 M / CH    Trumph</t>
  </si>
  <si>
    <t>Kolumna anestezjologiczna KlinoPort 1155</t>
  </si>
  <si>
    <t>Blok Operacyjny / Anestezjologia</t>
  </si>
  <si>
    <t>Kolumna anestezjologiczna             MiniPort 1578/AN</t>
  </si>
  <si>
    <t>Kolumna anestezjologiczna MiniPort 1708</t>
  </si>
  <si>
    <t>Kolumna zasilająca       KZ-1 Famed</t>
  </si>
  <si>
    <t>Zadanie nr  24</t>
  </si>
  <si>
    <t>Załącznik nr 3.24 do SIWZ</t>
  </si>
  <si>
    <t>Sprzęt Wolf-a, Litoklast</t>
  </si>
  <si>
    <t>Sprzęt do usuwania kamieni z nerek i moczowodów R.Wolf-5elementowy</t>
  </si>
  <si>
    <t>Zestaw Litoklast DK 00015</t>
  </si>
  <si>
    <t>Artroskop Wolf</t>
  </si>
  <si>
    <t>Kamera zabiegowa 1CCD/5520/ENDOCAM/ R.Wolf</t>
  </si>
  <si>
    <t>Zadanie nr 25</t>
  </si>
  <si>
    <t>Załącznik nr 3.25 do SIWZ</t>
  </si>
  <si>
    <t>Sprzęt Urologiczny</t>
  </si>
  <si>
    <t>Uroflometr UROSPEC</t>
  </si>
  <si>
    <t>Zadanie nr 26</t>
  </si>
  <si>
    <t>Załącznik nr 3.26 do SIWZ</t>
  </si>
  <si>
    <t xml:space="preserve">Aparat MPI </t>
  </si>
  <si>
    <t>Stymulator MPI 801</t>
  </si>
  <si>
    <t>Zadanie nr 27</t>
  </si>
  <si>
    <t>Załącznik nr 3.27 do SIWZ</t>
  </si>
  <si>
    <t>EroScan i OtoRead</t>
  </si>
  <si>
    <t>EroSkan Screener firmy Oticon</t>
  </si>
  <si>
    <t>Oto Read firmy Oticon</t>
  </si>
  <si>
    <t>Zadanie nr 28</t>
  </si>
  <si>
    <t>Załącznik nr 3.28 do SIWZ</t>
  </si>
  <si>
    <t>Definium 6000</t>
  </si>
  <si>
    <t>Aparat RTG Definium 6000 R2S11002</t>
  </si>
  <si>
    <t>UPS-SD1105 (110V AC)</t>
  </si>
  <si>
    <t>podatek VAT</t>
  </si>
  <si>
    <t>Zakres czynnośći serwisowych przewidzianych dla rtg  Definum 6000</t>
  </si>
  <si>
    <t>1. Ogólny przegląd konsoli</t>
  </si>
  <si>
    <t>2. Czyszczenie wentylatora konsoli</t>
  </si>
  <si>
    <t>3. Sprawdzenie integralności systemu operacyjnego</t>
  </si>
  <si>
    <t>4. Sprawdzenie integralności systemu operacyjnego</t>
  </si>
  <si>
    <t>5. Weryfikacja poprawności działania układów chłodzenia konsoli</t>
  </si>
  <si>
    <t>7. Weryfikacja mierników prądu i wysokiego napięcia</t>
  </si>
  <si>
    <t>8. Weryfikacja rezystora układu pomiaru prądu oraz napięcia</t>
  </si>
  <si>
    <t>9. Czyszczenie filtrów chłodnicy lampy RTG</t>
  </si>
  <si>
    <t>10. Kontrola układów PDU</t>
  </si>
  <si>
    <t>11. Czyszczenie wewnętrznych podzespołów PDU</t>
  </si>
  <si>
    <t>12. Sprawdzenie połączeń elektrycznych układów PDU</t>
  </si>
  <si>
    <t>13. Weryfikacka poprawności i działania wyłączników awaryjnych PDU</t>
  </si>
  <si>
    <t xml:space="preserve">14. Weryfikacja poprawności i działania wyłączników awaryjnych w pomieszczeniu </t>
  </si>
  <si>
    <t>15. Kontrola jakości obrazu</t>
  </si>
  <si>
    <t>Zadanie nr 29</t>
  </si>
  <si>
    <t>Załącznik nr 3.29 do SIWZ</t>
  </si>
  <si>
    <t>Analizator COBAS</t>
  </si>
  <si>
    <t>Analizator COBAS 221 S5 Roche</t>
  </si>
  <si>
    <t>Oddział Anestezjologii i Intensywanej Terapii</t>
  </si>
  <si>
    <t>Zadanie nr 30</t>
  </si>
  <si>
    <t>Załącznik nr 3.30 do SIWZ</t>
  </si>
  <si>
    <t>Respiratory, Stanowisko zabiegowe</t>
  </si>
  <si>
    <t>Respirator transportowy Medumat</t>
  </si>
  <si>
    <t xml:space="preserve">Respirator transportowy       Taema OSIRIS 2 </t>
  </si>
  <si>
    <t>Respirator OXYLOG 2000+</t>
  </si>
  <si>
    <t>Respirator transportowy       Ambu Matic</t>
  </si>
  <si>
    <t>Oddział Anestezjologii i Intensywnej Terapii</t>
  </si>
  <si>
    <t>Respirator OXYLOG 3000</t>
  </si>
  <si>
    <t>Respirator transportowy        Para Pac 200D</t>
  </si>
  <si>
    <t>Stanowisko zabiegowe Babytherm8004</t>
  </si>
  <si>
    <t>5.     Oczyszczenie lub wymiana filtrów (jeżeli urządzenie , aparatura posiada)</t>
  </si>
  <si>
    <t>Zadanie nr 31</t>
  </si>
  <si>
    <t>Załącznik nr 3.31 do SIWZ</t>
  </si>
  <si>
    <t>Pompa Atroskopowa</t>
  </si>
  <si>
    <t>Pompa lemke a127</t>
  </si>
  <si>
    <t>Zadanie nr 32</t>
  </si>
  <si>
    <t>Załacznik nr 3.32 do SIWZ</t>
  </si>
  <si>
    <t>Fuji Profect CS</t>
  </si>
  <si>
    <t>Zestaw do cyfrowej rejestracji Fuji Profect CS</t>
  </si>
  <si>
    <t>Czytnik płyt obrazowych  Profect CS</t>
  </si>
  <si>
    <t>1. Sprawdzenie i analiza logów błędów</t>
  </si>
  <si>
    <t>2. Sprawdzenie obrazów</t>
  </si>
  <si>
    <t>3. Sprawdzenie przenoszenia płyt</t>
  </si>
  <si>
    <t>4. Sprawdzenie zespołu pozycjonującego kasety (czyszczenie prowadnic i prowadnic czyszczących)</t>
  </si>
  <si>
    <t>5. Sprawdzenie zespołu transportującego płyty – czyszczenie wałków absorbujących drgania, prowadnic, wałków gumowych oraz wałka szczotkowego</t>
  </si>
  <si>
    <t xml:space="preserve">     wymiana co dwa lata eksploatacji.</t>
  </si>
  <si>
    <t>6. Sprawdzenie zespołu pozycjonująco-transportującego (czyszczenie prowadnic i prowadnic czyszczących)</t>
  </si>
  <si>
    <t>7. Sprawdzenie zespołu transportującego za odczytem (czyszczenie wałków absorbujących drgania, prowadnic, wałków gumowych)</t>
  </si>
  <si>
    <t>8. Sprawdzenie zespołu skanującego  (czyszczenie szczotek antystatycznych , pasków napędowych)</t>
  </si>
  <si>
    <t>9. Sprawdzenie zespołu kolektora światła.</t>
  </si>
  <si>
    <t>10. Sprawdzenie zespołu kasującego  (czyszczenie prowadnic, wałków gumowych).</t>
  </si>
  <si>
    <t>11. Wymiana lamp kasujących (co 2 lata).</t>
  </si>
  <si>
    <t>12. Czyszczenie wnętrza czytnika, filtrów wentylacyjnych.</t>
  </si>
  <si>
    <t>13. Upgrade oprogramowania do wersji zalecanej przez producenta</t>
  </si>
  <si>
    <t>14. Sprawdzenie działania czytnika</t>
  </si>
  <si>
    <t>Kontrola jakości:</t>
  </si>
  <si>
    <t>1. Instalacja licencji stanowiskowej i konfiguracja oprogramowania konsoli CR do wykonywania programu kontroli jakości.</t>
  </si>
  <si>
    <t>2. Wykonanie testów referencyjnych zgodnie z zaleceniami producenta.</t>
  </si>
  <si>
    <t>3. Wykonanie wydruku.</t>
  </si>
  <si>
    <t>4. Analiza wzrokowa określonych pól na obrazie fantomu</t>
  </si>
  <si>
    <t>5. Zapisanie wyników kontroli</t>
  </si>
  <si>
    <t>Konsola CR</t>
  </si>
  <si>
    <t>1. Czyszczenie wnętrza komputera, sprawdzenie działania.</t>
  </si>
  <si>
    <t>2. Upgrade oprogramowania do wersji zalecanej przez producenta</t>
  </si>
  <si>
    <t>1. Instalacja i konfiguracja oprogramowania UX-1</t>
  </si>
  <si>
    <t>2. Wykonanie kalibracji i testów akceptacyjnych monitorów diagnostycznych w odstępach półrocznych oraz w przypadku</t>
  </si>
  <si>
    <t xml:space="preserve">     naprawy monitorów.</t>
  </si>
  <si>
    <t>3. Szkolenie użytkownika z zakresu wykonywanych testów kontrolnych</t>
  </si>
  <si>
    <t>Drukarka termiczna DryPix</t>
  </si>
  <si>
    <t>2. Sprawdzenie systemu wydruku (geometria gęstość optyczna )</t>
  </si>
  <si>
    <t>3. Sprawdzenie działania blokad i wentylatorów.</t>
  </si>
  <si>
    <t>4. Czyszczenie wałka czyszczącego (ewen. wymiana wg zaleceń producenta)</t>
  </si>
  <si>
    <t>5. Czyszczenie filtrów  (ewen wymiana wg zaleceń producenta)</t>
  </si>
  <si>
    <t>6. Czyszczenie wnętrza.</t>
  </si>
  <si>
    <t>7. Sprawdzenie i czyszczenie pasków i wałków napędowych)</t>
  </si>
  <si>
    <t>8. Czyszczenie zespołu densytometrycznego</t>
  </si>
  <si>
    <t>9. Czyszczenie zespołu wywołania termicznego</t>
  </si>
  <si>
    <t>10. Sprawdzenie działania, kalibracja i kontrola systemu wydruku</t>
  </si>
  <si>
    <t>1. Konfiguracja drukarki do wykonywania testów kontrolnych (instalacja odpowiedniej wersji oprogramowania oraz ustawienia konfiguracji).</t>
  </si>
  <si>
    <t>2. Szkolenie użytkownika z zakresu wykonywania testów kontrolnych drukarki.</t>
  </si>
  <si>
    <t>Zadanie nr 33</t>
  </si>
  <si>
    <t>Załacznik nr 3.33 do SIWZ</t>
  </si>
  <si>
    <t>Mammograf+RTG</t>
  </si>
  <si>
    <t>Mammograf Mammoton Inspiration Siemens</t>
  </si>
  <si>
    <t>Zadanie nr 34</t>
  </si>
  <si>
    <t>Załacznik nr 3.34 do SIWZ</t>
  </si>
  <si>
    <t>Sterylizator plazmowy</t>
  </si>
  <si>
    <t>Sterylizator plazmowy Sterrad 100 S</t>
  </si>
  <si>
    <t>Zadanie nr 35</t>
  </si>
  <si>
    <t>Załącznik nr 3.35 do SIWZ</t>
  </si>
  <si>
    <t>Analizator Glukozy</t>
  </si>
  <si>
    <t>Analizator glukozy HemoCue GL-201</t>
  </si>
  <si>
    <t>Zadanie nr 36</t>
  </si>
  <si>
    <t>Załącznik nr 3.36 do SIWZ</t>
  </si>
  <si>
    <t xml:space="preserve">Aparat Uroflometr Flowmaster </t>
  </si>
  <si>
    <t>Aparat Urodynamiczny Solar Smart</t>
  </si>
  <si>
    <t>Zadanie nr 37</t>
  </si>
  <si>
    <t>Załącznik nr 3.37 do SIWZ</t>
  </si>
  <si>
    <t xml:space="preserve">Diatermie </t>
  </si>
  <si>
    <t xml:space="preserve">Diatermia VIO 300D APC 2 </t>
  </si>
  <si>
    <t>Diatermia JCC 300</t>
  </si>
  <si>
    <t>Diatermia Volleylab Forceez 8c</t>
  </si>
  <si>
    <t>Diatermia autocan II 400</t>
  </si>
  <si>
    <t>Diatermia autocan II K STORZ</t>
  </si>
  <si>
    <t>Diatermia VIO 200D</t>
  </si>
  <si>
    <t>Zadanie nr 38</t>
  </si>
  <si>
    <t>Załącznik nr 3.38 do SIWZ</t>
  </si>
  <si>
    <t>Myjnia automatyczna INNOVA</t>
  </si>
  <si>
    <t>Myjnia automatyczna INNOWA-E2</t>
  </si>
  <si>
    <t>Pracownia Endoskopi</t>
  </si>
  <si>
    <t>Zadanie nr 39</t>
  </si>
  <si>
    <t>Załącznik nr 3.39 do SIWZ</t>
  </si>
  <si>
    <t>Rektoskopy</t>
  </si>
  <si>
    <t xml:space="preserve">Rektoskop </t>
  </si>
  <si>
    <t>CHIRURGIA OGÓLNA</t>
  </si>
  <si>
    <t>Ch.Dziecięca</t>
  </si>
  <si>
    <t>Por. Ortop.</t>
  </si>
  <si>
    <t>Zadanie nr 40</t>
  </si>
  <si>
    <t>Załacznik nr 3.4- do SIWZ</t>
  </si>
  <si>
    <t>Aparaty RTG</t>
  </si>
  <si>
    <t>Aparat RTG BV Libra przewoźny Philips</t>
  </si>
  <si>
    <t>Aparat RTG z ramieniem C</t>
  </si>
  <si>
    <t>Aparat RTG Arcadius Avantic Varic Siemens</t>
  </si>
  <si>
    <t>Aparat RTG Omni Diagnost Eleva Philips</t>
  </si>
  <si>
    <t>Zadanie nr 41</t>
  </si>
  <si>
    <t>Załacznik nr 3.41 do SIWZ</t>
  </si>
  <si>
    <t>Sterylizator +myjnia BELIMED</t>
  </si>
  <si>
    <t>Sterylizator parowy               MST-V6612 Belimed</t>
  </si>
  <si>
    <t>Sterylizator parowo-formaldehydowy            MSTV-FO-6-6-12  Belimed</t>
  </si>
  <si>
    <t>Myjnia dezynfektor WD550</t>
  </si>
  <si>
    <t xml:space="preserve">Myjnia dezynfektor WD230 Belimed </t>
  </si>
  <si>
    <t>14.    Sporządzenie raportu serwisowego z wykonych prac</t>
  </si>
  <si>
    <t>Sterylizator parowy i sterylizator parowo-formaldehydowy</t>
  </si>
  <si>
    <t>1. Przy pierwszym przeglądzie wymiana uszczelki</t>
  </si>
  <si>
    <t>Zadanie nr 42</t>
  </si>
  <si>
    <t>Załacznik nr 3.42 do SIWZ</t>
  </si>
  <si>
    <t>Drager</t>
  </si>
  <si>
    <t>Monitor pacjenta DELTA</t>
  </si>
  <si>
    <t>Monitor Kappa</t>
  </si>
  <si>
    <t>Aparat do znieczuleń CATO</t>
  </si>
  <si>
    <t>Aparat do znieczulań PRIMUS</t>
  </si>
  <si>
    <t>2- przeglądy dla każdego z aparatów</t>
  </si>
  <si>
    <t xml:space="preserve">Aparat do znieczuleń FABIUS GS </t>
  </si>
  <si>
    <t>Aparat do znieczuleń SULLA 808 V</t>
  </si>
  <si>
    <t>Pompa infuzyjna Pilot A 2</t>
  </si>
  <si>
    <t>Pompa infuzyjna Pilot  C</t>
  </si>
  <si>
    <t>Odział Wewnętrzny</t>
  </si>
  <si>
    <t>Pompa infuzyjna Pilot C</t>
  </si>
  <si>
    <t>Pompa infuzyjna Optima</t>
  </si>
  <si>
    <t>Respirator SAVINA</t>
  </si>
  <si>
    <t>Respirator EVITA</t>
  </si>
  <si>
    <t>Chirurgia Urazowa</t>
  </si>
  <si>
    <t>Oddział Kardiologia</t>
  </si>
  <si>
    <t>Respirator Stacjonarny Savina</t>
  </si>
  <si>
    <t>Oddział Neurologii  z Pododdziałem   Udarowym</t>
  </si>
  <si>
    <t>Respirator EVITA XL + nawilżacz Aquapor</t>
  </si>
  <si>
    <t>Savina Service Set 1 rok</t>
  </si>
  <si>
    <t xml:space="preserve">ZESTAW SERWISOWY SAVINA 2-LETNI </t>
  </si>
  <si>
    <t xml:space="preserve">Air Filter NP Module 10pcs 8 </t>
  </si>
  <si>
    <t xml:space="preserve">monitor Gamma XXL/Vista XL /Delta/Delta XL </t>
  </si>
  <si>
    <t xml:space="preserve">E/M SPR LITH ION BATT ORG 5.9 </t>
  </si>
  <si>
    <t xml:space="preserve">ZESTAW SERWISOWY PRIMUS 1-ROCZNY </t>
  </si>
  <si>
    <t xml:space="preserve">FILTR 37MM </t>
  </si>
  <si>
    <t xml:space="preserve">ZESTAW 1-ROCZNY FABIUS </t>
  </si>
  <si>
    <t xml:space="preserve">ZESTAW 2-LETNI FABIUS GS </t>
  </si>
  <si>
    <t xml:space="preserve">BACTERIA FILTER </t>
  </si>
  <si>
    <t xml:space="preserve">Vamos/ Vamos2 </t>
  </si>
  <si>
    <t xml:space="preserve">FILTR </t>
  </si>
  <si>
    <t xml:space="preserve">FILTER MAT MGD </t>
  </si>
  <si>
    <t xml:space="preserve">monitor SCIO </t>
  </si>
  <si>
    <t xml:space="preserve">FILTR PYŁOWY EVITA </t>
  </si>
  <si>
    <t xml:space="preserve">+Evita </t>
  </si>
  <si>
    <t xml:space="preserve">FILTR PRZECIWPYŁOWY </t>
  </si>
  <si>
    <t>Zadanie nr 43</t>
  </si>
  <si>
    <t>Tomograf</t>
  </si>
  <si>
    <t>Załacznik nr 3.43 do SIWZ</t>
  </si>
  <si>
    <t>Tomograf komputerowy GE HELTHACARE-CT LigtSpeed</t>
  </si>
  <si>
    <t>Zakres czynnośći serwisowych przewidzianych dla tomografu komputerowego VCT 64</t>
  </si>
  <si>
    <t>23. Kontrola stanu układu leżanki</t>
  </si>
  <si>
    <t>24. Smarowanie prowadnic leżanki</t>
  </si>
  <si>
    <t>25. Kontrola stanu układu napędu dodatkowego modułu przesuwu stołu</t>
  </si>
  <si>
    <t>26. Smarownie prowadnic dodatkowego modułu przesuwu stołu</t>
  </si>
  <si>
    <t>7. Czyszczenia urządzeń peryferyjnych (napędy zewnętrzna, mysz, trackball)</t>
  </si>
  <si>
    <t>8. Smarowanie głównego łożyska gantry</t>
  </si>
  <si>
    <t>9. Czyszczenie szczotek slipringu</t>
  </si>
  <si>
    <t>10. Kontrola stopnia zużycia szczotek slipringu</t>
  </si>
  <si>
    <t>11. Czyszczenie slipringu</t>
  </si>
  <si>
    <t>28. Weryfikacja poprawności działania wyłączników awaryjnych gentry</t>
  </si>
  <si>
    <t>12. Czyszczenie obudów slipringu i podstawy gantry</t>
  </si>
  <si>
    <t>29. Weryfikacka poprawności i działania wyłączników awaryjnych PDU</t>
  </si>
  <si>
    <t>13. Kontrola integralności ścieżek sliprungu</t>
  </si>
  <si>
    <t xml:space="preserve">30. Weryfikacja poprawności i działania wyłączników awaryjnych w pomieszczeniu </t>
  </si>
  <si>
    <t>14. Czyszczenie elektronicznych układów detektora</t>
  </si>
  <si>
    <t>31. Weryfikacja poprawności i działania sensorów dotykowych stołu</t>
  </si>
  <si>
    <t>15. Czyszczenie filtrów detektora</t>
  </si>
  <si>
    <t>32. Kontrola jakości obrazu</t>
  </si>
  <si>
    <t>16. Czyszczenie powierzchni detektora</t>
  </si>
  <si>
    <t>33. Kalibracja</t>
  </si>
  <si>
    <t>17. Weryfikacja mierników prądu i wysokiego napięcia</t>
  </si>
  <si>
    <t>34. Czyszczenie okna skanowania</t>
  </si>
  <si>
    <t>18. Weryfikacja rezystora układu pomiaru prądu oraz napięcia</t>
  </si>
  <si>
    <t>35. Czyszczenie powierzchni skanowania</t>
  </si>
  <si>
    <t>19. Czyszczenie filtrów chłodnicy lampy RTG</t>
  </si>
  <si>
    <t>20. Kontrola układów PDU</t>
  </si>
  <si>
    <t>21. Czyszczenie wewnętrznych podzespołów PDU</t>
  </si>
  <si>
    <t>22. Sprawdzenie połączeń elektrycznych układów PDU</t>
  </si>
  <si>
    <t>Zadanie nr 44</t>
  </si>
  <si>
    <t>Załacznik nr 3.44 do SIWZ</t>
  </si>
  <si>
    <t>Magnetom Avanto- Rezonans</t>
  </si>
  <si>
    <t>Zakres czynnośći serwisowych przewidzianych dla Magnetom Avanto- Rezonans</t>
  </si>
  <si>
    <t>1. Sprawdzenie bezpieczeństwa mechanicznego</t>
  </si>
  <si>
    <t>2. Sprawdzenie bezpieczeństwa elektrycznego</t>
  </si>
  <si>
    <t>3. Kontrola parametrów chłodzenia wodnego</t>
  </si>
  <si>
    <t>4. Kontrola wyłączników awaryjnych</t>
  </si>
  <si>
    <t>5. Kontrola zespołu wentylatora w szafie ACC</t>
  </si>
  <si>
    <t>6. Kontrola wentylatorów filtrów gradientowych</t>
  </si>
  <si>
    <t>7. Ogólna kontrola układu chłodzenia</t>
  </si>
  <si>
    <t>8. Pomiary w ramach zapewnienia jakości (testy QA)</t>
  </si>
  <si>
    <t>9. Usuwanie plików dziennika pracy MR</t>
  </si>
  <si>
    <t>10. Zabezpieczenie bieżącej konfiguracji aparatu i protokołów badań</t>
  </si>
  <si>
    <t>11. Konserwacja software’u systemowego i aplikacyjnego</t>
  </si>
  <si>
    <t>12. Porządkowanie przestrzeni dyskowej i bazy danych</t>
  </si>
  <si>
    <t>13. Kontrola naklejek ostrzegawczych</t>
  </si>
  <si>
    <t>14. Ocena stanu i testy cewek</t>
  </si>
  <si>
    <t>15. Kontrola fantomów</t>
  </si>
  <si>
    <t>16. Kontrola monitora TFT</t>
  </si>
  <si>
    <t>17. Testy integralności klatki Faradaya</t>
  </si>
  <si>
    <t>18. Kontrola ikon użytkownika i etykiet przycisków</t>
  </si>
  <si>
    <t>19. Kontrola rury awaryjnego wyrzutu helu</t>
  </si>
  <si>
    <t>20. Kontrola zespołu napędowego stołu pacjenta, kontrola funkcji „stop” stołu pacjenta, kontrola ruchu</t>
  </si>
  <si>
    <t>stołu pacjenta,</t>
  </si>
  <si>
    <t>21. Kontrola wyłączników bezpieczeństwa</t>
  </si>
  <si>
    <t>22. Wymiana adsorbera</t>
  </si>
  <si>
    <t>23. Kontrola filtra powietrza w wentylatorze pacjenta</t>
  </si>
  <si>
    <t>24. Kontrola wzrokowa kabli i dróg/prowadnic kablowych</t>
  </si>
  <si>
    <t>25. Kontrola szczelności systemu magnesu</t>
  </si>
  <si>
    <t>26. Kontrola układu wentylacyjnego magnesu</t>
  </si>
  <si>
    <t>27. Kontrola występowania usterek zewnętrznych.</t>
  </si>
  <si>
    <t>28. Sprawdzenie funkcjonowania urządzenia i jego gotowości do pracy</t>
  </si>
  <si>
    <t>29. Wydanie certyfikatu sprawności urządzenia</t>
  </si>
  <si>
    <t>Zadanie nr 45</t>
  </si>
  <si>
    <t>Załacznik nr 3.45 do SIWZ</t>
  </si>
  <si>
    <t>Generator noża harmonicznego</t>
  </si>
  <si>
    <t>Zadanie nr 46</t>
  </si>
  <si>
    <t>Załącznik nr 3,46 do SIWZ</t>
  </si>
  <si>
    <t>Detektor promieniowania Gamma Finder II</t>
  </si>
  <si>
    <t>Zadanie nr 47</t>
  </si>
  <si>
    <t>Załącznik nr 3.47 do SIWZ</t>
  </si>
  <si>
    <t xml:space="preserve">        Inkubatory </t>
  </si>
  <si>
    <t>Inkubator  AMELETTE</t>
  </si>
  <si>
    <t>2- przeglądy dla każdego z  aparatów</t>
  </si>
  <si>
    <t xml:space="preserve">Inkubator Isolette </t>
  </si>
  <si>
    <t>Inkubator ATOM Medical Corp. 2100G typ A</t>
  </si>
  <si>
    <t>Inkubator otwarty AMENIC</t>
  </si>
  <si>
    <t>Oddział Neonatologii/Blok</t>
  </si>
  <si>
    <t xml:space="preserve">Inkubator zamknięty do intensywnej opieki noworodka </t>
  </si>
  <si>
    <t>Inkubator zamknięty do intensywnej opieki noworodka</t>
  </si>
  <si>
    <t>Inkubator zamknięty CALEO</t>
  </si>
  <si>
    <t>Zadanie nr 48</t>
  </si>
  <si>
    <t>Załącznik nr 3.48 do SIWZ</t>
  </si>
  <si>
    <t>Aparaty USG</t>
  </si>
  <si>
    <t>Aparat USG HITACHI EUB-525</t>
  </si>
  <si>
    <t>Aparat USG Sonoline Si 250</t>
  </si>
  <si>
    <t>Poradnie specjalistyczne</t>
  </si>
  <si>
    <t>Aparat USG VIVID 7</t>
  </si>
  <si>
    <t>Aparat USG typ SA8000SE MEDISON</t>
  </si>
  <si>
    <t>Oddział Chirurgii Ogólnej</t>
  </si>
  <si>
    <t>Aparat UKG  SONOS</t>
  </si>
  <si>
    <t>Aparat USG z wyposażeniem Philips typ HDI 400</t>
  </si>
  <si>
    <t xml:space="preserve">Oddział Pediatrii </t>
  </si>
  <si>
    <t>Aparat USG Logiq C5 GE</t>
  </si>
  <si>
    <t>GINEKOLOGIA</t>
  </si>
  <si>
    <t>Aparat USG z Doplerem typu TDS4</t>
  </si>
  <si>
    <t>Aparat USG Acuson Antares</t>
  </si>
  <si>
    <t>LOGIQ P5 GENERAL ELECTRONIC</t>
  </si>
  <si>
    <t>Ultrasonograf Flex Focus</t>
  </si>
  <si>
    <t>UROLOGIA</t>
  </si>
  <si>
    <t xml:space="preserve">Pracownia Lipotrypcji </t>
  </si>
  <si>
    <t xml:space="preserve">VIVID 6 </t>
  </si>
  <si>
    <t>UlTRASONOGRAF  ALOKA SSD-3500</t>
  </si>
  <si>
    <t>Izba Przyjęć/SOR</t>
  </si>
  <si>
    <t>Zadanie nr 49</t>
  </si>
  <si>
    <t>Załącznik nr 3.49 do SIWZ</t>
  </si>
  <si>
    <t>Densytometr</t>
  </si>
  <si>
    <t>Densytometr GE Prodigy</t>
  </si>
  <si>
    <t>14.    Sporządzenie raportu serwisowego z wykonanych prac.</t>
  </si>
  <si>
    <t>Zadanie nr 50</t>
  </si>
  <si>
    <t>Załącznik nr 3.50 do SIWZ</t>
  </si>
  <si>
    <t xml:space="preserve"> Urządzenia Endoskopowe</t>
  </si>
  <si>
    <t>Duodenoskop TJF 160VR</t>
  </si>
  <si>
    <t>Procesor Video CV 160</t>
  </si>
  <si>
    <t>Wózek EXERA</t>
  </si>
  <si>
    <t>Monitor OEV 203</t>
  </si>
  <si>
    <t>Myjka manualna TD20 Olympus</t>
  </si>
  <si>
    <t>Gastroskop Video GIF-Q165</t>
  </si>
  <si>
    <t>Źródło światła CLE-145</t>
  </si>
  <si>
    <t xml:space="preserve">POMPA  OFP  </t>
  </si>
  <si>
    <t>Bronchofiberoskop BF-TE2</t>
  </si>
  <si>
    <t xml:space="preserve"> Intensywna Terapia</t>
  </si>
  <si>
    <t>Kolonoskop CFQ180AI</t>
  </si>
  <si>
    <t>VideokolonoskopCFQ180A</t>
  </si>
  <si>
    <t>Videogastroskop GIF Q 180</t>
  </si>
  <si>
    <t>Źródło światła CLV-180</t>
  </si>
  <si>
    <t>Procesor video 180</t>
  </si>
  <si>
    <t>Ssak endoskopowy  KV5</t>
  </si>
  <si>
    <t>Monitor LED OEV 191</t>
  </si>
  <si>
    <t>Wózek endoskopowy UM-UP1</t>
  </si>
  <si>
    <t>Duodenoskop TJF-180V</t>
  </si>
  <si>
    <t>Videokolonoskop CF-Q145L</t>
  </si>
  <si>
    <t>16.    Dostarczenie sprzętu zastepczego wciągu 24h od zgłoszenia awarii</t>
  </si>
  <si>
    <t>Zadanie nr 51</t>
  </si>
  <si>
    <t>Załącznik nr 3.51 do SIWZ</t>
  </si>
  <si>
    <t>Litotryptor</t>
  </si>
  <si>
    <t>Dornier Lithotripter Compact Delta II</t>
  </si>
  <si>
    <t>Stół do Lipotryptora</t>
  </si>
  <si>
    <t>15.   Wymiana cewki</t>
  </si>
  <si>
    <t>16.   Wymiana membrany</t>
  </si>
  <si>
    <t>17.  Poduszka sprzęgająca</t>
  </si>
  <si>
    <t>18.  Woda destylowana</t>
  </si>
  <si>
    <t>19.    Wszystkie niezbędne materiały eksploatacyjne zgodnie z DTR producenta</t>
  </si>
  <si>
    <t>Zadanie nr 52</t>
  </si>
  <si>
    <t>Załącznik nr 3.52 do SIWZ</t>
  </si>
  <si>
    <t>Wagi</t>
  </si>
  <si>
    <t>Cena    netto</t>
  </si>
  <si>
    <t>Stawka    VAT %</t>
  </si>
  <si>
    <t>Cena    brutto</t>
  </si>
  <si>
    <t>Waga Lekarska</t>
  </si>
  <si>
    <t>Oddział  Chirurgi Urazowej</t>
  </si>
  <si>
    <t xml:space="preserve">Waga elektroniczna </t>
  </si>
  <si>
    <t>Oddział Neonatologia</t>
  </si>
  <si>
    <t>Waga  uchylna 15kg</t>
  </si>
  <si>
    <t xml:space="preserve">Waga Elektroniczna </t>
  </si>
  <si>
    <t xml:space="preserve">Waga Lekarska </t>
  </si>
  <si>
    <t>Waga elektromedyczna</t>
  </si>
  <si>
    <t>Waga Elektroniczna A2000</t>
  </si>
  <si>
    <t>Waga Elektroniczna WPT 60C4</t>
  </si>
  <si>
    <t>Waga Elektroniczna WPX 20/200</t>
  </si>
  <si>
    <t>Waga Apteczna WDA50</t>
  </si>
  <si>
    <t>Odwazniki</t>
  </si>
  <si>
    <t>KOMPLET</t>
  </si>
  <si>
    <t>Poradnia  Specjalistyczna</t>
  </si>
  <si>
    <t>Kuchnia-Dietetyczka</t>
  </si>
  <si>
    <t>SOR</t>
  </si>
  <si>
    <t xml:space="preserve">            RAZEM</t>
  </si>
  <si>
    <r>
      <t>A. Wartość przeglądów brutto</t>
    </r>
    <r>
      <rPr>
        <sz val="10"/>
        <rFont val="Times New Roman"/>
        <family val="1"/>
      </rPr>
      <t xml:space="preserve">:                zł, słownie: </t>
    </r>
  </si>
  <si>
    <t xml:space="preserve">w tym podatek VAT                    zł, słownie: </t>
  </si>
  <si>
    <t xml:space="preserve">wartość netto       zł, słownie: </t>
  </si>
  <si>
    <r>
      <t>B. Cena roboczogodziny naprawy brutto</t>
    </r>
    <r>
      <rPr>
        <sz val="10"/>
        <rFont val="Times New Roman"/>
        <family val="1"/>
      </rPr>
      <t>: …………... zł, słownie: ………………………...</t>
    </r>
  </si>
  <si>
    <t>w tym podatek VAT …………... zł, słownie: …………………………</t>
  </si>
  <si>
    <t>cena netto …………... zł, słownie: …………………………</t>
  </si>
  <si>
    <r>
      <t xml:space="preserve">C. Okres gwarancji  </t>
    </r>
    <r>
      <rPr>
        <sz val="10"/>
        <rFont val="Times New Roman"/>
        <family val="1"/>
      </rPr>
      <t>po dokonanej naprawie na ten sam rodzaj uszkodzenia: …………... (liczba  miesięcy)</t>
    </r>
  </si>
  <si>
    <r>
      <t>C1. Cena ryczałtowa dojazdu</t>
    </r>
    <r>
      <rPr>
        <sz val="10"/>
        <rFont val="Times New Roman"/>
        <family val="1"/>
      </rPr>
      <t xml:space="preserve"> w obie strony</t>
    </r>
  </si>
  <si>
    <r>
      <t>Cena brutto</t>
    </r>
    <r>
      <rPr>
        <sz val="10"/>
        <rFont val="Times New Roman"/>
        <family val="1"/>
      </rPr>
      <t>: …………... zł, słownie: …………………………</t>
    </r>
  </si>
  <si>
    <r>
      <t xml:space="preserve">C2. Cena ryczałtowa przesyłki </t>
    </r>
    <r>
      <rPr>
        <sz val="10"/>
        <rFont val="Times New Roman"/>
        <family val="1"/>
      </rPr>
      <t>w obie strony (jeżeli dotyczy)</t>
    </r>
  </si>
  <si>
    <t>Cena brutto: …………... zł, słownie: …………………………</t>
  </si>
  <si>
    <t>1.     Sprawdzenie stanu obudowy - uszkodzenia mechaniczne</t>
  </si>
  <si>
    <t>2.     Sprawdzenie stanu izolacji elektrycznej</t>
  </si>
  <si>
    <t>3.     Sprawdzenie stanu elementów ruchomych</t>
  </si>
  <si>
    <t>4.     Legalizacja</t>
  </si>
  <si>
    <t>5.     Kalibracja</t>
  </si>
  <si>
    <t>6.     Wpis do paszportu technicznego z określeniem daty następnego przeglądu, stanu technicznego urządzenia i ewentualnych zaleceń co do dalszej eksploatacji</t>
  </si>
  <si>
    <t>Zadanie nr 53</t>
  </si>
  <si>
    <t>Załącznik nr 3.53 do SIWZ</t>
  </si>
  <si>
    <t>Neuromonitor</t>
  </si>
  <si>
    <t>Neuromonitor C2</t>
  </si>
  <si>
    <t>Zadanie nr 54</t>
  </si>
  <si>
    <t>Załącznik nr 3.54 do SIWZ</t>
  </si>
  <si>
    <t>Console Stryker</t>
  </si>
  <si>
    <t>Konsola Core</t>
  </si>
  <si>
    <t>Konsola Crossfire</t>
  </si>
  <si>
    <t>Zadanie nr 55</t>
  </si>
  <si>
    <t>Załącznik nr 3.55 do SIWZ</t>
  </si>
  <si>
    <t>Laser holmowy</t>
  </si>
  <si>
    <t>LASER HOLMOWY</t>
  </si>
  <si>
    <t>Zadanie nr 56</t>
  </si>
  <si>
    <t>Załącznik nr 3.56 do SIWZ</t>
  </si>
  <si>
    <t xml:space="preserve"> AQUARIUS</t>
  </si>
  <si>
    <t>Zadanie nr 57</t>
  </si>
  <si>
    <t>Załącznik nr 3.57 do SIWZ</t>
  </si>
  <si>
    <t>APARAT DO NIEINWAZYJNEGO MONITOROWANIA PARAMETROW HEMODYNAMICZNYCH</t>
  </si>
  <si>
    <t>NICCOMO ICU</t>
  </si>
  <si>
    <t>27. Weryfikacja poprawności działania wyłaczników awaryjnych konsoli</t>
  </si>
  <si>
    <t>36. Wykonawca posiada Certyfikat en iso 13485</t>
  </si>
  <si>
    <t>15. Wszystkie niezbędne materiały eksploatacyjne zgodnie z DTR producenta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</si>
</sst>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Microsoft YaHei"/>
      <family val="2"/>
    </font>
    <font>
      <sz val="10"/>
      <name val="Arial"/>
      <family val="0"/>
    </font>
    <font>
      <sz val="10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sz val="12"/>
      <name val="Times New Roman"/>
      <family val="1"/>
    </font>
    <font>
      <sz val="9"/>
      <name val="Microsoft YaHei"/>
      <family val="2"/>
    </font>
    <font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Arial CE"/>
      <family val="2"/>
    </font>
    <font>
      <sz val="8"/>
      <name val="Microsoft YaHei"/>
      <family val="2"/>
    </font>
    <font>
      <sz val="11"/>
      <name val="Times New Roman"/>
      <family val="1"/>
    </font>
    <font>
      <sz val="8"/>
      <name val="Arial"/>
      <family val="2"/>
    </font>
    <font>
      <sz val="10"/>
      <color indexed="63"/>
      <name val="Arial CE"/>
      <family val="2"/>
    </font>
    <font>
      <sz val="10"/>
      <color indexed="10"/>
      <name val="Times New Roman"/>
      <family val="1"/>
    </font>
    <font>
      <i/>
      <sz val="8"/>
      <name val="Microsoft YaHei"/>
      <family val="2"/>
    </font>
    <font>
      <b/>
      <sz val="8"/>
      <name val="Arial"/>
      <family val="2"/>
    </font>
    <font>
      <sz val="10.5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8"/>
      <name val="Arial CE"/>
      <family val="2"/>
    </font>
    <font>
      <i/>
      <sz val="8"/>
      <name val="Arial"/>
      <family val="2"/>
    </font>
    <font>
      <b/>
      <i/>
      <sz val="8"/>
      <name val="Times New Roman"/>
      <family val="1"/>
    </font>
    <font>
      <i/>
      <sz val="8"/>
      <name val="Arial CE"/>
      <family val="2"/>
    </font>
    <font>
      <b/>
      <sz val="8"/>
      <name val="Arial CE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sz val="11"/>
      <name val="Arial"/>
      <family val="2"/>
    </font>
    <font>
      <b/>
      <i/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2"/>
    </font>
    <font>
      <sz val="8"/>
      <color indexed="63"/>
      <name val="Arial CE"/>
      <family val="0"/>
    </font>
    <font>
      <b/>
      <sz val="11"/>
      <name val="Arial"/>
      <family val="2"/>
    </font>
    <font>
      <sz val="8"/>
      <color indexed="63"/>
      <name val="Arial"/>
      <family val="2"/>
    </font>
    <font>
      <u val="single"/>
      <sz val="9"/>
      <color indexed="12"/>
      <name val="Microsoft YaHei"/>
      <family val="2"/>
    </font>
    <font>
      <u val="single"/>
      <sz val="9"/>
      <color indexed="36"/>
      <name val="Microsoft YaHe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7" applyFont="1" applyAlignment="1">
      <alignment horizontal="center" vertical="center"/>
      <protection/>
    </xf>
    <xf numFmtId="0" fontId="3" fillId="0" borderId="0" xfId="17" applyFont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4" fillId="0" borderId="0" xfId="17" applyFont="1" applyAlignment="1">
      <alignment horizontal="right" vertical="center"/>
      <protection/>
    </xf>
    <xf numFmtId="0" fontId="6" fillId="0" borderId="1" xfId="17" applyFont="1" applyBorder="1" applyAlignment="1">
      <alignment horizontal="center" vertical="center" wrapText="1"/>
      <protection/>
    </xf>
    <xf numFmtId="0" fontId="6" fillId="0" borderId="2" xfId="17" applyFont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left" vertical="center" wrapText="1"/>
      <protection/>
    </xf>
    <xf numFmtId="4" fontId="7" fillId="0" borderId="1" xfId="17" applyNumberFormat="1" applyFont="1" applyBorder="1" applyAlignment="1">
      <alignment horizontal="right" vertical="center" wrapText="1"/>
      <protection/>
    </xf>
    <xf numFmtId="9" fontId="7" fillId="0" borderId="1" xfId="17" applyNumberFormat="1" applyFont="1" applyBorder="1" applyAlignment="1">
      <alignment horizontal="center" vertical="center" wrapText="1"/>
      <protection/>
    </xf>
    <xf numFmtId="1" fontId="8" fillId="0" borderId="1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1" xfId="17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4" fontId="7" fillId="0" borderId="3" xfId="17" applyNumberFormat="1" applyFont="1" applyBorder="1" applyAlignment="1">
      <alignment horizontal="right" vertical="center" wrapText="1"/>
      <protection/>
    </xf>
    <xf numFmtId="4" fontId="6" fillId="0" borderId="1" xfId="17" applyNumberFormat="1" applyFont="1" applyBorder="1" applyAlignment="1">
      <alignment horizontal="right" vertical="center" wrapText="1"/>
      <protection/>
    </xf>
    <xf numFmtId="4" fontId="6" fillId="0" borderId="0" xfId="17" applyNumberFormat="1" applyFont="1" applyBorder="1" applyAlignment="1">
      <alignment horizontal="right" vertic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17" applyFont="1" applyAlignment="1">
      <alignment horizontal="center" vertical="center"/>
      <protection/>
    </xf>
    <xf numFmtId="0" fontId="6" fillId="0" borderId="0" xfId="17" applyFont="1" applyFill="1" applyAlignment="1">
      <alignment vertical="center"/>
      <protection/>
    </xf>
    <xf numFmtId="0" fontId="6" fillId="0" borderId="0" xfId="17" applyFont="1" applyFill="1" applyBorder="1" applyAlignment="1">
      <alignment horizontal="right" vertical="center" wrapText="1"/>
      <protection/>
    </xf>
    <xf numFmtId="0" fontId="7" fillId="0" borderId="0" xfId="17" applyFont="1" applyAlignment="1">
      <alignment vertical="center"/>
      <protection/>
    </xf>
    <xf numFmtId="4" fontId="7" fillId="0" borderId="0" xfId="17" applyNumberFormat="1" applyFont="1" applyBorder="1" applyAlignment="1">
      <alignment horizontal="right" vertical="center" wrapText="1"/>
      <protection/>
    </xf>
    <xf numFmtId="0" fontId="3" fillId="0" borderId="0" xfId="0" applyFont="1" applyAlignment="1">
      <alignment/>
    </xf>
    <xf numFmtId="0" fontId="7" fillId="0" borderId="0" xfId="17" applyFont="1" applyFill="1" applyAlignment="1">
      <alignment vertical="center"/>
      <protection/>
    </xf>
    <xf numFmtId="0" fontId="7" fillId="0" borderId="0" xfId="17" applyFont="1" applyFill="1" applyBorder="1" applyAlignment="1">
      <alignment horizontal="left" vertical="center" wrapText="1"/>
      <protection/>
    </xf>
    <xf numFmtId="0" fontId="7" fillId="0" borderId="0" xfId="17" applyFont="1" applyBorder="1" applyAlignment="1">
      <alignment horizontal="left" vertical="center" wrapText="1"/>
      <protection/>
    </xf>
    <xf numFmtId="0" fontId="7" fillId="0" borderId="0" xfId="17" applyFont="1" applyFill="1" applyAlignment="1">
      <alignment horizontal="center" vertical="center"/>
      <protection/>
    </xf>
    <xf numFmtId="2" fontId="7" fillId="0" borderId="0" xfId="17" applyNumberFormat="1" applyFont="1" applyBorder="1" applyAlignment="1">
      <alignment horizontal="center" vertical="center" wrapText="1"/>
      <protection/>
    </xf>
    <xf numFmtId="0" fontId="7" fillId="0" borderId="0" xfId="17" applyFont="1" applyFill="1" applyBorder="1" applyAlignment="1">
      <alignment vertical="center"/>
      <protection/>
    </xf>
    <xf numFmtId="0" fontId="6" fillId="0" borderId="0" xfId="17" applyFont="1" applyAlignment="1">
      <alignment vertical="center"/>
      <protection/>
    </xf>
    <xf numFmtId="0" fontId="6" fillId="0" borderId="0" xfId="17" applyFont="1" applyAlignment="1">
      <alignment horizontal="left"/>
      <protection/>
    </xf>
    <xf numFmtId="0" fontId="7" fillId="0" borderId="0" xfId="17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3" fillId="0" borderId="0" xfId="17" applyFont="1" applyAlignment="1">
      <alignment horizontal="left" vertical="center"/>
      <protection/>
    </xf>
    <xf numFmtId="0" fontId="6" fillId="0" borderId="0" xfId="17" applyFont="1" applyBorder="1" applyAlignment="1">
      <alignment horizontal="left" vertical="center" wrapText="1"/>
      <protection/>
    </xf>
    <xf numFmtId="0" fontId="8" fillId="0" borderId="1" xfId="17" applyFont="1" applyBorder="1" applyAlignment="1">
      <alignment horizontal="left" vertical="center" wrapText="1"/>
      <protection/>
    </xf>
    <xf numFmtId="0" fontId="11" fillId="0" borderId="4" xfId="0" applyFont="1" applyBorder="1" applyAlignment="1">
      <alignment/>
    </xf>
    <xf numFmtId="0" fontId="7" fillId="0" borderId="1" xfId="17" applyFont="1" applyBorder="1" applyAlignment="1">
      <alignment horizontal="left" vertical="center"/>
      <protection/>
    </xf>
    <xf numFmtId="4" fontId="7" fillId="0" borderId="1" xfId="17" applyNumberFormat="1" applyFont="1" applyBorder="1" applyAlignment="1">
      <alignment horizontal="center" vertical="center" wrapText="1"/>
      <protection/>
    </xf>
    <xf numFmtId="0" fontId="7" fillId="0" borderId="5" xfId="17" applyFont="1" applyBorder="1" applyAlignment="1">
      <alignment horizontal="center" vertical="center" wrapText="1"/>
      <protection/>
    </xf>
    <xf numFmtId="0" fontId="7" fillId="0" borderId="5" xfId="17" applyFont="1" applyBorder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7" fillId="2" borderId="1" xfId="17" applyFont="1" applyFill="1" applyBorder="1" applyAlignment="1">
      <alignment horizontal="left" vertical="center"/>
      <protection/>
    </xf>
    <xf numFmtId="0" fontId="7" fillId="0" borderId="1" xfId="17" applyFont="1" applyBorder="1" applyAlignment="1">
      <alignment vertical="center" wrapText="1"/>
      <protection/>
    </xf>
    <xf numFmtId="0" fontId="7" fillId="2" borderId="1" xfId="17" applyFont="1" applyFill="1" applyBorder="1" applyAlignment="1">
      <alignment horizontal="center" vertical="center" wrapText="1"/>
      <protection/>
    </xf>
    <xf numFmtId="4" fontId="7" fillId="0" borderId="2" xfId="17" applyNumberFormat="1" applyFont="1" applyBorder="1" applyAlignment="1">
      <alignment horizontal="right" vertical="center" wrapText="1"/>
      <protection/>
    </xf>
    <xf numFmtId="2" fontId="7" fillId="0" borderId="0" xfId="17" applyNumberFormat="1" applyFont="1" applyAlignment="1">
      <alignment vertic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17" applyFont="1" applyAlignment="1">
      <alignment vertical="center"/>
      <protection/>
    </xf>
    <xf numFmtId="0" fontId="17" fillId="0" borderId="0" xfId="17" applyFont="1" applyBorder="1" applyAlignment="1">
      <alignment horizontal="left" vertical="center" wrapText="1"/>
      <protection/>
    </xf>
    <xf numFmtId="0" fontId="18" fillId="0" borderId="1" xfId="17" applyFont="1" applyBorder="1" applyAlignment="1">
      <alignment horizontal="center" vertical="center" wrapText="1"/>
      <protection/>
    </xf>
    <xf numFmtId="0" fontId="18" fillId="0" borderId="2" xfId="17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17" fillId="0" borderId="1" xfId="17" applyFont="1" applyBorder="1" applyAlignment="1">
      <alignment horizontal="center" vertical="center" wrapText="1"/>
      <protection/>
    </xf>
    <xf numFmtId="0" fontId="17" fillId="0" borderId="1" xfId="17" applyFont="1" applyBorder="1" applyAlignment="1">
      <alignment horizontal="left" vertical="center" wrapText="1"/>
      <protection/>
    </xf>
    <xf numFmtId="4" fontId="17" fillId="0" borderId="1" xfId="17" applyNumberFormat="1" applyFont="1" applyBorder="1" applyAlignment="1">
      <alignment horizontal="right" vertical="center" wrapText="1"/>
      <protection/>
    </xf>
    <xf numFmtId="9" fontId="17" fillId="0" borderId="1" xfId="17" applyNumberFormat="1" applyFont="1" applyBorder="1" applyAlignment="1">
      <alignment horizontal="center" vertical="center" wrapText="1"/>
      <protection/>
    </xf>
    <xf numFmtId="4" fontId="17" fillId="0" borderId="2" xfId="17" applyNumberFormat="1" applyFont="1" applyBorder="1" applyAlignment="1">
      <alignment horizontal="right" vertical="center" wrapText="1"/>
      <protection/>
    </xf>
    <xf numFmtId="4" fontId="3" fillId="0" borderId="1" xfId="17" applyNumberFormat="1" applyFont="1" applyBorder="1" applyAlignment="1">
      <alignment horizontal="right" vertical="center" wrapText="1"/>
      <protection/>
    </xf>
    <xf numFmtId="0" fontId="17" fillId="0" borderId="5" xfId="17" applyFont="1" applyBorder="1" applyAlignment="1">
      <alignment horizontal="center" vertical="center" wrapText="1"/>
      <protection/>
    </xf>
    <xf numFmtId="0" fontId="17" fillId="0" borderId="5" xfId="17" applyFont="1" applyBorder="1" applyAlignment="1">
      <alignment horizontal="left" vertical="center" wrapText="1"/>
      <protection/>
    </xf>
    <xf numFmtId="4" fontId="17" fillId="0" borderId="3" xfId="17" applyNumberFormat="1" applyFont="1" applyBorder="1" applyAlignment="1">
      <alignment horizontal="right" vertical="center" wrapText="1"/>
      <protection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9" fillId="0" borderId="8" xfId="0" applyFont="1" applyBorder="1" applyAlignment="1">
      <alignment/>
    </xf>
    <xf numFmtId="4" fontId="1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17" fillId="0" borderId="1" xfId="17" applyNumberFormat="1" applyFont="1" applyBorder="1" applyAlignment="1">
      <alignment horizontal="center" vertical="center" wrapText="1"/>
      <protection/>
    </xf>
    <xf numFmtId="4" fontId="0" fillId="0" borderId="0" xfId="0" applyNumberFormat="1" applyFont="1" applyAlignment="1">
      <alignment/>
    </xf>
    <xf numFmtId="0" fontId="17" fillId="0" borderId="0" xfId="17" applyFont="1" applyAlignment="1">
      <alignment horizontal="center" vertical="center"/>
      <protection/>
    </xf>
    <xf numFmtId="0" fontId="18" fillId="0" borderId="0" xfId="17" applyFont="1" applyAlignment="1">
      <alignment vertical="center"/>
      <protection/>
    </xf>
    <xf numFmtId="0" fontId="17" fillId="0" borderId="0" xfId="17" applyFont="1" applyAlignment="1">
      <alignment vertical="center"/>
      <protection/>
    </xf>
    <xf numFmtId="4" fontId="17" fillId="0" borderId="0" xfId="17" applyNumberFormat="1" applyFont="1" applyBorder="1" applyAlignment="1">
      <alignment horizontal="right" vertical="center" wrapText="1"/>
      <protection/>
    </xf>
    <xf numFmtId="4" fontId="5" fillId="0" borderId="0" xfId="17" applyNumberFormat="1" applyFont="1" applyBorder="1" applyAlignment="1">
      <alignment horizontal="right" vertical="center" wrapText="1"/>
      <protection/>
    </xf>
    <xf numFmtId="0" fontId="18" fillId="0" borderId="0" xfId="17" applyFont="1" applyFill="1" applyAlignment="1">
      <alignment vertical="center"/>
      <protection/>
    </xf>
    <xf numFmtId="0" fontId="18" fillId="0" borderId="0" xfId="17" applyFont="1" applyFill="1" applyBorder="1" applyAlignment="1">
      <alignment horizontal="right" vertical="center" wrapText="1"/>
      <protection/>
    </xf>
    <xf numFmtId="0" fontId="17" fillId="0" borderId="0" xfId="17" applyFont="1" applyFill="1" applyAlignment="1">
      <alignment vertical="center"/>
      <protection/>
    </xf>
    <xf numFmtId="0" fontId="17" fillId="0" borderId="0" xfId="17" applyFont="1" applyFill="1" applyBorder="1" applyAlignment="1">
      <alignment horizontal="left" vertical="center" wrapText="1"/>
      <protection/>
    </xf>
    <xf numFmtId="0" fontId="3" fillId="0" borderId="0" xfId="17" applyFont="1" applyBorder="1" applyAlignment="1">
      <alignment horizontal="left" vertical="center" wrapText="1"/>
      <protection/>
    </xf>
    <xf numFmtId="0" fontId="17" fillId="0" borderId="0" xfId="17" applyFont="1" applyFill="1" applyAlignment="1">
      <alignment horizontal="center" vertical="center"/>
      <protection/>
    </xf>
    <xf numFmtId="2" fontId="3" fillId="0" borderId="0" xfId="17" applyNumberFormat="1" applyFont="1" applyBorder="1" applyAlignment="1">
      <alignment horizontal="center" vertical="center" wrapText="1"/>
      <protection/>
    </xf>
    <xf numFmtId="0" fontId="17" fillId="0" borderId="0" xfId="17" applyFont="1" applyFill="1" applyBorder="1" applyAlignment="1">
      <alignment vertical="center"/>
      <protection/>
    </xf>
    <xf numFmtId="0" fontId="18" fillId="0" borderId="0" xfId="17" applyFont="1" applyAlignment="1">
      <alignment horizontal="left"/>
      <protection/>
    </xf>
    <xf numFmtId="0" fontId="17" fillId="0" borderId="0" xfId="0" applyFont="1" applyAlignment="1">
      <alignment/>
    </xf>
    <xf numFmtId="0" fontId="7" fillId="0" borderId="0" xfId="17" applyFont="1" applyAlignment="1">
      <alignment horizontal="left" vertical="center"/>
      <protection/>
    </xf>
    <xf numFmtId="0" fontId="10" fillId="0" borderId="0" xfId="17" applyFont="1" applyAlignment="1">
      <alignment vertical="center"/>
      <protection/>
    </xf>
    <xf numFmtId="0" fontId="7" fillId="0" borderId="3" xfId="17" applyFont="1" applyBorder="1" applyAlignment="1">
      <alignment horizontal="center" vertical="center" wrapText="1"/>
      <protection/>
    </xf>
    <xf numFmtId="0" fontId="20" fillId="0" borderId="1" xfId="0" applyFont="1" applyBorder="1" applyAlignment="1">
      <alignment/>
    </xf>
    <xf numFmtId="1" fontId="20" fillId="0" borderId="1" xfId="0" applyNumberFormat="1" applyFont="1" applyBorder="1" applyAlignment="1">
      <alignment wrapText="1"/>
    </xf>
    <xf numFmtId="0" fontId="6" fillId="0" borderId="0" xfId="17" applyFont="1" applyBorder="1" applyAlignment="1">
      <alignment horizontal="right" vertical="center" wrapText="1"/>
      <protection/>
    </xf>
    <xf numFmtId="4" fontId="7" fillId="0" borderId="0" xfId="17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5" fillId="0" borderId="0" xfId="17" applyFont="1" applyBorder="1" applyAlignment="1">
      <alignment horizontal="right" vertical="center" wrapText="1"/>
      <protection/>
    </xf>
    <xf numFmtId="4" fontId="3" fillId="0" borderId="0" xfId="17" applyNumberFormat="1" applyFont="1" applyBorder="1" applyAlignment="1">
      <alignment horizontal="right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wrapText="1"/>
    </xf>
    <xf numFmtId="0" fontId="12" fillId="2" borderId="1" xfId="0" applyFont="1" applyFill="1" applyBorder="1" applyAlignment="1">
      <alignment/>
    </xf>
    <xf numFmtId="0" fontId="12" fillId="0" borderId="1" xfId="0" applyFont="1" applyBorder="1" applyAlignment="1">
      <alignment wrapText="1"/>
    </xf>
    <xf numFmtId="0" fontId="23" fillId="0" borderId="0" xfId="0" applyFont="1" applyAlignment="1">
      <alignment/>
    </xf>
    <xf numFmtId="0" fontId="6" fillId="0" borderId="5" xfId="17" applyFont="1" applyBorder="1" applyAlignment="1">
      <alignment horizontal="center" vertical="center" wrapText="1"/>
      <protection/>
    </xf>
    <xf numFmtId="0" fontId="7" fillId="2" borderId="1" xfId="17" applyFont="1" applyFill="1" applyBorder="1" applyAlignment="1">
      <alignment horizontal="left" vertical="center" wrapText="1"/>
      <protection/>
    </xf>
    <xf numFmtId="0" fontId="24" fillId="0" borderId="1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7" fillId="0" borderId="0" xfId="17" applyFont="1" applyAlignment="1">
      <alignment/>
      <protection/>
    </xf>
    <xf numFmtId="0" fontId="26" fillId="0" borderId="0" xfId="0" applyFont="1" applyAlignment="1">
      <alignment/>
    </xf>
    <xf numFmtId="1" fontId="8" fillId="0" borderId="1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20" fillId="0" borderId="0" xfId="17" applyFont="1">
      <alignment/>
      <protection/>
    </xf>
    <xf numFmtId="0" fontId="27" fillId="0" borderId="0" xfId="17" applyFont="1" applyAlignment="1">
      <alignment horizontal="left"/>
      <protection/>
    </xf>
    <xf numFmtId="0" fontId="23" fillId="0" borderId="0" xfId="17" applyFont="1" applyAlignment="1">
      <alignment vertical="center"/>
      <protection/>
    </xf>
    <xf numFmtId="0" fontId="23" fillId="0" borderId="0" xfId="17" applyFont="1" applyAlignment="1">
      <alignment horizontal="center" vertical="center"/>
      <protection/>
    </xf>
    <xf numFmtId="0" fontId="23" fillId="0" borderId="0" xfId="0" applyFont="1" applyAlignment="1">
      <alignment horizontal="left" vertical="center" wrapText="1"/>
    </xf>
    <xf numFmtId="0" fontId="2" fillId="0" borderId="1" xfId="0" applyFont="1" applyBorder="1" applyAlignment="1">
      <alignment/>
    </xf>
    <xf numFmtId="0" fontId="7" fillId="0" borderId="1" xfId="17" applyFont="1" applyFill="1" applyBorder="1" applyAlignment="1">
      <alignment horizontal="left" vertical="center" wrapText="1"/>
      <protection/>
    </xf>
    <xf numFmtId="0" fontId="8" fillId="0" borderId="1" xfId="17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10" fillId="0" borderId="0" xfId="0" applyNumberFormat="1" applyFont="1" applyAlignment="1">
      <alignment/>
    </xf>
    <xf numFmtId="1" fontId="20" fillId="0" borderId="1" xfId="0" applyNumberFormat="1" applyFont="1" applyBorder="1" applyAlignment="1">
      <alignment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fill" vertical="top" wrapText="1"/>
    </xf>
    <xf numFmtId="0" fontId="7" fillId="0" borderId="0" xfId="17" applyFont="1" applyAlignment="1">
      <alignment vertical="top" wrapText="1"/>
      <protection/>
    </xf>
    <xf numFmtId="0" fontId="0" fillId="0" borderId="4" xfId="0" applyFont="1" applyBorder="1" applyAlignment="1">
      <alignment/>
    </xf>
    <xf numFmtId="0" fontId="7" fillId="0" borderId="0" xfId="17" applyFont="1" applyAlignment="1">
      <alignment vertical="center" wrapText="1"/>
      <protection/>
    </xf>
    <xf numFmtId="4" fontId="6" fillId="0" borderId="9" xfId="17" applyNumberFormat="1" applyFont="1" applyBorder="1" applyAlignment="1">
      <alignment horizontal="right" vertical="center" wrapText="1"/>
      <protection/>
    </xf>
    <xf numFmtId="0" fontId="7" fillId="0" borderId="1" xfId="17" applyNumberFormat="1" applyFont="1" applyBorder="1" applyAlignment="1">
      <alignment horizontal="center" vertical="center" wrapText="1"/>
      <protection/>
    </xf>
    <xf numFmtId="0" fontId="7" fillId="0" borderId="0" xfId="17" applyFont="1">
      <alignment/>
      <protection/>
    </xf>
    <xf numFmtId="0" fontId="28" fillId="0" borderId="4" xfId="0" applyFont="1" applyBorder="1" applyAlignment="1">
      <alignment wrapText="1"/>
    </xf>
    <xf numFmtId="0" fontId="6" fillId="0" borderId="0" xfId="17" applyFont="1" applyAlignment="1">
      <alignment horizontal="center" vertical="center"/>
      <protection/>
    </xf>
    <xf numFmtId="0" fontId="10" fillId="0" borderId="0" xfId="17" applyFont="1" applyAlignment="1">
      <alignment horizontal="right" vertical="center"/>
      <protection/>
    </xf>
    <xf numFmtId="0" fontId="22" fillId="0" borderId="0" xfId="17" applyFont="1" applyAlignment="1">
      <alignment horizontal="center" vertical="center"/>
      <protection/>
    </xf>
    <xf numFmtId="0" fontId="22" fillId="0" borderId="0" xfId="17" applyFont="1" applyAlignment="1">
      <alignment vertical="center"/>
      <protection/>
    </xf>
    <xf numFmtId="0" fontId="29" fillId="0" borderId="0" xfId="0" applyFont="1" applyAlignment="1">
      <alignment/>
    </xf>
    <xf numFmtId="0" fontId="29" fillId="0" borderId="0" xfId="17" applyFont="1" applyAlignment="1">
      <alignment vertical="center"/>
      <protection/>
    </xf>
    <xf numFmtId="0" fontId="25" fillId="0" borderId="0" xfId="0" applyFont="1" applyAlignment="1">
      <alignment/>
    </xf>
    <xf numFmtId="0" fontId="6" fillId="0" borderId="1" xfId="17" applyFont="1" applyFill="1" applyBorder="1" applyAlignment="1">
      <alignment horizontal="center" vertical="center" wrapText="1"/>
      <protection/>
    </xf>
    <xf numFmtId="0" fontId="3" fillId="0" borderId="0" xfId="17" applyFont="1" applyBorder="1" applyAlignment="1">
      <alignment vertical="center" wrapText="1"/>
      <protection/>
    </xf>
    <xf numFmtId="1" fontId="11" fillId="0" borderId="1" xfId="0" applyNumberFormat="1" applyFont="1" applyBorder="1" applyAlignment="1">
      <alignment horizontal="center" vertical="top" wrapText="1"/>
    </xf>
    <xf numFmtId="0" fontId="7" fillId="0" borderId="1" xfId="17" applyFont="1" applyFill="1" applyBorder="1" applyAlignment="1">
      <alignment vertical="center" wrapText="1"/>
      <protection/>
    </xf>
    <xf numFmtId="4" fontId="7" fillId="0" borderId="1" xfId="17" applyNumberFormat="1" applyFont="1" applyFill="1" applyBorder="1" applyAlignment="1">
      <alignment horizontal="right" vertical="center" wrapText="1"/>
      <protection/>
    </xf>
    <xf numFmtId="4" fontId="6" fillId="0" borderId="1" xfId="17" applyNumberFormat="1" applyFont="1" applyFill="1" applyBorder="1" applyAlignment="1">
      <alignment horizontal="right" vertical="center" wrapText="1"/>
      <protection/>
    </xf>
    <xf numFmtId="4" fontId="6" fillId="0" borderId="5" xfId="17" applyNumberFormat="1" applyFont="1" applyFill="1" applyBorder="1" applyAlignment="1">
      <alignment horizontal="right" vertical="center" wrapText="1"/>
      <protection/>
    </xf>
    <xf numFmtId="4" fontId="7" fillId="0" borderId="0" xfId="17" applyNumberFormat="1" applyFont="1" applyFill="1" applyBorder="1" applyAlignment="1">
      <alignment horizontal="right" vertical="center" wrapText="1"/>
      <protection/>
    </xf>
    <xf numFmtId="4" fontId="7" fillId="0" borderId="1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4" fontId="7" fillId="0" borderId="1" xfId="17" applyNumberFormat="1" applyFont="1" applyBorder="1" applyAlignment="1">
      <alignment vertical="top" wrapText="1"/>
      <protection/>
    </xf>
    <xf numFmtId="9" fontId="7" fillId="0" borderId="1" xfId="17" applyNumberFormat="1" applyFont="1" applyBorder="1" applyAlignment="1">
      <alignment vertical="top" wrapText="1"/>
      <protection/>
    </xf>
    <xf numFmtId="4" fontId="7" fillId="0" borderId="10" xfId="17" applyNumberFormat="1" applyFont="1" applyBorder="1" applyAlignment="1">
      <alignment horizontal="right" vertical="center" wrapText="1"/>
      <protection/>
    </xf>
    <xf numFmtId="4" fontId="7" fillId="0" borderId="10" xfId="17" applyNumberFormat="1" applyFont="1" applyBorder="1" applyAlignment="1">
      <alignment vertical="top" wrapText="1"/>
      <protection/>
    </xf>
    <xf numFmtId="0" fontId="7" fillId="0" borderId="5" xfId="0" applyFont="1" applyBorder="1" applyAlignment="1">
      <alignment/>
    </xf>
    <xf numFmtId="4" fontId="7" fillId="0" borderId="5" xfId="17" applyNumberFormat="1" applyFont="1" applyBorder="1" applyAlignment="1">
      <alignment horizontal="right" vertical="center" wrapText="1"/>
      <protection/>
    </xf>
    <xf numFmtId="0" fontId="7" fillId="0" borderId="5" xfId="0" applyFont="1" applyBorder="1" applyAlignment="1">
      <alignment vertical="top"/>
    </xf>
    <xf numFmtId="4" fontId="7" fillId="0" borderId="5" xfId="17" applyNumberFormat="1" applyFont="1" applyBorder="1" applyAlignment="1">
      <alignment vertical="top" wrapText="1"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4" fontId="7" fillId="0" borderId="9" xfId="17" applyNumberFormat="1" applyFont="1" applyBorder="1" applyAlignment="1">
      <alignment horizontal="right" vertical="center" wrapText="1"/>
      <protection/>
    </xf>
    <xf numFmtId="0" fontId="7" fillId="0" borderId="0" xfId="0" applyFont="1" applyBorder="1" applyAlignment="1">
      <alignment vertical="top"/>
    </xf>
    <xf numFmtId="4" fontId="6" fillId="0" borderId="1" xfId="17" applyNumberFormat="1" applyFont="1" applyBorder="1" applyAlignment="1">
      <alignment vertical="top" wrapText="1"/>
      <protection/>
    </xf>
    <xf numFmtId="0" fontId="30" fillId="0" borderId="0" xfId="0" applyFont="1" applyAlignment="1">
      <alignment/>
    </xf>
    <xf numFmtId="0" fontId="6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3" fillId="0" borderId="1" xfId="0" applyNumberFormat="1" applyFont="1" applyBorder="1" applyAlignment="1">
      <alignment/>
    </xf>
    <xf numFmtId="0" fontId="7" fillId="0" borderId="0" xfId="17" applyFont="1" applyFill="1" applyBorder="1" applyAlignment="1">
      <alignment horizontal="center" vertical="center" wrapText="1"/>
      <protection/>
    </xf>
    <xf numFmtId="0" fontId="7" fillId="0" borderId="0" xfId="17" applyFont="1" applyFill="1" applyBorder="1" applyAlignment="1">
      <alignment vertical="center" wrapText="1"/>
      <protection/>
    </xf>
    <xf numFmtId="9" fontId="7" fillId="0" borderId="0" xfId="17" applyNumberFormat="1" applyFont="1" applyFill="1" applyBorder="1" applyAlignment="1">
      <alignment horizontal="center" vertical="center" wrapText="1"/>
      <protection/>
    </xf>
    <xf numFmtId="0" fontId="33" fillId="0" borderId="0" xfId="17" applyFont="1" applyAlignment="1">
      <alignment horizontal="center" vertical="center"/>
      <protection/>
    </xf>
    <xf numFmtId="0" fontId="10" fillId="0" borderId="0" xfId="17" applyFont="1" applyAlignment="1">
      <alignment horizontal="left" vertical="center"/>
      <protection/>
    </xf>
    <xf numFmtId="0" fontId="33" fillId="0" borderId="0" xfId="17" applyFont="1" applyBorder="1" applyAlignment="1">
      <alignment horizontal="left" vertical="center" wrapText="1"/>
      <protection/>
    </xf>
    <xf numFmtId="0" fontId="13" fillId="0" borderId="0" xfId="17" applyFont="1" applyAlignment="1">
      <alignment vertical="center"/>
      <protection/>
    </xf>
    <xf numFmtId="0" fontId="13" fillId="0" borderId="0" xfId="17" applyFont="1" applyBorder="1" applyAlignment="1">
      <alignment vertical="center" wrapText="1"/>
      <protection/>
    </xf>
    <xf numFmtId="0" fontId="13" fillId="0" borderId="0" xfId="17" applyFont="1" applyBorder="1" applyAlignment="1">
      <alignment horizontal="left" vertical="center" wrapText="1"/>
      <protection/>
    </xf>
    <xf numFmtId="0" fontId="9" fillId="2" borderId="1" xfId="0" applyFont="1" applyFill="1" applyBorder="1" applyAlignment="1">
      <alignment/>
    </xf>
    <xf numFmtId="0" fontId="6" fillId="0" borderId="0" xfId="17" applyFont="1" applyBorder="1" applyAlignment="1">
      <alignment horizontal="center" vertical="center" wrapText="1"/>
      <protection/>
    </xf>
    <xf numFmtId="0" fontId="7" fillId="0" borderId="0" xfId="17" applyFont="1" applyBorder="1" applyAlignment="1">
      <alignment horizontal="center" vertical="center" wrapText="1"/>
      <protection/>
    </xf>
    <xf numFmtId="9" fontId="7" fillId="0" borderId="0" xfId="17" applyNumberFormat="1" applyFont="1" applyBorder="1" applyAlignment="1">
      <alignment horizontal="center" vertical="center" wrapText="1"/>
      <protection/>
    </xf>
    <xf numFmtId="0" fontId="9" fillId="2" borderId="0" xfId="0" applyFont="1" applyFill="1" applyBorder="1" applyAlignment="1">
      <alignment/>
    </xf>
    <xf numFmtId="1" fontId="11" fillId="0" borderId="1" xfId="0" applyNumberFormat="1" applyFont="1" applyBorder="1" applyAlignment="1">
      <alignment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0" fontId="7" fillId="0" borderId="0" xfId="0" applyFont="1" applyFill="1" applyAlignment="1">
      <alignment/>
    </xf>
    <xf numFmtId="0" fontId="34" fillId="0" borderId="0" xfId="0" applyFont="1" applyAlignment="1">
      <alignment/>
    </xf>
    <xf numFmtId="0" fontId="5" fillId="0" borderId="1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vertical="center" wrapText="1"/>
      <protection/>
    </xf>
    <xf numFmtId="9" fontId="3" fillId="0" borderId="1" xfId="17" applyNumberFormat="1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/>
    </xf>
    <xf numFmtId="4" fontId="5" fillId="0" borderId="1" xfId="17" applyNumberFormat="1" applyFont="1" applyFill="1" applyBorder="1" applyAlignment="1">
      <alignment horizontal="right" vertical="center" wrapText="1"/>
      <protection/>
    </xf>
    <xf numFmtId="4" fontId="5" fillId="0" borderId="5" xfId="17" applyNumberFormat="1" applyFont="1" applyFill="1" applyBorder="1" applyAlignment="1">
      <alignment horizontal="right" vertical="center" wrapText="1"/>
      <protection/>
    </xf>
    <xf numFmtId="0" fontId="5" fillId="0" borderId="0" xfId="17" applyFont="1" applyFill="1" applyBorder="1" applyAlignment="1">
      <alignment horizontal="right" vertical="center" wrapText="1"/>
      <protection/>
    </xf>
    <xf numFmtId="4" fontId="3" fillId="0" borderId="0" xfId="17" applyNumberFormat="1" applyFont="1" applyFill="1" applyBorder="1" applyAlignment="1">
      <alignment horizontal="right" vertical="center" wrapText="1"/>
      <protection/>
    </xf>
    <xf numFmtId="0" fontId="5" fillId="0" borderId="0" xfId="17" applyFont="1" applyFill="1" applyAlignment="1">
      <alignment vertical="center"/>
      <protection/>
    </xf>
    <xf numFmtId="4" fontId="5" fillId="0" borderId="0" xfId="17" applyNumberFormat="1" applyFont="1" applyFill="1" applyBorder="1" applyAlignment="1">
      <alignment horizontal="right" vertical="center" wrapText="1"/>
      <protection/>
    </xf>
    <xf numFmtId="4" fontId="6" fillId="0" borderId="0" xfId="17" applyNumberFormat="1" applyFont="1" applyFill="1" applyBorder="1" applyAlignment="1">
      <alignment horizontal="right" vertical="center" wrapText="1"/>
      <protection/>
    </xf>
    <xf numFmtId="4" fontId="23" fillId="0" borderId="1" xfId="0" applyNumberFormat="1" applyFont="1" applyFill="1" applyBorder="1" applyAlignment="1">
      <alignment/>
    </xf>
    <xf numFmtId="2" fontId="7" fillId="0" borderId="0" xfId="17" applyNumberFormat="1" applyFont="1" applyFill="1" applyAlignment="1">
      <alignment vertical="center"/>
      <protection/>
    </xf>
    <xf numFmtId="0" fontId="23" fillId="0" borderId="0" xfId="0" applyFont="1" applyFill="1" applyAlignment="1">
      <alignment/>
    </xf>
    <xf numFmtId="0" fontId="35" fillId="0" borderId="0" xfId="0" applyFont="1" applyAlignment="1">
      <alignment/>
    </xf>
    <xf numFmtId="0" fontId="3" fillId="0" borderId="1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vertical="center" wrapText="1"/>
      <protection/>
    </xf>
    <xf numFmtId="0" fontId="3" fillId="0" borderId="1" xfId="17" applyFont="1" applyBorder="1" applyAlignment="1">
      <alignment horizontal="left" vertical="center" wrapText="1"/>
      <protection/>
    </xf>
    <xf numFmtId="0" fontId="36" fillId="0" borderId="0" xfId="17" applyFont="1" applyAlignment="1">
      <alignment vertical="center"/>
      <protection/>
    </xf>
    <xf numFmtId="0" fontId="12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" xfId="17" applyFont="1" applyFill="1" applyBorder="1" applyAlignment="1">
      <alignment horizontal="center" vertical="center" wrapText="1"/>
      <protection/>
    </xf>
    <xf numFmtId="0" fontId="38" fillId="0" borderId="1" xfId="17" applyFont="1" applyBorder="1" applyAlignment="1">
      <alignment horizontal="center" vertical="center" wrapText="1"/>
      <protection/>
    </xf>
    <xf numFmtId="0" fontId="8" fillId="0" borderId="1" xfId="17" applyFont="1" applyFill="1" applyBorder="1" applyAlignment="1">
      <alignment horizontal="center" vertical="center" wrapText="1"/>
      <protection/>
    </xf>
    <xf numFmtId="1" fontId="12" fillId="0" borderId="1" xfId="0" applyNumberFormat="1" applyFont="1" applyBorder="1" applyAlignment="1">
      <alignment/>
    </xf>
    <xf numFmtId="0" fontId="8" fillId="0" borderId="1" xfId="17" applyFont="1" applyFill="1" applyBorder="1" applyAlignment="1">
      <alignment vertical="center" wrapText="1"/>
      <protection/>
    </xf>
    <xf numFmtId="4" fontId="8" fillId="0" borderId="1" xfId="17" applyNumberFormat="1" applyFont="1" applyFill="1" applyBorder="1" applyAlignment="1">
      <alignment horizontal="right" vertical="center" wrapText="1"/>
      <protection/>
    </xf>
    <xf numFmtId="9" fontId="8" fillId="0" borderId="1" xfId="17" applyNumberFormat="1" applyFont="1" applyBorder="1" applyAlignment="1">
      <alignment horizontal="center" vertical="center" wrapText="1"/>
      <protection/>
    </xf>
    <xf numFmtId="4" fontId="8" fillId="0" borderId="1" xfId="17" applyNumberFormat="1" applyFont="1" applyBorder="1" applyAlignment="1">
      <alignment horizontal="right" vertical="center" wrapText="1"/>
      <protection/>
    </xf>
    <xf numFmtId="0" fontId="39" fillId="0" borderId="0" xfId="0" applyFont="1" applyAlignment="1">
      <alignment/>
    </xf>
    <xf numFmtId="0" fontId="13" fillId="0" borderId="0" xfId="17" applyFont="1" applyAlignment="1">
      <alignment horizontal="center" vertical="center"/>
      <protection/>
    </xf>
    <xf numFmtId="0" fontId="8" fillId="0" borderId="1" xfId="17" applyFont="1" applyBorder="1" applyAlignment="1">
      <alignment vertical="center" wrapText="1"/>
      <protection/>
    </xf>
    <xf numFmtId="4" fontId="38" fillId="0" borderId="10" xfId="17" applyNumberFormat="1" applyFont="1" applyBorder="1" applyAlignment="1">
      <alignment horizontal="right" vertical="center" wrapText="1"/>
      <protection/>
    </xf>
    <xf numFmtId="0" fontId="7" fillId="0" borderId="0" xfId="0" applyFont="1" applyBorder="1" applyAlignment="1">
      <alignment horizontal="left" wrapText="1"/>
    </xf>
    <xf numFmtId="0" fontId="8" fillId="0" borderId="0" xfId="17" applyFont="1" applyAlignment="1">
      <alignment horizontal="center" vertical="center"/>
      <protection/>
    </xf>
    <xf numFmtId="0" fontId="40" fillId="0" borderId="0" xfId="17" applyFont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4" fontId="6" fillId="0" borderId="5" xfId="17" applyNumberFormat="1" applyFont="1" applyBorder="1" applyAlignment="1">
      <alignment horizontal="right" vertical="center" wrapText="1"/>
      <protection/>
    </xf>
    <xf numFmtId="0" fontId="41" fillId="0" borderId="1" xfId="17" applyFont="1" applyBorder="1" applyAlignment="1">
      <alignment horizontal="center" vertical="center" wrapText="1"/>
      <protection/>
    </xf>
    <xf numFmtId="0" fontId="41" fillId="0" borderId="0" xfId="17" applyFont="1" applyAlignment="1">
      <alignment vertical="center"/>
      <protection/>
    </xf>
    <xf numFmtId="0" fontId="42" fillId="0" borderId="0" xfId="17" applyFont="1" applyAlignment="1">
      <alignment horizontal="left"/>
      <protection/>
    </xf>
    <xf numFmtId="0" fontId="43" fillId="0" borderId="0" xfId="17" applyFont="1" applyAlignment="1">
      <alignment horizontal="center" vertical="center"/>
      <protection/>
    </xf>
    <xf numFmtId="4" fontId="18" fillId="0" borderId="0" xfId="17" applyNumberFormat="1" applyFont="1" applyBorder="1" applyAlignment="1">
      <alignment horizontal="right" vertical="center" wrapText="1"/>
      <protection/>
    </xf>
    <xf numFmtId="0" fontId="33" fillId="0" borderId="0" xfId="0" applyFont="1" applyAlignment="1">
      <alignment horizontal="center"/>
    </xf>
    <xf numFmtId="0" fontId="7" fillId="0" borderId="17" xfId="17" applyFont="1" applyBorder="1" applyAlignment="1">
      <alignment horizontal="left" vertical="center" wrapText="1"/>
      <protection/>
    </xf>
    <xf numFmtId="0" fontId="7" fillId="2" borderId="10" xfId="17" applyFont="1" applyFill="1" applyBorder="1" applyAlignment="1">
      <alignment horizontal="left" vertical="center" wrapText="1"/>
      <protection/>
    </xf>
    <xf numFmtId="4" fontId="7" fillId="2" borderId="1" xfId="17" applyNumberFormat="1" applyFont="1" applyFill="1" applyBorder="1" applyAlignment="1">
      <alignment horizontal="right" vertical="center" wrapText="1"/>
      <protection/>
    </xf>
    <xf numFmtId="0" fontId="7" fillId="2" borderId="17" xfId="17" applyFont="1" applyFill="1" applyBorder="1" applyAlignment="1">
      <alignment horizontal="center" vertical="center" wrapText="1"/>
      <protection/>
    </xf>
    <xf numFmtId="0" fontId="7" fillId="0" borderId="10" xfId="17" applyFont="1" applyBorder="1" applyAlignment="1">
      <alignment horizontal="left" vertical="center" wrapText="1"/>
      <protection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top" wrapText="1"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5" xfId="17" applyFont="1" applyBorder="1" applyAlignment="1">
      <alignment horizontal="center" vertical="center" wrapText="1"/>
      <protection/>
    </xf>
    <xf numFmtId="49" fontId="3" fillId="0" borderId="4" xfId="0" applyNumberFormat="1" applyFont="1" applyBorder="1" applyAlignment="1">
      <alignment wrapText="1"/>
    </xf>
    <xf numFmtId="0" fontId="3" fillId="0" borderId="1" xfId="17" applyFont="1" applyBorder="1" applyAlignment="1">
      <alignment horizontal="justify" vertical="center" wrapText="1"/>
      <protection/>
    </xf>
    <xf numFmtId="49" fontId="3" fillId="0" borderId="1" xfId="0" applyNumberFormat="1" applyFont="1" applyBorder="1" applyAlignment="1">
      <alignment wrapText="1"/>
    </xf>
    <xf numFmtId="0" fontId="3" fillId="0" borderId="10" xfId="17" applyFont="1" applyBorder="1" applyAlignment="1">
      <alignment horizontal="center" vertical="center" wrapText="1"/>
      <protection/>
    </xf>
    <xf numFmtId="0" fontId="3" fillId="0" borderId="5" xfId="17" applyFont="1" applyBorder="1" applyAlignment="1">
      <alignment horizontal="justify" vertical="center" wrapText="1"/>
      <protection/>
    </xf>
    <xf numFmtId="49" fontId="3" fillId="0" borderId="5" xfId="0" applyNumberFormat="1" applyFont="1" applyBorder="1" applyAlignment="1">
      <alignment wrapText="1"/>
    </xf>
    <xf numFmtId="0" fontId="3" fillId="0" borderId="5" xfId="17" applyFont="1" applyBorder="1" applyAlignment="1">
      <alignment horizontal="center" vertical="center" wrapText="1"/>
      <protection/>
    </xf>
    <xf numFmtId="0" fontId="3" fillId="2" borderId="1" xfId="17" applyFont="1" applyFill="1" applyBorder="1" applyAlignment="1">
      <alignment horizontal="center" vertical="center" wrapText="1"/>
      <protection/>
    </xf>
    <xf numFmtId="0" fontId="3" fillId="2" borderId="1" xfId="17" applyFont="1" applyFill="1" applyBorder="1" applyAlignment="1">
      <alignment horizontal="left" vertical="center" wrapText="1"/>
      <protection/>
    </xf>
    <xf numFmtId="49" fontId="3" fillId="2" borderId="4" xfId="0" applyNumberFormat="1" applyFont="1" applyFill="1" applyBorder="1" applyAlignment="1">
      <alignment wrapText="1"/>
    </xf>
    <xf numFmtId="0" fontId="3" fillId="0" borderId="9" xfId="17" applyFont="1" applyBorder="1" applyAlignment="1">
      <alignment horizontal="center" vertical="center" wrapText="1"/>
      <protection/>
    </xf>
    <xf numFmtId="0" fontId="3" fillId="0" borderId="9" xfId="17" applyFont="1" applyBorder="1" applyAlignment="1">
      <alignment horizontal="left" vertical="center" wrapText="1"/>
      <protection/>
    </xf>
    <xf numFmtId="49" fontId="3" fillId="0" borderId="0" xfId="0" applyNumberFormat="1" applyFont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17" xfId="17" applyFont="1" applyFill="1" applyBorder="1" applyAlignment="1">
      <alignment horizontal="center" vertical="center" wrapText="1"/>
      <protection/>
    </xf>
    <xf numFmtId="0" fontId="3" fillId="0" borderId="5" xfId="17" applyFont="1" applyBorder="1" applyAlignment="1">
      <alignment horizontal="left" vertical="center" wrapText="1"/>
      <protection/>
    </xf>
    <xf numFmtId="49" fontId="3" fillId="0" borderId="18" xfId="0" applyNumberFormat="1" applyFont="1" applyBorder="1" applyAlignment="1">
      <alignment wrapText="1"/>
    </xf>
    <xf numFmtId="0" fontId="3" fillId="0" borderId="1" xfId="17" applyFont="1" applyBorder="1" applyAlignment="1">
      <alignment vertical="center"/>
      <protection/>
    </xf>
    <xf numFmtId="0" fontId="3" fillId="0" borderId="1" xfId="17" applyFont="1" applyBorder="1" applyAlignment="1">
      <alignment horizontal="justify" vertical="center"/>
      <protection/>
    </xf>
    <xf numFmtId="0" fontId="3" fillId="2" borderId="1" xfId="17" applyFont="1" applyFill="1" applyBorder="1" applyAlignment="1">
      <alignment vertical="center" wrapText="1"/>
      <protection/>
    </xf>
    <xf numFmtId="0" fontId="3" fillId="2" borderId="10" xfId="17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2" fillId="0" borderId="4" xfId="0" applyFont="1" applyBorder="1" applyAlignment="1">
      <alignment/>
    </xf>
    <xf numFmtId="0" fontId="45" fillId="0" borderId="1" xfId="0" applyFont="1" applyBorder="1" applyAlignment="1">
      <alignment horizontal="left"/>
    </xf>
    <xf numFmtId="0" fontId="11" fillId="0" borderId="9" xfId="0" applyFont="1" applyBorder="1" applyAlignment="1">
      <alignment/>
    </xf>
    <xf numFmtId="4" fontId="7" fillId="0" borderId="19" xfId="17" applyNumberFormat="1" applyFont="1" applyBorder="1" applyAlignment="1">
      <alignment horizontal="right" vertical="center" wrapText="1"/>
      <protection/>
    </xf>
    <xf numFmtId="0" fontId="11" fillId="0" borderId="1" xfId="0" applyFont="1" applyBorder="1" applyAlignment="1">
      <alignment vertical="center" wrapText="1"/>
    </xf>
    <xf numFmtId="0" fontId="23" fillId="0" borderId="1" xfId="17" applyFont="1" applyBorder="1" applyAlignment="1">
      <alignment horizontal="left" vertical="center" wrapText="1"/>
      <protection/>
    </xf>
    <xf numFmtId="0" fontId="7" fillId="0" borderId="2" xfId="0" applyFont="1" applyBorder="1" applyAlignment="1">
      <alignment vertical="top"/>
    </xf>
    <xf numFmtId="4" fontId="7" fillId="0" borderId="17" xfId="17" applyNumberFormat="1" applyFont="1" applyBorder="1" applyAlignment="1">
      <alignment vertical="top" wrapText="1"/>
      <protection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 vertical="top"/>
    </xf>
    <xf numFmtId="4" fontId="7" fillId="0" borderId="19" xfId="17" applyNumberFormat="1" applyFont="1" applyBorder="1" applyAlignment="1">
      <alignment vertical="top" wrapText="1"/>
      <protection/>
    </xf>
    <xf numFmtId="4" fontId="6" fillId="0" borderId="19" xfId="17" applyNumberFormat="1" applyFont="1" applyBorder="1" applyAlignment="1">
      <alignment horizontal="right" vertical="center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27" fillId="0" borderId="1" xfId="17" applyFont="1" applyBorder="1" applyAlignment="1">
      <alignment horizontal="center" vertical="center" wrapText="1"/>
      <protection/>
    </xf>
    <xf numFmtId="0" fontId="23" fillId="0" borderId="1" xfId="17" applyFont="1" applyBorder="1" applyAlignment="1">
      <alignment horizontal="center" vertical="center" wrapText="1"/>
      <protection/>
    </xf>
    <xf numFmtId="0" fontId="23" fillId="0" borderId="1" xfId="17" applyFont="1" applyBorder="1" applyAlignment="1">
      <alignment vertical="center" wrapText="1"/>
      <protection/>
    </xf>
    <xf numFmtId="4" fontId="23" fillId="0" borderId="1" xfId="17" applyNumberFormat="1" applyFont="1" applyBorder="1" applyAlignment="1">
      <alignment horizontal="right" vertical="center" wrapText="1"/>
      <protection/>
    </xf>
    <xf numFmtId="9" fontId="23" fillId="0" borderId="1" xfId="17" applyNumberFormat="1" applyFont="1" applyBorder="1" applyAlignment="1">
      <alignment horizontal="center" vertical="center" wrapText="1"/>
      <protection/>
    </xf>
    <xf numFmtId="0" fontId="23" fillId="0" borderId="1" xfId="17" applyNumberFormat="1" applyFont="1" applyBorder="1" applyAlignment="1">
      <alignment horizontal="center" vertical="center" wrapText="1"/>
      <protection/>
    </xf>
    <xf numFmtId="0" fontId="23" fillId="0" borderId="1" xfId="17" applyFont="1" applyBorder="1" applyAlignment="1">
      <alignment horizontal="left" vertical="center"/>
      <protection/>
    </xf>
    <xf numFmtId="0" fontId="23" fillId="0" borderId="4" xfId="0" applyFont="1" applyBorder="1" applyAlignment="1">
      <alignment horizontal="left" vertical="top" wrapText="1"/>
    </xf>
    <xf numFmtId="0" fontId="23" fillId="0" borderId="4" xfId="17" applyFont="1" applyBorder="1" applyAlignment="1">
      <alignment horizontal="left" vertical="center" wrapText="1"/>
      <protection/>
    </xf>
    <xf numFmtId="0" fontId="23" fillId="0" borderId="4" xfId="17" applyFont="1" applyBorder="1" applyAlignment="1">
      <alignment vertical="center" wrapText="1"/>
      <protection/>
    </xf>
    <xf numFmtId="0" fontId="23" fillId="0" borderId="4" xfId="17" applyFont="1" applyBorder="1" applyAlignment="1">
      <alignment horizontal="left" vertical="top" wrapText="1"/>
      <protection/>
    </xf>
    <xf numFmtId="0" fontId="23" fillId="0" borderId="4" xfId="0" applyFont="1" applyBorder="1" applyAlignment="1">
      <alignment/>
    </xf>
    <xf numFmtId="4" fontId="23" fillId="0" borderId="5" xfId="17" applyNumberFormat="1" applyFont="1" applyBorder="1" applyAlignment="1">
      <alignment horizontal="right" vertical="center" wrapText="1"/>
      <protection/>
    </xf>
    <xf numFmtId="0" fontId="27" fillId="0" borderId="0" xfId="17" applyFont="1" applyBorder="1" applyAlignment="1">
      <alignment horizontal="right" vertical="center" wrapText="1"/>
      <protection/>
    </xf>
    <xf numFmtId="4" fontId="23" fillId="0" borderId="0" xfId="17" applyNumberFormat="1" applyFont="1" applyBorder="1" applyAlignment="1">
      <alignment horizontal="right" vertical="center" wrapText="1"/>
      <protection/>
    </xf>
    <xf numFmtId="4" fontId="27" fillId="0" borderId="1" xfId="17" applyNumberFormat="1" applyFont="1" applyBorder="1" applyAlignment="1">
      <alignment horizontal="right" vertical="center" wrapText="1"/>
      <protection/>
    </xf>
    <xf numFmtId="4" fontId="7" fillId="0" borderId="19" xfId="0" applyNumberFormat="1" applyFont="1" applyBorder="1" applyAlignment="1">
      <alignment/>
    </xf>
    <xf numFmtId="0" fontId="23" fillId="0" borderId="4" xfId="0" applyFont="1" applyBorder="1" applyAlignment="1">
      <alignment wrapText="1"/>
    </xf>
    <xf numFmtId="0" fontId="46" fillId="0" borderId="0" xfId="17" applyFont="1" applyAlignment="1">
      <alignment vertical="center"/>
      <protection/>
    </xf>
    <xf numFmtId="2" fontId="23" fillId="0" borderId="0" xfId="17" applyNumberFormat="1" applyFont="1" applyBorder="1" applyAlignment="1">
      <alignment horizontal="center" vertical="center" wrapText="1"/>
      <protection/>
    </xf>
    <xf numFmtId="2" fontId="23" fillId="0" borderId="0" xfId="17" applyNumberFormat="1" applyFont="1" applyAlignment="1">
      <alignment vertical="center"/>
      <protection/>
    </xf>
    <xf numFmtId="4" fontId="23" fillId="0" borderId="1" xfId="17" applyNumberFormat="1" applyFont="1" applyBorder="1" applyAlignment="1">
      <alignment vertical="center"/>
      <protection/>
    </xf>
    <xf numFmtId="0" fontId="23" fillId="0" borderId="4" xfId="0" applyFont="1" applyBorder="1" applyAlignment="1">
      <alignment vertical="center" wrapText="1"/>
    </xf>
    <xf numFmtId="0" fontId="47" fillId="0" borderId="1" xfId="17" applyFont="1" applyBorder="1" applyAlignment="1">
      <alignment horizontal="left" vertical="center" wrapText="1"/>
      <protection/>
    </xf>
    <xf numFmtId="0" fontId="47" fillId="0" borderId="1" xfId="17" applyFont="1" applyBorder="1" applyAlignment="1">
      <alignment horizontal="left" vertical="center"/>
      <protection/>
    </xf>
    <xf numFmtId="0" fontId="47" fillId="0" borderId="4" xfId="0" applyFont="1" applyBorder="1" applyAlignment="1">
      <alignment vertical="center"/>
    </xf>
    <xf numFmtId="1" fontId="47" fillId="0" borderId="1" xfId="0" applyNumberFormat="1" applyFont="1" applyBorder="1" applyAlignment="1">
      <alignment vertical="center"/>
    </xf>
    <xf numFmtId="0" fontId="47" fillId="2" borderId="1" xfId="0" applyFont="1" applyFill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47" fillId="2" borderId="1" xfId="0" applyFont="1" applyFill="1" applyBorder="1" applyAlignment="1">
      <alignment vertical="center"/>
    </xf>
    <xf numFmtId="0" fontId="7" fillId="0" borderId="19" xfId="17" applyFont="1" applyBorder="1" applyAlignment="1">
      <alignment horizontal="center" vertical="center" wrapText="1"/>
      <protection/>
    </xf>
    <xf numFmtId="0" fontId="7" fillId="0" borderId="19" xfId="17" applyFont="1" applyBorder="1" applyAlignment="1">
      <alignment horizontal="left" vertical="center" wrapText="1"/>
      <protection/>
    </xf>
    <xf numFmtId="0" fontId="8" fillId="0" borderId="19" xfId="0" applyFont="1" applyBorder="1" applyAlignment="1">
      <alignment/>
    </xf>
    <xf numFmtId="0" fontId="8" fillId="2" borderId="1" xfId="17" applyFont="1" applyFill="1" applyBorder="1" applyAlignment="1">
      <alignment horizontal="left" vertical="center" wrapText="1"/>
      <protection/>
    </xf>
    <xf numFmtId="0" fontId="8" fillId="0" borderId="1" xfId="17" applyFont="1" applyBorder="1" applyAlignment="1">
      <alignment horizontal="left" vertical="center"/>
      <protection/>
    </xf>
    <xf numFmtId="0" fontId="8" fillId="0" borderId="5" xfId="17" applyFont="1" applyBorder="1" applyAlignment="1">
      <alignment horizontal="left" vertical="center"/>
      <protection/>
    </xf>
    <xf numFmtId="0" fontId="8" fillId="0" borderId="19" xfId="0" applyFont="1" applyBorder="1" applyAlignment="1">
      <alignment horizontal="left"/>
    </xf>
    <xf numFmtId="0" fontId="8" fillId="0" borderId="19" xfId="17" applyFont="1" applyBorder="1" applyAlignment="1">
      <alignment horizontal="left" vertical="center"/>
      <protection/>
    </xf>
    <xf numFmtId="0" fontId="7" fillId="0" borderId="21" xfId="17" applyFont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left"/>
    </xf>
    <xf numFmtId="0" fontId="7" fillId="0" borderId="21" xfId="17" applyFont="1" applyBorder="1" applyAlignment="1">
      <alignment horizontal="left" vertical="center" wrapText="1"/>
      <protection/>
    </xf>
    <xf numFmtId="4" fontId="7" fillId="0" borderId="21" xfId="17" applyNumberFormat="1" applyFont="1" applyBorder="1" applyAlignment="1">
      <alignment horizontal="right" vertical="center" wrapText="1"/>
      <protection/>
    </xf>
    <xf numFmtId="0" fontId="3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2" xfId="17" applyFont="1" applyFill="1" applyBorder="1" applyAlignment="1">
      <alignment horizontal="center" vertical="center" wrapText="1"/>
      <protection/>
    </xf>
    <xf numFmtId="0" fontId="7" fillId="0" borderId="17" xfId="17" applyFont="1" applyFill="1" applyBorder="1" applyAlignment="1">
      <alignment horizontal="center" vertical="center" wrapText="1"/>
      <protection/>
    </xf>
    <xf numFmtId="0" fontId="7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37" fillId="0" borderId="4" xfId="0" applyFont="1" applyBorder="1" applyAlignment="1">
      <alignment/>
    </xf>
    <xf numFmtId="0" fontId="7" fillId="0" borderId="4" xfId="0" applyFont="1" applyBorder="1" applyAlignment="1">
      <alignment horizontal="left" vertical="center" wrapText="1"/>
    </xf>
    <xf numFmtId="0" fontId="38" fillId="0" borderId="1" xfId="17" applyFont="1" applyFill="1" applyBorder="1" applyAlignment="1">
      <alignment horizontal="right" vertical="center" wrapText="1"/>
      <protection/>
    </xf>
    <xf numFmtId="0" fontId="12" fillId="0" borderId="0" xfId="17" applyFont="1" applyBorder="1" applyAlignment="1">
      <alignment horizontal="left" vertical="center" wrapText="1"/>
      <protection/>
    </xf>
    <xf numFmtId="0" fontId="38" fillId="0" borderId="3" xfId="17" applyFont="1" applyBorder="1" applyAlignment="1">
      <alignment horizontal="right" vertical="center" wrapText="1"/>
      <protection/>
    </xf>
    <xf numFmtId="0" fontId="11" fillId="0" borderId="1" xfId="17" applyFont="1" applyBorder="1" applyAlignment="1">
      <alignment horizontal="left" vertical="center" wrapText="1"/>
      <protection/>
    </xf>
    <xf numFmtId="0" fontId="5" fillId="0" borderId="0" xfId="17" applyFont="1" applyBorder="1" applyAlignment="1">
      <alignment horizontal="left" vertical="center" wrapText="1"/>
      <protection/>
    </xf>
    <xf numFmtId="0" fontId="6" fillId="0" borderId="1" xfId="17" applyFont="1" applyBorder="1" applyAlignment="1">
      <alignment horizontal="right" vertical="center" wrapText="1"/>
      <protection/>
    </xf>
    <xf numFmtId="0" fontId="6" fillId="0" borderId="2" xfId="17" applyFont="1" applyBorder="1" applyAlignment="1">
      <alignment horizontal="righ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6" fillId="0" borderId="0" xfId="17" applyFont="1" applyBorder="1" applyAlignment="1">
      <alignment horizontal="left" vertical="center" wrapText="1"/>
      <protection/>
    </xf>
    <xf numFmtId="0" fontId="7" fillId="0" borderId="0" xfId="17" applyFont="1" applyBorder="1" applyAlignment="1">
      <alignment horizontal="left" vertical="center" wrapText="1"/>
      <protection/>
    </xf>
    <xf numFmtId="0" fontId="17" fillId="0" borderId="0" xfId="17" applyFont="1" applyBorder="1" applyAlignment="1">
      <alignment horizontal="left" vertical="center" wrapText="1"/>
      <protection/>
    </xf>
    <xf numFmtId="0" fontId="18" fillId="0" borderId="0" xfId="17" applyFont="1" applyBorder="1" applyAlignment="1">
      <alignment horizontal="right" vertical="center" wrapText="1"/>
      <protection/>
    </xf>
    <xf numFmtId="0" fontId="23" fillId="0" borderId="0" xfId="17" applyFont="1" applyBorder="1" applyAlignment="1">
      <alignment horizontal="left" vertical="center" wrapText="1"/>
      <protection/>
    </xf>
    <xf numFmtId="0" fontId="6" fillId="0" borderId="5" xfId="17" applyFont="1" applyBorder="1" applyAlignment="1">
      <alignment horizontal="right" vertical="center" wrapText="1"/>
      <protection/>
    </xf>
    <xf numFmtId="0" fontId="6" fillId="0" borderId="1" xfId="17" applyFont="1" applyFill="1" applyBorder="1" applyAlignment="1">
      <alignment horizontal="right" vertical="center" wrapText="1"/>
      <protection/>
    </xf>
    <xf numFmtId="0" fontId="6" fillId="0" borderId="0" xfId="17" applyFont="1" applyBorder="1" applyAlignment="1">
      <alignment horizontal="right" vertical="center" wrapText="1"/>
      <protection/>
    </xf>
    <xf numFmtId="0" fontId="6" fillId="0" borderId="3" xfId="17" applyFont="1" applyBorder="1" applyAlignment="1">
      <alignment horizontal="right" vertical="center" wrapText="1"/>
      <protection/>
    </xf>
    <xf numFmtId="0" fontId="5" fillId="0" borderId="1" xfId="17" applyFont="1" applyFill="1" applyBorder="1" applyAlignment="1">
      <alignment horizontal="right" vertical="center" wrapText="1"/>
      <protection/>
    </xf>
    <xf numFmtId="0" fontId="27" fillId="0" borderId="1" xfId="17" applyFont="1" applyBorder="1" applyAlignment="1">
      <alignment horizontal="right" vertical="center" wrapText="1"/>
      <protection/>
    </xf>
    <xf numFmtId="0" fontId="41" fillId="0" borderId="0" xfId="17" applyFont="1" applyBorder="1" applyAlignment="1">
      <alignment horizontal="left" vertical="center" wrapText="1"/>
      <protection/>
    </xf>
    <xf numFmtId="0" fontId="46" fillId="0" borderId="2" xfId="17" applyFont="1" applyBorder="1" applyAlignment="1">
      <alignment horizontal="right" vertical="center" wrapText="1"/>
      <protection/>
    </xf>
    <xf numFmtId="0" fontId="18" fillId="0" borderId="0" xfId="17" applyFont="1" applyBorder="1" applyAlignment="1">
      <alignment horizontal="left" vertical="center" wrapText="1"/>
      <protection/>
    </xf>
    <xf numFmtId="0" fontId="6" fillId="0" borderId="9" xfId="17" applyFont="1" applyBorder="1" applyAlignment="1">
      <alignment horizontal="right" vertical="center"/>
      <protection/>
    </xf>
    <xf numFmtId="0" fontId="6" fillId="0" borderId="1" xfId="17" applyFont="1" applyBorder="1" applyAlignment="1">
      <alignment horizontal="right" vertical="center"/>
      <protection/>
    </xf>
    <xf numFmtId="0" fontId="5" fillId="0" borderId="1" xfId="17" applyFont="1" applyBorder="1" applyAlignment="1">
      <alignment horizontal="right" vertical="center"/>
      <protection/>
    </xf>
    <xf numFmtId="0" fontId="6" fillId="0" borderId="9" xfId="17" applyFont="1" applyFill="1" applyBorder="1" applyAlignment="1">
      <alignment horizontal="right" vertical="center" wrapText="1"/>
      <protection/>
    </xf>
  </cellXfs>
  <cellStyles count="9">
    <cellStyle name="Normal" xfId="0"/>
    <cellStyle name="Comma" xfId="15"/>
    <cellStyle name="Comma [0]" xfId="16"/>
    <cellStyle name="Excel Built-in Normal" xfId="17"/>
    <cellStyle name="Hyperlink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="90" zoomScaleNormal="90" workbookViewId="0" topLeftCell="A16">
      <selection activeCell="G4" sqref="G4:H19"/>
    </sheetView>
  </sheetViews>
  <sheetFormatPr defaultColWidth="9.00390625" defaultRowHeight="12.75"/>
  <cols>
    <col min="1" max="1" width="3.25390625" style="1" customWidth="1"/>
    <col min="2" max="2" width="20.625" style="1" customWidth="1"/>
    <col min="3" max="3" width="16.625" style="1" customWidth="1"/>
    <col min="4" max="5" width="5.125" style="1" customWidth="1"/>
    <col min="6" max="6" width="14.75390625" style="1" customWidth="1"/>
    <col min="7" max="16384" width="9.00390625" style="1" customWidth="1"/>
  </cols>
  <sheetData>
    <row r="1" spans="1:11" ht="12.75">
      <c r="A1" s="2"/>
      <c r="B1" s="3" t="s">
        <v>0</v>
      </c>
      <c r="C1" s="3"/>
      <c r="D1" s="3"/>
      <c r="E1" s="2"/>
      <c r="F1" s="2"/>
      <c r="G1" s="3"/>
      <c r="H1" s="3"/>
      <c r="I1" s="3"/>
      <c r="J1" s="4" t="s">
        <v>1</v>
      </c>
      <c r="K1" s="5"/>
    </row>
    <row r="2" spans="1:11" ht="12.75" customHeight="1">
      <c r="A2" s="355" t="s">
        <v>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1" ht="49.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6" t="s">
        <v>13</v>
      </c>
    </row>
    <row r="4" spans="1:11" ht="20.25">
      <c r="A4" s="8">
        <v>1</v>
      </c>
      <c r="B4" s="9" t="s">
        <v>14</v>
      </c>
      <c r="C4" s="9" t="s">
        <v>15</v>
      </c>
      <c r="D4" s="8" t="s">
        <v>16</v>
      </c>
      <c r="E4" s="8">
        <v>1</v>
      </c>
      <c r="F4" s="8">
        <v>1</v>
      </c>
      <c r="G4" s="10"/>
      <c r="H4" s="11"/>
      <c r="I4" s="10">
        <f aca="true" t="shared" si="0" ref="I4:I19">(G4*H4)+G4</f>
        <v>0</v>
      </c>
      <c r="J4" s="10">
        <f aca="true" t="shared" si="1" ref="J4:J19">E4*F4*G4</f>
        <v>0</v>
      </c>
      <c r="K4" s="10">
        <f aca="true" t="shared" si="2" ref="K4:K19">(J4*H4)+J4</f>
        <v>0</v>
      </c>
    </row>
    <row r="5" spans="1:11" ht="12.75">
      <c r="A5" s="8">
        <v>2</v>
      </c>
      <c r="B5" s="12" t="s">
        <v>17</v>
      </c>
      <c r="C5" s="13" t="s">
        <v>18</v>
      </c>
      <c r="D5" s="8" t="s">
        <v>16</v>
      </c>
      <c r="E5" s="8">
        <v>1</v>
      </c>
      <c r="F5" s="8">
        <v>1</v>
      </c>
      <c r="G5" s="10"/>
      <c r="H5" s="11"/>
      <c r="I5" s="10">
        <f t="shared" si="0"/>
        <v>0</v>
      </c>
      <c r="J5" s="10">
        <f t="shared" si="1"/>
        <v>0</v>
      </c>
      <c r="K5" s="10">
        <f t="shared" si="2"/>
        <v>0</v>
      </c>
    </row>
    <row r="6" spans="1:11" ht="12.75">
      <c r="A6" s="8">
        <v>3</v>
      </c>
      <c r="B6" s="9" t="s">
        <v>19</v>
      </c>
      <c r="C6" s="9" t="s">
        <v>20</v>
      </c>
      <c r="D6" s="8" t="s">
        <v>16</v>
      </c>
      <c r="E6" s="14">
        <v>1</v>
      </c>
      <c r="F6" s="8">
        <v>1</v>
      </c>
      <c r="G6" s="10"/>
      <c r="H6" s="11"/>
      <c r="I6" s="10">
        <f t="shared" si="0"/>
        <v>0</v>
      </c>
      <c r="J6" s="10">
        <f t="shared" si="1"/>
        <v>0</v>
      </c>
      <c r="K6" s="10">
        <f t="shared" si="2"/>
        <v>0</v>
      </c>
    </row>
    <row r="7" spans="1:11" ht="26.25">
      <c r="A7" s="8">
        <v>4</v>
      </c>
      <c r="B7" s="9" t="s">
        <v>21</v>
      </c>
      <c r="C7" s="9" t="s">
        <v>22</v>
      </c>
      <c r="D7" s="8" t="s">
        <v>16</v>
      </c>
      <c r="E7" s="8">
        <v>1</v>
      </c>
      <c r="F7" s="8">
        <v>1</v>
      </c>
      <c r="G7" s="10"/>
      <c r="H7" s="11"/>
      <c r="I7" s="10">
        <f t="shared" si="0"/>
        <v>0</v>
      </c>
      <c r="J7" s="10">
        <f t="shared" si="1"/>
        <v>0</v>
      </c>
      <c r="K7" s="10">
        <f t="shared" si="2"/>
        <v>0</v>
      </c>
    </row>
    <row r="8" spans="1:11" ht="14.25" customHeight="1">
      <c r="A8" s="8">
        <v>5</v>
      </c>
      <c r="B8" s="12" t="s">
        <v>23</v>
      </c>
      <c r="C8" s="15" t="s">
        <v>24</v>
      </c>
      <c r="D8" s="8" t="s">
        <v>16</v>
      </c>
      <c r="E8" s="8">
        <v>1</v>
      </c>
      <c r="F8" s="8">
        <v>1</v>
      </c>
      <c r="G8" s="10"/>
      <c r="H8" s="11"/>
      <c r="I8" s="10">
        <f t="shared" si="0"/>
        <v>0</v>
      </c>
      <c r="J8" s="10">
        <f t="shared" si="1"/>
        <v>0</v>
      </c>
      <c r="K8" s="10">
        <f t="shared" si="2"/>
        <v>0</v>
      </c>
    </row>
    <row r="9" spans="1:11" ht="23.25" customHeight="1">
      <c r="A9" s="8">
        <v>6</v>
      </c>
      <c r="B9" s="9" t="s">
        <v>25</v>
      </c>
      <c r="C9" s="9" t="s">
        <v>26</v>
      </c>
      <c r="D9" s="8" t="s">
        <v>16</v>
      </c>
      <c r="E9" s="8">
        <v>1</v>
      </c>
      <c r="F9" s="8">
        <v>1</v>
      </c>
      <c r="G9" s="10"/>
      <c r="H9" s="11"/>
      <c r="I9" s="10">
        <f t="shared" si="0"/>
        <v>0</v>
      </c>
      <c r="J9" s="10">
        <f t="shared" si="1"/>
        <v>0</v>
      </c>
      <c r="K9" s="10">
        <f t="shared" si="2"/>
        <v>0</v>
      </c>
    </row>
    <row r="10" spans="1:11" ht="12.75">
      <c r="A10" s="8">
        <v>7</v>
      </c>
      <c r="B10" s="16" t="s">
        <v>27</v>
      </c>
      <c r="C10" s="9" t="s">
        <v>26</v>
      </c>
      <c r="D10" s="8" t="s">
        <v>16</v>
      </c>
      <c r="E10" s="8">
        <v>2</v>
      </c>
      <c r="F10" s="8">
        <v>1</v>
      </c>
      <c r="G10" s="10"/>
      <c r="H10" s="11"/>
      <c r="I10" s="10">
        <f t="shared" si="0"/>
        <v>0</v>
      </c>
      <c r="J10" s="10">
        <f t="shared" si="1"/>
        <v>0</v>
      </c>
      <c r="K10" s="10">
        <f t="shared" si="2"/>
        <v>0</v>
      </c>
    </row>
    <row r="11" spans="1:11" ht="23.25" customHeight="1">
      <c r="A11" s="8">
        <v>8</v>
      </c>
      <c r="B11" s="12" t="s">
        <v>23</v>
      </c>
      <c r="C11" s="9" t="s">
        <v>28</v>
      </c>
      <c r="D11" s="8" t="s">
        <v>16</v>
      </c>
      <c r="E11" s="8">
        <v>1</v>
      </c>
      <c r="F11" s="8">
        <v>1</v>
      </c>
      <c r="G11" s="10"/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</row>
    <row r="12" spans="1:11" ht="25.5" customHeight="1">
      <c r="A12" s="8">
        <v>9</v>
      </c>
      <c r="B12" s="9" t="s">
        <v>19</v>
      </c>
      <c r="C12" s="9" t="s">
        <v>29</v>
      </c>
      <c r="D12" s="8" t="s">
        <v>16</v>
      </c>
      <c r="E12" s="8">
        <v>1</v>
      </c>
      <c r="F12" s="8">
        <v>1</v>
      </c>
      <c r="G12" s="10"/>
      <c r="H12" s="11"/>
      <c r="I12" s="10">
        <f t="shared" si="0"/>
        <v>0</v>
      </c>
      <c r="J12" s="10">
        <f t="shared" si="1"/>
        <v>0</v>
      </c>
      <c r="K12" s="10">
        <f t="shared" si="2"/>
        <v>0</v>
      </c>
    </row>
    <row r="13" spans="1:11" ht="20.25">
      <c r="A13" s="8">
        <v>10</v>
      </c>
      <c r="B13" s="9" t="s">
        <v>30</v>
      </c>
      <c r="C13" s="9" t="s">
        <v>31</v>
      </c>
      <c r="D13" s="8" t="s">
        <v>16</v>
      </c>
      <c r="E13" s="8">
        <v>2</v>
      </c>
      <c r="F13" s="8">
        <v>1</v>
      </c>
      <c r="G13" s="10"/>
      <c r="H13" s="11"/>
      <c r="I13" s="10">
        <f t="shared" si="0"/>
        <v>0</v>
      </c>
      <c r="J13" s="10">
        <f t="shared" si="1"/>
        <v>0</v>
      </c>
      <c r="K13" s="10">
        <f t="shared" si="2"/>
        <v>0</v>
      </c>
    </row>
    <row r="14" spans="1:11" ht="12.75">
      <c r="A14" s="8">
        <v>11</v>
      </c>
      <c r="B14" s="9" t="s">
        <v>32</v>
      </c>
      <c r="C14" s="9" t="s">
        <v>33</v>
      </c>
      <c r="D14" s="8" t="s">
        <v>16</v>
      </c>
      <c r="E14" s="8">
        <v>2</v>
      </c>
      <c r="F14" s="8">
        <v>1</v>
      </c>
      <c r="G14" s="10"/>
      <c r="H14" s="11"/>
      <c r="I14" s="10">
        <f t="shared" si="0"/>
        <v>0</v>
      </c>
      <c r="J14" s="10">
        <f t="shared" si="1"/>
        <v>0</v>
      </c>
      <c r="K14" s="10">
        <f t="shared" si="2"/>
        <v>0</v>
      </c>
    </row>
    <row r="15" spans="1:11" ht="16.5" customHeight="1">
      <c r="A15" s="8">
        <v>12</v>
      </c>
      <c r="B15" s="9" t="s">
        <v>19</v>
      </c>
      <c r="C15" s="9" t="s">
        <v>34</v>
      </c>
      <c r="D15" s="8" t="s">
        <v>16</v>
      </c>
      <c r="E15" s="14">
        <v>2</v>
      </c>
      <c r="F15" s="8">
        <v>1</v>
      </c>
      <c r="G15" s="10"/>
      <c r="H15" s="11"/>
      <c r="I15" s="10">
        <f t="shared" si="0"/>
        <v>0</v>
      </c>
      <c r="J15" s="10">
        <f t="shared" si="1"/>
        <v>0</v>
      </c>
      <c r="K15" s="10">
        <f t="shared" si="2"/>
        <v>0</v>
      </c>
    </row>
    <row r="16" spans="1:11" ht="12.75">
      <c r="A16" s="8">
        <v>13</v>
      </c>
      <c r="B16" s="9" t="s">
        <v>35</v>
      </c>
      <c r="C16" s="9" t="s">
        <v>36</v>
      </c>
      <c r="D16" s="8" t="s">
        <v>16</v>
      </c>
      <c r="E16" s="8">
        <v>1</v>
      </c>
      <c r="F16" s="8">
        <v>1</v>
      </c>
      <c r="G16" s="10"/>
      <c r="H16" s="11"/>
      <c r="I16" s="10">
        <f t="shared" si="0"/>
        <v>0</v>
      </c>
      <c r="J16" s="10">
        <f t="shared" si="1"/>
        <v>0</v>
      </c>
      <c r="K16" s="10">
        <f t="shared" si="2"/>
        <v>0</v>
      </c>
    </row>
    <row r="17" spans="1:11" ht="12.75">
      <c r="A17" s="8">
        <v>14</v>
      </c>
      <c r="B17" s="9" t="s">
        <v>32</v>
      </c>
      <c r="C17" s="9" t="s">
        <v>36</v>
      </c>
      <c r="D17" s="8" t="s">
        <v>16</v>
      </c>
      <c r="E17" s="8">
        <v>1</v>
      </c>
      <c r="F17" s="8">
        <v>1</v>
      </c>
      <c r="G17" s="10"/>
      <c r="H17" s="11"/>
      <c r="I17" s="10">
        <f t="shared" si="0"/>
        <v>0</v>
      </c>
      <c r="J17" s="10">
        <f t="shared" si="1"/>
        <v>0</v>
      </c>
      <c r="K17" s="10">
        <f t="shared" si="2"/>
        <v>0</v>
      </c>
    </row>
    <row r="18" spans="1:11" ht="20.25" customHeight="1">
      <c r="A18" s="8">
        <v>15</v>
      </c>
      <c r="B18" s="9" t="s">
        <v>37</v>
      </c>
      <c r="C18" s="9" t="s">
        <v>36</v>
      </c>
      <c r="D18" s="8" t="s">
        <v>16</v>
      </c>
      <c r="E18" s="8">
        <v>2</v>
      </c>
      <c r="F18" s="8">
        <v>1</v>
      </c>
      <c r="G18" s="10"/>
      <c r="H18" s="11"/>
      <c r="I18" s="10">
        <f t="shared" si="0"/>
        <v>0</v>
      </c>
      <c r="J18" s="10">
        <f t="shared" si="1"/>
        <v>0</v>
      </c>
      <c r="K18" s="10">
        <f t="shared" si="2"/>
        <v>0</v>
      </c>
    </row>
    <row r="19" spans="1:11" ht="20.25">
      <c r="A19" s="8">
        <v>16</v>
      </c>
      <c r="B19" s="9" t="s">
        <v>25</v>
      </c>
      <c r="C19" s="9" t="s">
        <v>28</v>
      </c>
      <c r="D19" s="8" t="s">
        <v>16</v>
      </c>
      <c r="E19" s="8">
        <v>1</v>
      </c>
      <c r="F19" s="8">
        <v>1</v>
      </c>
      <c r="G19" s="10"/>
      <c r="H19" s="11"/>
      <c r="I19" s="10">
        <f t="shared" si="0"/>
        <v>0</v>
      </c>
      <c r="J19" s="10">
        <f t="shared" si="1"/>
        <v>0</v>
      </c>
      <c r="K19" s="10">
        <f t="shared" si="2"/>
        <v>0</v>
      </c>
    </row>
    <row r="20" spans="1:11" ht="12.75" customHeight="1">
      <c r="A20" s="356" t="s">
        <v>38</v>
      </c>
      <c r="B20" s="356"/>
      <c r="C20" s="356"/>
      <c r="D20" s="356"/>
      <c r="E20" s="356"/>
      <c r="F20" s="356"/>
      <c r="G20" s="356"/>
      <c r="H20" s="356"/>
      <c r="I20" s="356"/>
      <c r="J20" s="17">
        <f>SUM(J4:J19)</f>
        <v>0</v>
      </c>
      <c r="K20" s="18">
        <f>SUM(K4:K19)</f>
        <v>0</v>
      </c>
    </row>
    <row r="21" spans="1:11" ht="12.75" customHeight="1">
      <c r="A21" s="357" t="s">
        <v>39</v>
      </c>
      <c r="B21" s="357"/>
      <c r="C21" s="357"/>
      <c r="D21" s="357"/>
      <c r="E21" s="357"/>
      <c r="F21" s="357"/>
      <c r="G21" s="357"/>
      <c r="H21" s="357"/>
      <c r="I21" s="357"/>
      <c r="J21" s="10">
        <f>K20-J20</f>
        <v>0</v>
      </c>
      <c r="K21" s="19"/>
    </row>
    <row r="22" spans="1:11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1"/>
    </row>
    <row r="23" spans="1:11" s="27" customFormat="1" ht="12.75">
      <c r="A23" s="22"/>
      <c r="B23" s="23" t="s">
        <v>40</v>
      </c>
      <c r="C23" s="24"/>
      <c r="D23" s="24"/>
      <c r="E23" s="24"/>
      <c r="F23" s="24"/>
      <c r="G23" s="24"/>
      <c r="H23" s="25"/>
      <c r="I23" s="22"/>
      <c r="J23" s="26"/>
      <c r="K23" s="19"/>
    </row>
    <row r="24" spans="1:11" s="27" customFormat="1" ht="12.75">
      <c r="A24" s="22"/>
      <c r="B24" s="23" t="s">
        <v>41</v>
      </c>
      <c r="C24" s="24"/>
      <c r="D24" s="24"/>
      <c r="E24" s="24"/>
      <c r="F24" s="24"/>
      <c r="G24" s="24"/>
      <c r="H24" s="25"/>
      <c r="I24" s="22"/>
      <c r="J24" s="26"/>
      <c r="K24" s="19"/>
    </row>
    <row r="25" spans="1:11" s="27" customFormat="1" ht="12.75">
      <c r="A25" s="22"/>
      <c r="B25" s="28" t="s">
        <v>42</v>
      </c>
      <c r="C25" s="24"/>
      <c r="D25" s="24"/>
      <c r="E25" s="24"/>
      <c r="F25" s="24"/>
      <c r="G25" s="24"/>
      <c r="H25" s="25"/>
      <c r="I25" s="22"/>
      <c r="J25" s="26"/>
      <c r="K25" s="19"/>
    </row>
    <row r="26" spans="1:11" s="27" customFormat="1" ht="12.75">
      <c r="A26" s="22"/>
      <c r="B26" s="23" t="s">
        <v>43</v>
      </c>
      <c r="C26" s="29"/>
      <c r="D26" s="29"/>
      <c r="E26" s="29"/>
      <c r="F26" s="29"/>
      <c r="G26" s="29"/>
      <c r="H26" s="25"/>
      <c r="I26" s="22"/>
      <c r="J26" s="30"/>
      <c r="K26" s="30"/>
    </row>
    <row r="27" spans="1:11" s="27" customFormat="1" ht="12.75">
      <c r="A27" s="22"/>
      <c r="B27" s="23" t="s">
        <v>44</v>
      </c>
      <c r="C27" s="23"/>
      <c r="D27" s="23"/>
      <c r="E27" s="28"/>
      <c r="F27" s="31"/>
      <c r="G27" s="31"/>
      <c r="H27" s="25"/>
      <c r="I27" s="22"/>
      <c r="J27" s="25"/>
      <c r="K27" s="32"/>
    </row>
    <row r="28" spans="1:11" s="27" customFormat="1" ht="12.75">
      <c r="A28" s="22"/>
      <c r="B28" s="28" t="s">
        <v>42</v>
      </c>
      <c r="C28" s="23"/>
      <c r="D28" s="28"/>
      <c r="E28" s="31"/>
      <c r="F28" s="31"/>
      <c r="G28" s="28"/>
      <c r="H28" s="25"/>
      <c r="I28" s="22"/>
      <c r="J28" s="25"/>
      <c r="K28" s="25"/>
    </row>
    <row r="29" spans="1:11" s="27" customFormat="1" ht="12.75">
      <c r="A29" s="22"/>
      <c r="B29" s="23" t="s">
        <v>45</v>
      </c>
      <c r="C29" s="28"/>
      <c r="D29" s="28"/>
      <c r="E29" s="28"/>
      <c r="F29" s="31"/>
      <c r="G29" s="28"/>
      <c r="H29" s="25"/>
      <c r="I29" s="22"/>
      <c r="J29" s="25"/>
      <c r="K29" s="25"/>
    </row>
    <row r="30" spans="1:11" s="27" customFormat="1" ht="12.75">
      <c r="A30" s="22"/>
      <c r="B30" s="23" t="s">
        <v>44</v>
      </c>
      <c r="C30" s="28"/>
      <c r="D30" s="28"/>
      <c r="E30" s="28"/>
      <c r="F30" s="31"/>
      <c r="G30" s="28"/>
      <c r="H30" s="25"/>
      <c r="I30" s="22"/>
      <c r="J30" s="25"/>
      <c r="K30" s="25"/>
    </row>
    <row r="31" spans="1:11" s="27" customFormat="1" ht="12.75">
      <c r="A31" s="22"/>
      <c r="B31" s="28" t="s">
        <v>46</v>
      </c>
      <c r="C31" s="28"/>
      <c r="D31" s="28"/>
      <c r="E31" s="28"/>
      <c r="F31" s="31"/>
      <c r="G31" s="28"/>
      <c r="H31" s="25"/>
      <c r="I31" s="22"/>
      <c r="J31" s="25"/>
      <c r="K31" s="25"/>
    </row>
    <row r="32" spans="1:11" s="27" customFormat="1" ht="12.75">
      <c r="A32" s="22"/>
      <c r="B32" s="23" t="s">
        <v>47</v>
      </c>
      <c r="C32" s="24"/>
      <c r="D32" s="24"/>
      <c r="E32" s="24"/>
      <c r="F32" s="24"/>
      <c r="G32" s="24"/>
      <c r="H32" s="25"/>
      <c r="I32" s="25"/>
      <c r="J32" s="25"/>
      <c r="K32" s="25"/>
    </row>
    <row r="33" spans="1:11" s="27" customFormat="1" ht="12.75">
      <c r="A33" s="22"/>
      <c r="B33" s="33" t="s">
        <v>48</v>
      </c>
      <c r="C33" s="24"/>
      <c r="D33" s="24"/>
      <c r="E33" s="24"/>
      <c r="F33" s="24"/>
      <c r="G33" s="24"/>
      <c r="H33" s="25"/>
      <c r="I33" s="22"/>
      <c r="J33" s="25"/>
      <c r="K33" s="25"/>
    </row>
    <row r="34" spans="1:11" s="27" customFormat="1" ht="12.75">
      <c r="A34" s="22"/>
      <c r="B34" s="25"/>
      <c r="C34" s="34"/>
      <c r="D34" s="25"/>
      <c r="E34" s="22"/>
      <c r="F34" s="22"/>
      <c r="G34" s="25"/>
      <c r="H34" s="25"/>
      <c r="I34" s="25"/>
      <c r="J34" s="25"/>
      <c r="K34" s="25"/>
    </row>
    <row r="35" spans="1:11" s="27" customFormat="1" ht="12.75">
      <c r="A35" s="35" t="s">
        <v>49</v>
      </c>
      <c r="B35" s="25"/>
      <c r="C35" s="25"/>
      <c r="D35" s="22"/>
      <c r="E35" s="22"/>
      <c r="F35" s="25"/>
      <c r="G35" s="25"/>
      <c r="H35" s="25"/>
      <c r="I35" s="25"/>
      <c r="J35" s="20"/>
      <c r="K35" s="20"/>
    </row>
    <row r="36" spans="1:11" s="27" customFormat="1" ht="12.75">
      <c r="A36" s="20" t="s">
        <v>50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s="27" customFormat="1" ht="12.75">
      <c r="A37" s="25" t="s">
        <v>51</v>
      </c>
      <c r="B37" s="25"/>
      <c r="C37" s="25"/>
      <c r="D37" s="22"/>
      <c r="E37" s="22"/>
      <c r="F37" s="25"/>
      <c r="G37" s="25"/>
      <c r="H37" s="25"/>
      <c r="I37" s="25"/>
      <c r="J37" s="20"/>
      <c r="K37" s="20"/>
    </row>
    <row r="38" spans="1:11" s="27" customFormat="1" ht="12.75">
      <c r="A38" s="25" t="s">
        <v>52</v>
      </c>
      <c r="B38" s="25"/>
      <c r="C38" s="25"/>
      <c r="D38" s="22"/>
      <c r="E38" s="22"/>
      <c r="F38" s="25"/>
      <c r="G38" s="25"/>
      <c r="H38" s="25"/>
      <c r="I38" s="25"/>
      <c r="J38" s="20"/>
      <c r="K38" s="20"/>
    </row>
    <row r="39" spans="1:11" s="27" customFormat="1" ht="12.75">
      <c r="A39" s="25" t="s">
        <v>53</v>
      </c>
      <c r="B39" s="25"/>
      <c r="C39" s="25"/>
      <c r="D39" s="22"/>
      <c r="E39" s="22"/>
      <c r="F39" s="25"/>
      <c r="G39" s="25"/>
      <c r="H39" s="25"/>
      <c r="I39" s="25"/>
      <c r="J39" s="20"/>
      <c r="K39" s="20"/>
    </row>
    <row r="40" spans="1:11" s="27" customFormat="1" ht="12.75">
      <c r="A40" s="25" t="s">
        <v>54</v>
      </c>
      <c r="B40" s="25"/>
      <c r="C40" s="25"/>
      <c r="D40" s="22"/>
      <c r="E40" s="22"/>
      <c r="F40" s="25"/>
      <c r="G40" s="25"/>
      <c r="H40" s="25"/>
      <c r="I40" s="25"/>
      <c r="J40" s="20"/>
      <c r="K40" s="20"/>
    </row>
    <row r="41" spans="1:11" s="27" customFormat="1" ht="12.75">
      <c r="A41" s="25" t="s">
        <v>55</v>
      </c>
      <c r="B41" s="25"/>
      <c r="C41" s="25"/>
      <c r="D41" s="22"/>
      <c r="E41" s="22"/>
      <c r="F41" s="25"/>
      <c r="G41" s="25"/>
      <c r="H41" s="25"/>
      <c r="I41" s="25"/>
      <c r="J41" s="20"/>
      <c r="K41" s="20"/>
    </row>
    <row r="42" spans="1:11" s="27" customFormat="1" ht="18" customHeight="1">
      <c r="A42" s="358" t="s">
        <v>56</v>
      </c>
      <c r="B42" s="358"/>
      <c r="C42" s="358"/>
      <c r="D42" s="358"/>
      <c r="E42" s="358"/>
      <c r="F42" s="358"/>
      <c r="G42" s="358"/>
      <c r="H42" s="358"/>
      <c r="I42" s="358"/>
      <c r="J42" s="358"/>
      <c r="K42" s="20"/>
    </row>
    <row r="43" spans="1:11" s="27" customFormat="1" ht="12.75">
      <c r="A43" s="20" t="s">
        <v>57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s="27" customFormat="1" ht="12.75">
      <c r="A44" s="20" t="s">
        <v>58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s="27" customFormat="1" ht="12.75">
      <c r="A45" s="20" t="s">
        <v>59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s="27" customFormat="1" ht="12.75">
      <c r="A46" s="20" t="s">
        <v>60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s="27" customFormat="1" ht="12.75">
      <c r="A47" s="20" t="s">
        <v>61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s="27" customFormat="1" ht="12.75">
      <c r="A48" s="20" t="s">
        <v>62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s="27" customFormat="1" ht="12.75">
      <c r="A49" s="20" t="s">
        <v>63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s="27" customFormat="1" ht="12.75">
      <c r="A50" s="20" t="s">
        <v>64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s="27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</sheetData>
  <sheetProtection selectLockedCells="1" selectUnlockedCells="1"/>
  <mergeCells count="4">
    <mergeCell ref="A2:K2"/>
    <mergeCell ref="A20:I20"/>
    <mergeCell ref="A21:I21"/>
    <mergeCell ref="A42:J42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2"/>
  <sheetViews>
    <sheetView zoomScale="90" zoomScaleNormal="90" workbookViewId="0" topLeftCell="A13">
      <selection activeCell="I27" sqref="I27"/>
    </sheetView>
  </sheetViews>
  <sheetFormatPr defaultColWidth="9.00390625" defaultRowHeight="12.75"/>
  <cols>
    <col min="1" max="1" width="3.75390625" style="27" customWidth="1"/>
    <col min="2" max="2" width="34.25390625" style="27" customWidth="1"/>
    <col min="3" max="3" width="15.625" style="27" customWidth="1"/>
    <col min="4" max="4" width="5.75390625" style="27" customWidth="1"/>
    <col min="5" max="5" width="6.00390625" style="27" customWidth="1"/>
    <col min="6" max="6" width="16.75390625" style="27" customWidth="1"/>
    <col min="7" max="16384" width="8.75390625" style="27" customWidth="1"/>
  </cols>
  <sheetData>
    <row r="1" spans="1:13" ht="12.75">
      <c r="A1" s="20" t="s">
        <v>250</v>
      </c>
      <c r="B1" s="20"/>
      <c r="C1" s="20"/>
      <c r="D1" s="20"/>
      <c r="E1" s="20"/>
      <c r="F1" s="20"/>
      <c r="G1" s="20"/>
      <c r="H1" s="20" t="s">
        <v>251</v>
      </c>
      <c r="I1" s="20"/>
      <c r="J1" s="20"/>
      <c r="K1" s="20"/>
      <c r="L1" s="20"/>
      <c r="M1" s="20"/>
    </row>
    <row r="2" spans="1:13" ht="12.75">
      <c r="A2" s="20" t="s">
        <v>252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0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108" t="s">
        <v>13</v>
      </c>
      <c r="L3" s="20"/>
      <c r="M3" s="20"/>
    </row>
    <row r="4" spans="1:13" ht="20.25">
      <c r="A4" s="8">
        <v>1</v>
      </c>
      <c r="B4" s="9" t="s">
        <v>253</v>
      </c>
      <c r="C4" s="9" t="s">
        <v>254</v>
      </c>
      <c r="D4" s="8" t="s">
        <v>16</v>
      </c>
      <c r="E4" s="8">
        <v>2</v>
      </c>
      <c r="F4" s="8">
        <v>1</v>
      </c>
      <c r="G4" s="10"/>
      <c r="H4" s="11"/>
      <c r="I4" s="10">
        <f>(G4*H4)+G4</f>
        <v>0</v>
      </c>
      <c r="J4" s="10">
        <f>E4*F4*G4</f>
        <v>0</v>
      </c>
      <c r="K4" s="10">
        <f>(J4*H4)+J4</f>
        <v>0</v>
      </c>
      <c r="L4" s="20"/>
      <c r="M4" s="20"/>
    </row>
    <row r="5" spans="1:13" ht="12.75">
      <c r="A5" s="8">
        <v>2</v>
      </c>
      <c r="B5" s="204" t="s">
        <v>255</v>
      </c>
      <c r="C5" s="9" t="s">
        <v>256</v>
      </c>
      <c r="D5" s="8" t="s">
        <v>16</v>
      </c>
      <c r="E5" s="8">
        <v>1</v>
      </c>
      <c r="F5" s="8">
        <v>1</v>
      </c>
      <c r="G5" s="10"/>
      <c r="H5" s="11"/>
      <c r="I5" s="10">
        <f>(G5*H5)+G5</f>
        <v>0</v>
      </c>
      <c r="J5" s="10">
        <f>E5*F5*G5</f>
        <v>0</v>
      </c>
      <c r="K5" s="171">
        <f>(J5*H5)+J5</f>
        <v>0</v>
      </c>
      <c r="L5" s="20"/>
      <c r="M5" s="20"/>
    </row>
    <row r="6" spans="1:13" ht="15.75" customHeight="1">
      <c r="A6" s="356" t="s">
        <v>38</v>
      </c>
      <c r="B6" s="356"/>
      <c r="C6" s="356"/>
      <c r="D6" s="356"/>
      <c r="E6" s="356"/>
      <c r="F6" s="356"/>
      <c r="G6" s="356"/>
      <c r="H6" s="356"/>
      <c r="I6" s="356"/>
      <c r="J6" s="50">
        <f>SUM(J4:J5)</f>
        <v>0</v>
      </c>
      <c r="K6" s="289">
        <f>SUM(K4:K5)</f>
        <v>0</v>
      </c>
      <c r="L6" s="20"/>
      <c r="M6" s="20"/>
    </row>
    <row r="7" spans="1:13" ht="15" customHeight="1">
      <c r="A7" s="356" t="s">
        <v>39</v>
      </c>
      <c r="B7" s="356"/>
      <c r="C7" s="356"/>
      <c r="D7" s="356"/>
      <c r="E7" s="356"/>
      <c r="F7" s="356"/>
      <c r="G7" s="356"/>
      <c r="H7" s="356"/>
      <c r="I7" s="356"/>
      <c r="J7" s="43">
        <f>K6-J6</f>
        <v>0</v>
      </c>
      <c r="K7" s="20"/>
      <c r="L7" s="20"/>
      <c r="M7" s="20"/>
    </row>
    <row r="8" spans="1:13" ht="12.75">
      <c r="A8" s="22"/>
      <c r="B8" s="34"/>
      <c r="C8" s="25"/>
      <c r="D8" s="25"/>
      <c r="E8" s="22"/>
      <c r="F8" s="22"/>
      <c r="G8" s="25"/>
      <c r="H8" s="25"/>
      <c r="I8" s="25"/>
      <c r="J8" s="114"/>
      <c r="K8" s="20"/>
      <c r="L8" s="20"/>
      <c r="M8" s="20"/>
    </row>
    <row r="9" spans="1:13" ht="12.75">
      <c r="A9" s="22"/>
      <c r="B9" s="23" t="s">
        <v>40</v>
      </c>
      <c r="C9" s="24"/>
      <c r="D9" s="24"/>
      <c r="E9" s="24"/>
      <c r="F9" s="24"/>
      <c r="G9" s="24"/>
      <c r="H9" s="25"/>
      <c r="I9" s="22"/>
      <c r="J9" s="25"/>
      <c r="K9" s="25"/>
      <c r="L9" s="20"/>
      <c r="M9" s="20"/>
    </row>
    <row r="10" spans="1:13" ht="12.75">
      <c r="A10" s="22"/>
      <c r="B10" s="23" t="s">
        <v>41</v>
      </c>
      <c r="C10" s="24"/>
      <c r="D10" s="24"/>
      <c r="E10" s="24"/>
      <c r="F10" s="24"/>
      <c r="G10" s="24"/>
      <c r="H10" s="25"/>
      <c r="I10" s="22"/>
      <c r="J10" s="25"/>
      <c r="K10" s="25"/>
      <c r="L10" s="20"/>
      <c r="M10" s="20"/>
    </row>
    <row r="11" spans="1:13" ht="12.75">
      <c r="A11" s="22"/>
      <c r="B11" s="28" t="s">
        <v>42</v>
      </c>
      <c r="C11" s="24"/>
      <c r="D11" s="24"/>
      <c r="E11" s="24"/>
      <c r="F11" s="24"/>
      <c r="G11" s="24"/>
      <c r="H11" s="25"/>
      <c r="I11" s="22"/>
      <c r="J11" s="25"/>
      <c r="K11" s="25"/>
      <c r="L11" s="20"/>
      <c r="M11" s="20"/>
    </row>
    <row r="12" spans="1:13" ht="12.75">
      <c r="A12" s="22"/>
      <c r="B12" s="23" t="s">
        <v>43</v>
      </c>
      <c r="C12" s="29"/>
      <c r="D12" s="29"/>
      <c r="E12" s="29"/>
      <c r="F12" s="29"/>
      <c r="G12" s="29"/>
      <c r="H12" s="25"/>
      <c r="I12" s="22"/>
      <c r="J12" s="25"/>
      <c r="K12" s="25"/>
      <c r="L12" s="20"/>
      <c r="M12" s="20"/>
    </row>
    <row r="13" spans="1:13" ht="12.75">
      <c r="A13" s="22"/>
      <c r="B13" s="23" t="s">
        <v>44</v>
      </c>
      <c r="C13" s="23"/>
      <c r="D13" s="23"/>
      <c r="E13" s="28"/>
      <c r="F13" s="31"/>
      <c r="G13" s="31"/>
      <c r="H13" s="25"/>
      <c r="I13" s="22"/>
      <c r="J13" s="25"/>
      <c r="K13" s="25"/>
      <c r="L13" s="20"/>
      <c r="M13" s="20"/>
    </row>
    <row r="14" spans="1:13" ht="12.75">
      <c r="A14" s="22"/>
      <c r="B14" s="28" t="s">
        <v>42</v>
      </c>
      <c r="C14" s="23"/>
      <c r="D14" s="28"/>
      <c r="E14" s="31"/>
      <c r="F14" s="31"/>
      <c r="G14" s="28"/>
      <c r="H14" s="25"/>
      <c r="I14" s="22"/>
      <c r="J14" s="25"/>
      <c r="K14" s="25"/>
      <c r="L14" s="20"/>
      <c r="M14" s="20"/>
    </row>
    <row r="15" spans="1:13" ht="12.75">
      <c r="A15" s="22"/>
      <c r="B15" s="23" t="s">
        <v>45</v>
      </c>
      <c r="C15" s="28"/>
      <c r="D15" s="28"/>
      <c r="E15" s="28"/>
      <c r="F15" s="31"/>
      <c r="G15" s="28"/>
      <c r="H15" s="25"/>
      <c r="I15" s="22"/>
      <c r="J15" s="25"/>
      <c r="K15" s="25"/>
      <c r="L15" s="20"/>
      <c r="M15" s="20"/>
    </row>
    <row r="16" spans="1:13" ht="12.75">
      <c r="A16" s="22"/>
      <c r="B16" s="23" t="s">
        <v>44</v>
      </c>
      <c r="C16" s="28"/>
      <c r="D16" s="28"/>
      <c r="E16" s="28"/>
      <c r="F16" s="31"/>
      <c r="G16" s="28"/>
      <c r="H16" s="25"/>
      <c r="I16" s="22"/>
      <c r="J16" s="25"/>
      <c r="K16" s="25"/>
      <c r="L16" s="20"/>
      <c r="M16" s="20"/>
    </row>
    <row r="17" spans="1:13" ht="12.75">
      <c r="A17" s="22"/>
      <c r="B17" s="28" t="s">
        <v>46</v>
      </c>
      <c r="C17" s="28"/>
      <c r="D17" s="28"/>
      <c r="E17" s="28"/>
      <c r="F17" s="31"/>
      <c r="G17" s="28"/>
      <c r="H17" s="25"/>
      <c r="I17" s="22"/>
      <c r="J17" s="25"/>
      <c r="K17" s="25"/>
      <c r="L17" s="20"/>
      <c r="M17" s="20"/>
    </row>
    <row r="18" spans="1:13" ht="12.75">
      <c r="A18" s="22"/>
      <c r="B18" s="23" t="s">
        <v>47</v>
      </c>
      <c r="C18" s="24"/>
      <c r="D18" s="24"/>
      <c r="E18" s="24"/>
      <c r="F18" s="24"/>
      <c r="G18" s="24"/>
      <c r="H18" s="25"/>
      <c r="I18" s="25"/>
      <c r="J18" s="25"/>
      <c r="K18" s="25"/>
      <c r="L18" s="20"/>
      <c r="M18" s="20"/>
    </row>
    <row r="19" spans="1:13" ht="12.75">
      <c r="A19" s="22"/>
      <c r="B19" s="33" t="s">
        <v>48</v>
      </c>
      <c r="C19" s="24"/>
      <c r="D19" s="24"/>
      <c r="E19" s="24"/>
      <c r="F19" s="24"/>
      <c r="G19" s="24"/>
      <c r="H19" s="25"/>
      <c r="I19" s="22"/>
      <c r="J19" s="25"/>
      <c r="K19" s="25"/>
      <c r="L19" s="20"/>
      <c r="M19" s="20"/>
    </row>
    <row r="20" spans="1:13" ht="12.75">
      <c r="A20" s="22"/>
      <c r="B20" s="25"/>
      <c r="C20" s="34"/>
      <c r="D20" s="25"/>
      <c r="E20" s="22"/>
      <c r="F20" s="22"/>
      <c r="G20" s="25"/>
      <c r="H20" s="25"/>
      <c r="I20" s="25"/>
      <c r="J20" s="25"/>
      <c r="K20" s="25"/>
      <c r="L20" s="20"/>
      <c r="M20" s="20"/>
    </row>
    <row r="21" spans="1:13" ht="12.75">
      <c r="A21" s="35" t="s">
        <v>49</v>
      </c>
      <c r="B21" s="25"/>
      <c r="C21" s="25"/>
      <c r="D21" s="22"/>
      <c r="E21" s="22"/>
      <c r="F21" s="25"/>
      <c r="G21" s="25"/>
      <c r="H21" s="25"/>
      <c r="I21" s="25"/>
      <c r="J21" s="20"/>
      <c r="K21" s="20"/>
      <c r="L21" s="20"/>
      <c r="M21" s="20"/>
    </row>
    <row r="22" spans="1:13" ht="12.75">
      <c r="A22" s="20" t="s">
        <v>50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2.75">
      <c r="A23" s="25" t="s">
        <v>51</v>
      </c>
      <c r="B23" s="25"/>
      <c r="C23" s="25"/>
      <c r="D23" s="22"/>
      <c r="E23" s="22"/>
      <c r="F23" s="25"/>
      <c r="G23" s="25"/>
      <c r="H23" s="25"/>
      <c r="I23" s="25"/>
      <c r="J23" s="20"/>
      <c r="K23" s="20"/>
      <c r="L23" s="20"/>
      <c r="M23" s="20"/>
    </row>
    <row r="24" spans="1:13" ht="12.75">
      <c r="A24" s="25" t="s">
        <v>52</v>
      </c>
      <c r="B24" s="25"/>
      <c r="C24" s="25"/>
      <c r="D24" s="22"/>
      <c r="E24" s="22"/>
      <c r="F24" s="25"/>
      <c r="G24" s="25"/>
      <c r="H24" s="25"/>
      <c r="I24" s="25"/>
      <c r="J24" s="20"/>
      <c r="K24" s="20"/>
      <c r="L24" s="20"/>
      <c r="M24" s="20"/>
    </row>
    <row r="25" spans="1:13" ht="12.75">
      <c r="A25" s="25" t="s">
        <v>53</v>
      </c>
      <c r="B25" s="25"/>
      <c r="C25" s="25"/>
      <c r="D25" s="22"/>
      <c r="E25" s="22"/>
      <c r="F25" s="25"/>
      <c r="G25" s="25"/>
      <c r="H25" s="25"/>
      <c r="I25" s="25"/>
      <c r="J25" s="20"/>
      <c r="K25" s="20"/>
      <c r="L25" s="20"/>
      <c r="M25" s="20"/>
    </row>
    <row r="26" spans="1:13" ht="12.75">
      <c r="A26" s="25" t="s">
        <v>54</v>
      </c>
      <c r="B26" s="25"/>
      <c r="C26" s="25"/>
      <c r="D26" s="22"/>
      <c r="E26" s="22"/>
      <c r="F26" s="25"/>
      <c r="G26" s="25"/>
      <c r="H26" s="25"/>
      <c r="I26" s="25"/>
      <c r="J26" s="20"/>
      <c r="K26" s="20"/>
      <c r="L26" s="20"/>
      <c r="M26" s="20"/>
    </row>
    <row r="27" spans="1:13" ht="12.75">
      <c r="A27" s="25" t="s">
        <v>55</v>
      </c>
      <c r="B27" s="25"/>
      <c r="C27" s="25"/>
      <c r="D27" s="22"/>
      <c r="E27" s="22"/>
      <c r="F27" s="25"/>
      <c r="G27" s="25"/>
      <c r="H27" s="25"/>
      <c r="I27" s="25"/>
      <c r="J27" s="20"/>
      <c r="K27" s="20"/>
      <c r="L27" s="20"/>
      <c r="M27" s="20"/>
    </row>
    <row r="28" spans="1:13" ht="24.75" customHeight="1">
      <c r="A28" s="360" t="s">
        <v>56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20"/>
    </row>
    <row r="29" spans="1:13" ht="12.75">
      <c r="A29" s="20" t="s">
        <v>57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2.75">
      <c r="A30" s="20" t="s">
        <v>58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2.75">
      <c r="A31" s="20" t="s">
        <v>59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2.75">
      <c r="A32" s="20" t="s">
        <v>60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2.75">
      <c r="A33" s="20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2.75">
      <c r="A34" s="20" t="s">
        <v>62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2.75">
      <c r="A35" s="20" t="s">
        <v>63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2.75">
      <c r="A36" s="20" t="s">
        <v>64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</sheetData>
  <sheetProtection selectLockedCells="1" selectUnlockedCells="1"/>
  <mergeCells count="3">
    <mergeCell ref="A6:I6"/>
    <mergeCell ref="A7:I7"/>
    <mergeCell ref="A28:L28"/>
  </mergeCells>
  <printOptions/>
  <pageMargins left="0.7874015748031497" right="0.7874015748031497" top="0.6299212598425197" bottom="0.6299212598425197" header="0.7874015748031497" footer="0.7874015748031497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zoomScale="90" zoomScaleNormal="90" workbookViewId="0" topLeftCell="A7">
      <selection activeCell="G4" sqref="G4:H4"/>
    </sheetView>
  </sheetViews>
  <sheetFormatPr defaultColWidth="9.00390625" defaultRowHeight="12.75"/>
  <cols>
    <col min="1" max="1" width="4.125" style="1" customWidth="1"/>
    <col min="2" max="2" width="20.75390625" style="1" customWidth="1"/>
    <col min="3" max="3" width="16.125" style="1" customWidth="1"/>
    <col min="4" max="4" width="4.625" style="0" customWidth="1"/>
    <col min="5" max="5" width="7.75390625" style="0" customWidth="1"/>
    <col min="6" max="6" width="19.125" style="1" customWidth="1"/>
  </cols>
  <sheetData>
    <row r="1" spans="1:13" ht="15">
      <c r="A1" s="107" t="s">
        <v>257</v>
      </c>
      <c r="B1" s="107"/>
      <c r="C1" s="107"/>
      <c r="D1" s="101"/>
      <c r="E1" s="101"/>
      <c r="F1" s="107"/>
      <c r="G1" s="115" t="s">
        <v>258</v>
      </c>
      <c r="H1" s="101"/>
      <c r="I1" s="101"/>
      <c r="J1" s="101"/>
      <c r="K1" s="101"/>
      <c r="L1" s="101"/>
      <c r="M1" s="101"/>
    </row>
    <row r="2" spans="1:13" ht="16.5" customHeight="1">
      <c r="A2" s="359" t="s">
        <v>259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101"/>
      <c r="M2" s="101"/>
    </row>
    <row r="3" spans="1:13" ht="38.2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6" t="s">
        <v>13</v>
      </c>
      <c r="L3" s="101"/>
      <c r="M3" s="101"/>
    </row>
    <row r="4" spans="1:13" ht="30" customHeight="1">
      <c r="A4" s="8">
        <v>1</v>
      </c>
      <c r="B4" s="116" t="s">
        <v>260</v>
      </c>
      <c r="C4" s="117" t="s">
        <v>261</v>
      </c>
      <c r="D4" s="8" t="s">
        <v>16</v>
      </c>
      <c r="E4" s="8">
        <v>1</v>
      </c>
      <c r="F4" s="8">
        <v>1</v>
      </c>
      <c r="G4" s="10"/>
      <c r="H4" s="11"/>
      <c r="I4" s="10">
        <f>(G4*H4)+G4</f>
        <v>0</v>
      </c>
      <c r="J4" s="10">
        <f>E4*F4*G4</f>
        <v>0</v>
      </c>
      <c r="K4" s="10">
        <f>(J4*H4)+J4</f>
        <v>0</v>
      </c>
      <c r="L4" s="101"/>
      <c r="M4" s="101"/>
    </row>
    <row r="5" spans="1:13" ht="15.75" customHeight="1">
      <c r="A5" s="356" t="s">
        <v>38</v>
      </c>
      <c r="B5" s="356"/>
      <c r="C5" s="356"/>
      <c r="D5" s="356"/>
      <c r="E5" s="356"/>
      <c r="F5" s="356"/>
      <c r="G5" s="356"/>
      <c r="H5" s="356"/>
      <c r="I5" s="356"/>
      <c r="J5" s="50">
        <f>SUM(J4:J4)</f>
        <v>0</v>
      </c>
      <c r="K5" s="18">
        <f>SUM(K4:K4)</f>
        <v>0</v>
      </c>
      <c r="L5" s="101"/>
      <c r="M5" s="101"/>
    </row>
    <row r="6" spans="1:13" ht="15.75" customHeight="1">
      <c r="A6" s="356" t="s">
        <v>39</v>
      </c>
      <c r="B6" s="356"/>
      <c r="C6" s="356"/>
      <c r="D6" s="356"/>
      <c r="E6" s="356"/>
      <c r="F6" s="356"/>
      <c r="G6" s="356"/>
      <c r="H6" s="356"/>
      <c r="I6" s="356"/>
      <c r="J6" s="10">
        <f>K5-J5</f>
        <v>0</v>
      </c>
      <c r="K6" s="20"/>
      <c r="L6" s="101"/>
      <c r="M6" s="101"/>
    </row>
    <row r="7" spans="1:13" ht="15">
      <c r="A7" s="107"/>
      <c r="B7" s="107"/>
      <c r="C7" s="107"/>
      <c r="D7" s="101"/>
      <c r="E7" s="101"/>
      <c r="F7" s="107"/>
      <c r="G7" s="101"/>
      <c r="H7" s="101"/>
      <c r="I7" s="101"/>
      <c r="J7" s="101"/>
      <c r="K7" s="19"/>
      <c r="L7" s="101"/>
      <c r="M7" s="101"/>
    </row>
    <row r="8" spans="1:13" ht="15">
      <c r="A8" s="22"/>
      <c r="B8" s="23" t="s">
        <v>40</v>
      </c>
      <c r="C8" s="24"/>
      <c r="D8" s="24"/>
      <c r="E8" s="24"/>
      <c r="F8" s="24"/>
      <c r="G8" s="24"/>
      <c r="H8" s="25"/>
      <c r="I8" s="22"/>
      <c r="J8" s="26"/>
      <c r="K8" s="19"/>
      <c r="L8" s="101"/>
      <c r="M8" s="101"/>
    </row>
    <row r="9" spans="1:13" ht="15">
      <c r="A9" s="22"/>
      <c r="B9" s="23" t="s">
        <v>41</v>
      </c>
      <c r="C9" s="24"/>
      <c r="D9" s="24"/>
      <c r="E9" s="24"/>
      <c r="F9" s="24"/>
      <c r="G9" s="24"/>
      <c r="H9" s="25"/>
      <c r="I9" s="22"/>
      <c r="J9" s="26"/>
      <c r="K9" s="19"/>
      <c r="L9" s="101"/>
      <c r="M9" s="101"/>
    </row>
    <row r="10" spans="1:13" ht="15">
      <c r="A10" s="22"/>
      <c r="B10" s="28" t="s">
        <v>42</v>
      </c>
      <c r="C10" s="24"/>
      <c r="D10" s="24"/>
      <c r="E10" s="24"/>
      <c r="F10" s="24"/>
      <c r="G10" s="24"/>
      <c r="H10" s="25"/>
      <c r="I10" s="22"/>
      <c r="J10" s="26"/>
      <c r="K10" s="19"/>
      <c r="L10" s="101"/>
      <c r="M10" s="101"/>
    </row>
    <row r="11" spans="1:13" ht="15">
      <c r="A11" s="22"/>
      <c r="B11" s="23" t="s">
        <v>43</v>
      </c>
      <c r="C11" s="29"/>
      <c r="D11" s="29"/>
      <c r="E11" s="29"/>
      <c r="F11" s="29"/>
      <c r="G11" s="29"/>
      <c r="H11" s="25"/>
      <c r="I11" s="22"/>
      <c r="J11" s="26"/>
      <c r="K11" s="19"/>
      <c r="L11" s="101"/>
      <c r="M11" s="101"/>
    </row>
    <row r="12" spans="1:13" ht="15">
      <c r="A12" s="22"/>
      <c r="B12" s="23" t="s">
        <v>44</v>
      </c>
      <c r="C12" s="23"/>
      <c r="D12" s="23"/>
      <c r="E12" s="28"/>
      <c r="F12" s="31"/>
      <c r="G12" s="31"/>
      <c r="H12" s="25"/>
      <c r="I12" s="22"/>
      <c r="J12" s="26"/>
      <c r="K12" s="118"/>
      <c r="L12" s="101"/>
      <c r="M12" s="101"/>
    </row>
    <row r="13" spans="1:13" ht="15">
      <c r="A13" s="22"/>
      <c r="B13" s="28" t="s">
        <v>42</v>
      </c>
      <c r="C13" s="23"/>
      <c r="D13" s="28"/>
      <c r="E13" s="31"/>
      <c r="F13" s="31"/>
      <c r="G13" s="28"/>
      <c r="H13" s="25"/>
      <c r="I13" s="22"/>
      <c r="J13" s="26"/>
      <c r="K13" s="118"/>
      <c r="L13" s="101"/>
      <c r="M13" s="101"/>
    </row>
    <row r="14" spans="1:13" ht="15">
      <c r="A14" s="22"/>
      <c r="B14" s="23" t="s">
        <v>45</v>
      </c>
      <c r="C14" s="28"/>
      <c r="D14" s="28"/>
      <c r="E14" s="28"/>
      <c r="F14" s="31"/>
      <c r="G14" s="28"/>
      <c r="H14" s="25"/>
      <c r="I14" s="22"/>
      <c r="J14" s="26"/>
      <c r="K14" s="118"/>
      <c r="L14" s="101"/>
      <c r="M14" s="101"/>
    </row>
    <row r="15" spans="1:13" ht="15">
      <c r="A15" s="22"/>
      <c r="B15" s="23" t="s">
        <v>44</v>
      </c>
      <c r="C15" s="28"/>
      <c r="D15" s="28"/>
      <c r="E15" s="28"/>
      <c r="F15" s="31"/>
      <c r="G15" s="28"/>
      <c r="H15" s="25"/>
      <c r="I15" s="22"/>
      <c r="J15" s="26"/>
      <c r="K15" s="118"/>
      <c r="L15" s="101"/>
      <c r="M15" s="101"/>
    </row>
    <row r="16" spans="1:13" ht="15">
      <c r="A16" s="22"/>
      <c r="B16" s="28" t="s">
        <v>46</v>
      </c>
      <c r="C16" s="28"/>
      <c r="D16" s="28"/>
      <c r="E16" s="28"/>
      <c r="F16" s="31"/>
      <c r="G16" s="28"/>
      <c r="H16" s="25"/>
      <c r="I16" s="22"/>
      <c r="J16" s="26"/>
      <c r="K16" s="118"/>
      <c r="L16" s="101"/>
      <c r="M16" s="101"/>
    </row>
    <row r="17" spans="1:13" ht="15">
      <c r="A17" s="22"/>
      <c r="B17" s="23" t="s">
        <v>47</v>
      </c>
      <c r="C17" s="24"/>
      <c r="D17" s="24"/>
      <c r="E17" s="24"/>
      <c r="F17" s="24"/>
      <c r="G17" s="24"/>
      <c r="H17" s="25"/>
      <c r="I17" s="25"/>
      <c r="J17" s="118"/>
      <c r="K17" s="118"/>
      <c r="L17" s="101"/>
      <c r="M17" s="101"/>
    </row>
    <row r="18" spans="1:13" ht="15">
      <c r="A18" s="22"/>
      <c r="B18" s="33" t="s">
        <v>48</v>
      </c>
      <c r="C18" s="24"/>
      <c r="D18" s="24"/>
      <c r="E18" s="24"/>
      <c r="F18" s="24"/>
      <c r="G18" s="24"/>
      <c r="H18" s="25"/>
      <c r="I18" s="22"/>
      <c r="J18" s="118"/>
      <c r="K18" s="118"/>
      <c r="L18" s="101"/>
      <c r="M18" s="101"/>
    </row>
    <row r="19" spans="1:13" ht="15">
      <c r="A19" s="118"/>
      <c r="B19" s="34"/>
      <c r="C19" s="118"/>
      <c r="D19" s="118"/>
      <c r="E19" s="118"/>
      <c r="F19" s="118"/>
      <c r="G19" s="118"/>
      <c r="H19" s="118"/>
      <c r="I19" s="118"/>
      <c r="J19" s="118"/>
      <c r="K19" s="118"/>
      <c r="L19" s="101"/>
      <c r="M19" s="101"/>
    </row>
    <row r="20" spans="1:13" ht="15">
      <c r="A20" s="119" t="s">
        <v>49</v>
      </c>
      <c r="B20" s="120"/>
      <c r="C20" s="120"/>
      <c r="D20" s="121"/>
      <c r="E20" s="121"/>
      <c r="F20" s="120"/>
      <c r="G20" s="120"/>
      <c r="H20" s="120"/>
      <c r="I20" s="120"/>
      <c r="J20" s="101"/>
      <c r="K20" s="101"/>
      <c r="L20" s="101"/>
      <c r="M20" s="101"/>
    </row>
    <row r="21" spans="1:13" ht="15">
      <c r="A21" s="107" t="s">
        <v>50</v>
      </c>
      <c r="B21" s="107"/>
      <c r="C21" s="107"/>
      <c r="D21" s="107"/>
      <c r="E21" s="107"/>
      <c r="F21" s="107"/>
      <c r="G21" s="107"/>
      <c r="H21" s="107"/>
      <c r="I21" s="107"/>
      <c r="J21" s="101"/>
      <c r="K21" s="101"/>
      <c r="L21" s="101"/>
      <c r="M21" s="101"/>
    </row>
    <row r="22" spans="1:13" ht="15">
      <c r="A22" s="120" t="s">
        <v>51</v>
      </c>
      <c r="B22" s="120"/>
      <c r="C22" s="120"/>
      <c r="D22" s="121"/>
      <c r="E22" s="121"/>
      <c r="F22" s="120"/>
      <c r="G22" s="120"/>
      <c r="H22" s="120"/>
      <c r="I22" s="120"/>
      <c r="J22" s="101"/>
      <c r="K22" s="101"/>
      <c r="L22" s="101"/>
      <c r="M22" s="101"/>
    </row>
    <row r="23" spans="1:13" ht="15">
      <c r="A23" s="120" t="s">
        <v>52</v>
      </c>
      <c r="B23" s="120"/>
      <c r="C23" s="120"/>
      <c r="D23" s="121"/>
      <c r="E23" s="121"/>
      <c r="F23" s="120"/>
      <c r="G23" s="120"/>
      <c r="H23" s="120"/>
      <c r="I23" s="120"/>
      <c r="J23" s="101"/>
      <c r="K23" s="101"/>
      <c r="L23" s="101"/>
      <c r="M23" s="101"/>
    </row>
    <row r="24" spans="1:13" ht="15">
      <c r="A24" s="120" t="s">
        <v>53</v>
      </c>
      <c r="B24" s="120"/>
      <c r="C24" s="120"/>
      <c r="D24" s="121"/>
      <c r="E24" s="121"/>
      <c r="F24" s="120"/>
      <c r="G24" s="120"/>
      <c r="H24" s="120"/>
      <c r="I24" s="120"/>
      <c r="J24" s="101"/>
      <c r="K24" s="101"/>
      <c r="L24" s="101"/>
      <c r="M24" s="101"/>
    </row>
    <row r="25" spans="1:13" ht="15">
      <c r="A25" s="120" t="s">
        <v>54</v>
      </c>
      <c r="B25" s="120"/>
      <c r="C25" s="120"/>
      <c r="D25" s="121"/>
      <c r="E25" s="121"/>
      <c r="F25" s="120"/>
      <c r="G25" s="120"/>
      <c r="H25" s="120"/>
      <c r="I25" s="120"/>
      <c r="J25" s="101"/>
      <c r="K25" s="101"/>
      <c r="L25" s="101"/>
      <c r="M25" s="101"/>
    </row>
    <row r="26" spans="1:13" ht="15">
      <c r="A26" s="120" t="s">
        <v>55</v>
      </c>
      <c r="B26" s="120"/>
      <c r="C26" s="120"/>
      <c r="D26" s="121"/>
      <c r="E26" s="121"/>
      <c r="F26" s="120"/>
      <c r="G26" s="120"/>
      <c r="H26" s="120"/>
      <c r="I26" s="120"/>
      <c r="J26" s="101"/>
      <c r="K26" s="101"/>
      <c r="L26" s="101"/>
      <c r="M26" s="101"/>
    </row>
    <row r="27" spans="1:13" ht="27" customHeight="1">
      <c r="A27" s="363" t="s">
        <v>56</v>
      </c>
      <c r="B27" s="363"/>
      <c r="C27" s="363"/>
      <c r="D27" s="363"/>
      <c r="E27" s="363"/>
      <c r="F27" s="363"/>
      <c r="G27" s="363"/>
      <c r="H27" s="363"/>
      <c r="I27" s="363"/>
      <c r="J27" s="122"/>
      <c r="K27" s="122"/>
      <c r="L27" s="101"/>
      <c r="M27" s="101"/>
    </row>
    <row r="28" spans="1:13" ht="15">
      <c r="A28" s="107" t="s">
        <v>57</v>
      </c>
      <c r="B28" s="107"/>
      <c r="C28" s="107"/>
      <c r="D28" s="107"/>
      <c r="E28" s="107"/>
      <c r="F28" s="107"/>
      <c r="G28" s="107"/>
      <c r="H28" s="107"/>
      <c r="I28" s="107"/>
      <c r="J28" s="101"/>
      <c r="K28" s="101"/>
      <c r="L28" s="101"/>
      <c r="M28" s="101"/>
    </row>
    <row r="29" spans="1:13" ht="15">
      <c r="A29" s="107" t="s">
        <v>58</v>
      </c>
      <c r="B29" s="107"/>
      <c r="C29" s="107"/>
      <c r="D29" s="107"/>
      <c r="E29" s="107"/>
      <c r="F29" s="107"/>
      <c r="G29" s="107"/>
      <c r="H29" s="107"/>
      <c r="I29" s="107"/>
      <c r="J29" s="101"/>
      <c r="K29" s="101"/>
      <c r="L29" s="101"/>
      <c r="M29" s="101"/>
    </row>
    <row r="30" spans="1:13" ht="15">
      <c r="A30" s="107" t="s">
        <v>59</v>
      </c>
      <c r="B30" s="107"/>
      <c r="C30" s="107"/>
      <c r="D30" s="107"/>
      <c r="E30" s="107"/>
      <c r="F30" s="107"/>
      <c r="G30" s="107"/>
      <c r="H30" s="107"/>
      <c r="I30" s="107"/>
      <c r="J30" s="101"/>
      <c r="K30" s="101"/>
      <c r="L30" s="101"/>
      <c r="M30" s="101"/>
    </row>
    <row r="31" spans="1:13" ht="15">
      <c r="A31" s="107" t="s">
        <v>60</v>
      </c>
      <c r="B31" s="107"/>
      <c r="C31" s="107"/>
      <c r="D31" s="107"/>
      <c r="E31" s="107"/>
      <c r="F31" s="107"/>
      <c r="G31" s="107"/>
      <c r="H31" s="107"/>
      <c r="I31" s="107"/>
      <c r="J31" s="20"/>
      <c r="K31" s="20"/>
      <c r="L31" s="101"/>
      <c r="M31" s="101"/>
    </row>
    <row r="32" spans="1:13" ht="15">
      <c r="A32" s="107" t="s">
        <v>61</v>
      </c>
      <c r="B32" s="107"/>
      <c r="C32" s="107"/>
      <c r="D32" s="107"/>
      <c r="E32" s="107"/>
      <c r="F32" s="107"/>
      <c r="G32" s="107"/>
      <c r="H32" s="107"/>
      <c r="I32" s="107"/>
      <c r="J32" s="20"/>
      <c r="K32" s="20"/>
      <c r="L32" s="101"/>
      <c r="M32" s="101"/>
    </row>
    <row r="33" spans="1:13" ht="15">
      <c r="A33" s="107" t="s">
        <v>62</v>
      </c>
      <c r="B33" s="107"/>
      <c r="C33" s="107"/>
      <c r="D33" s="107"/>
      <c r="E33" s="107"/>
      <c r="F33" s="107"/>
      <c r="G33" s="107"/>
      <c r="H33" s="107"/>
      <c r="I33" s="107"/>
      <c r="J33" s="20"/>
      <c r="K33" s="20"/>
      <c r="L33" s="101"/>
      <c r="M33" s="101"/>
    </row>
    <row r="34" spans="1:13" ht="15">
      <c r="A34" s="107" t="s">
        <v>63</v>
      </c>
      <c r="B34" s="107"/>
      <c r="C34" s="107"/>
      <c r="D34" s="107"/>
      <c r="E34" s="107"/>
      <c r="F34" s="107"/>
      <c r="G34" s="107"/>
      <c r="H34" s="107"/>
      <c r="I34" s="107"/>
      <c r="J34" s="20"/>
      <c r="K34" s="20"/>
      <c r="L34" s="101"/>
      <c r="M34" s="101"/>
    </row>
    <row r="35" spans="1:13" ht="15">
      <c r="A35" s="107" t="s">
        <v>64</v>
      </c>
      <c r="B35" s="107"/>
      <c r="C35" s="107"/>
      <c r="D35" s="107"/>
      <c r="E35" s="107"/>
      <c r="F35" s="107"/>
      <c r="G35" s="107"/>
      <c r="H35" s="107"/>
      <c r="I35" s="107"/>
      <c r="J35" s="20"/>
      <c r="K35" s="20"/>
      <c r="L35" s="101"/>
      <c r="M35" s="101"/>
    </row>
    <row r="36" spans="1:13" ht="1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18"/>
      <c r="L36" s="101"/>
      <c r="M36" s="101"/>
    </row>
    <row r="37" spans="1:13" ht="15">
      <c r="A37" s="107"/>
      <c r="B37" s="107"/>
      <c r="C37" s="107"/>
      <c r="D37" s="101"/>
      <c r="E37" s="101"/>
      <c r="F37" s="107"/>
      <c r="G37" s="101"/>
      <c r="H37" s="101"/>
      <c r="I37" s="101"/>
      <c r="J37" s="101"/>
      <c r="K37" s="101"/>
      <c r="L37" s="101"/>
      <c r="M37" s="101"/>
    </row>
    <row r="38" spans="1:13" ht="15">
      <c r="A38" s="107"/>
      <c r="B38" s="107"/>
      <c r="C38" s="107"/>
      <c r="D38" s="101"/>
      <c r="E38" s="101"/>
      <c r="F38" s="107"/>
      <c r="G38" s="101"/>
      <c r="H38" s="101"/>
      <c r="I38" s="101"/>
      <c r="J38" s="101"/>
      <c r="K38" s="101"/>
      <c r="L38" s="101"/>
      <c r="M38" s="101"/>
    </row>
    <row r="39" spans="1:13" ht="15">
      <c r="A39" s="107"/>
      <c r="B39" s="107"/>
      <c r="C39" s="107"/>
      <c r="D39" s="101"/>
      <c r="E39" s="101"/>
      <c r="F39" s="107"/>
      <c r="G39" s="101"/>
      <c r="H39" s="101"/>
      <c r="I39" s="101"/>
      <c r="J39" s="101"/>
      <c r="K39" s="101"/>
      <c r="L39" s="101"/>
      <c r="M39" s="101"/>
    </row>
    <row r="40" spans="1:13" ht="15">
      <c r="A40" s="107"/>
      <c r="B40" s="107"/>
      <c r="C40" s="107"/>
      <c r="D40" s="101"/>
      <c r="E40" s="101"/>
      <c r="F40" s="107"/>
      <c r="G40" s="101"/>
      <c r="H40" s="101"/>
      <c r="I40" s="101"/>
      <c r="J40" s="101"/>
      <c r="K40" s="101"/>
      <c r="L40" s="101"/>
      <c r="M40" s="101"/>
    </row>
    <row r="41" spans="1:13" ht="15">
      <c r="A41" s="107"/>
      <c r="B41" s="107"/>
      <c r="C41" s="107"/>
      <c r="D41" s="101"/>
      <c r="E41" s="101"/>
      <c r="F41" s="107"/>
      <c r="G41" s="101"/>
      <c r="H41" s="101"/>
      <c r="I41" s="101"/>
      <c r="J41" s="101"/>
      <c r="K41" s="101"/>
      <c r="L41" s="101"/>
      <c r="M41" s="101"/>
    </row>
    <row r="42" spans="1:13" ht="15">
      <c r="A42" s="107"/>
      <c r="B42" s="107"/>
      <c r="C42" s="107"/>
      <c r="D42" s="101"/>
      <c r="E42" s="101"/>
      <c r="F42" s="107"/>
      <c r="G42" s="101"/>
      <c r="H42" s="101"/>
      <c r="I42" s="101"/>
      <c r="J42" s="101"/>
      <c r="K42" s="101"/>
      <c r="L42" s="101"/>
      <c r="M42" s="101"/>
    </row>
    <row r="43" spans="1:13" ht="15">
      <c r="A43" s="107"/>
      <c r="B43" s="107"/>
      <c r="C43" s="107"/>
      <c r="D43" s="101"/>
      <c r="E43" s="101"/>
      <c r="F43" s="107"/>
      <c r="G43" s="101"/>
      <c r="H43" s="101"/>
      <c r="I43" s="101"/>
      <c r="J43" s="101"/>
      <c r="K43" s="101"/>
      <c r="L43" s="101"/>
      <c r="M43" s="101"/>
    </row>
    <row r="44" spans="1:13" ht="15">
      <c r="A44" s="107"/>
      <c r="B44" s="107"/>
      <c r="C44" s="107"/>
      <c r="D44" s="101"/>
      <c r="E44" s="101"/>
      <c r="F44" s="107"/>
      <c r="G44" s="101"/>
      <c r="H44" s="101"/>
      <c r="I44" s="101"/>
      <c r="J44" s="101"/>
      <c r="K44" s="101"/>
      <c r="L44" s="101"/>
      <c r="M44" s="101"/>
    </row>
  </sheetData>
  <sheetProtection selectLockedCells="1" selectUnlockedCells="1"/>
  <mergeCells count="4">
    <mergeCell ref="A2:K2"/>
    <mergeCell ref="A5:I5"/>
    <mergeCell ref="A6:I6"/>
    <mergeCell ref="A27:I27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0"/>
  <sheetViews>
    <sheetView zoomScale="90" zoomScaleNormal="90" workbookViewId="0" topLeftCell="A19">
      <selection activeCell="G4" sqref="G4:H16"/>
    </sheetView>
  </sheetViews>
  <sheetFormatPr defaultColWidth="9.00390625" defaultRowHeight="12.75"/>
  <cols>
    <col min="1" max="1" width="3.875" style="27" customWidth="1"/>
    <col min="2" max="2" width="23.00390625" style="27" customWidth="1"/>
    <col min="3" max="3" width="16.00390625" style="27" customWidth="1"/>
    <col min="4" max="4" width="4.875" style="27" customWidth="1"/>
    <col min="5" max="5" width="6.375" style="27" customWidth="1"/>
    <col min="6" max="6" width="16.375" style="27" customWidth="1"/>
    <col min="7" max="16384" width="8.75390625" style="27" customWidth="1"/>
  </cols>
  <sheetData>
    <row r="1" spans="1:12" ht="12.75">
      <c r="A1" s="25" t="s">
        <v>262</v>
      </c>
      <c r="B1" s="20"/>
      <c r="C1" s="25"/>
      <c r="D1" s="25"/>
      <c r="E1" s="22"/>
      <c r="F1" s="22"/>
      <c r="G1" s="25"/>
      <c r="H1" s="92" t="s">
        <v>263</v>
      </c>
      <c r="I1" s="25"/>
      <c r="J1" s="25"/>
      <c r="K1" s="20"/>
      <c r="L1" s="20"/>
    </row>
    <row r="2" spans="1:12" ht="12.75">
      <c r="A2" s="20" t="s">
        <v>264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30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6" t="s">
        <v>13</v>
      </c>
      <c r="L3" s="20"/>
    </row>
    <row r="4" spans="1:12" ht="12.75">
      <c r="A4" s="8">
        <v>1</v>
      </c>
      <c r="B4" s="9" t="s">
        <v>265</v>
      </c>
      <c r="C4" s="9" t="s">
        <v>80</v>
      </c>
      <c r="D4" s="8" t="s">
        <v>16</v>
      </c>
      <c r="E4" s="8">
        <v>2</v>
      </c>
      <c r="F4" s="8">
        <v>1</v>
      </c>
      <c r="G4" s="10"/>
      <c r="H4" s="11"/>
      <c r="I4" s="10">
        <f aca="true" t="shared" si="0" ref="I4:I16">(G4*H4)+G4</f>
        <v>0</v>
      </c>
      <c r="J4" s="10">
        <f aca="true" t="shared" si="1" ref="J4:J16">E4*F4*G4</f>
        <v>0</v>
      </c>
      <c r="K4" s="10">
        <f aca="true" t="shared" si="2" ref="K4:K16">(J4*H4)+J4</f>
        <v>0</v>
      </c>
      <c r="L4" s="20"/>
    </row>
    <row r="5" spans="1:12" ht="12.75">
      <c r="A5" s="8">
        <v>2</v>
      </c>
      <c r="B5" s="9" t="s">
        <v>266</v>
      </c>
      <c r="C5" s="9" t="s">
        <v>80</v>
      </c>
      <c r="D5" s="8" t="s">
        <v>16</v>
      </c>
      <c r="E5" s="8">
        <v>2</v>
      </c>
      <c r="F5" s="8">
        <v>1</v>
      </c>
      <c r="G5" s="10"/>
      <c r="H5" s="11"/>
      <c r="I5" s="10">
        <f t="shared" si="0"/>
        <v>0</v>
      </c>
      <c r="J5" s="10">
        <f t="shared" si="1"/>
        <v>0</v>
      </c>
      <c r="K5" s="10">
        <f t="shared" si="2"/>
        <v>0</v>
      </c>
      <c r="L5" s="20"/>
    </row>
    <row r="6" spans="1:12" ht="20.25">
      <c r="A6" s="8">
        <v>3</v>
      </c>
      <c r="B6" s="9" t="s">
        <v>267</v>
      </c>
      <c r="C6" s="9" t="s">
        <v>80</v>
      </c>
      <c r="D6" s="8" t="s">
        <v>16</v>
      </c>
      <c r="E6" s="8">
        <v>1</v>
      </c>
      <c r="F6" s="8">
        <v>1</v>
      </c>
      <c r="G6" s="10"/>
      <c r="H6" s="11"/>
      <c r="I6" s="10">
        <f t="shared" si="0"/>
        <v>0</v>
      </c>
      <c r="J6" s="10">
        <f t="shared" si="1"/>
        <v>0</v>
      </c>
      <c r="K6" s="10">
        <f t="shared" si="2"/>
        <v>0</v>
      </c>
      <c r="L6" s="20"/>
    </row>
    <row r="7" spans="1:12" ht="12.75">
      <c r="A7" s="8">
        <v>4</v>
      </c>
      <c r="B7" s="9" t="s">
        <v>268</v>
      </c>
      <c r="C7" s="9" t="s">
        <v>80</v>
      </c>
      <c r="D7" s="8" t="s">
        <v>16</v>
      </c>
      <c r="E7" s="8">
        <v>2</v>
      </c>
      <c r="F7" s="8">
        <v>1</v>
      </c>
      <c r="G7" s="10"/>
      <c r="H7" s="11"/>
      <c r="I7" s="10">
        <f t="shared" si="0"/>
        <v>0</v>
      </c>
      <c r="J7" s="10">
        <f t="shared" si="1"/>
        <v>0</v>
      </c>
      <c r="K7" s="10">
        <f t="shared" si="2"/>
        <v>0</v>
      </c>
      <c r="L7" s="20"/>
    </row>
    <row r="8" spans="1:12" ht="12.75">
      <c r="A8" s="8">
        <v>5</v>
      </c>
      <c r="B8" s="9" t="s">
        <v>269</v>
      </c>
      <c r="C8" s="9" t="s">
        <v>80</v>
      </c>
      <c r="D8" s="8" t="s">
        <v>16</v>
      </c>
      <c r="E8" s="8">
        <v>1</v>
      </c>
      <c r="F8" s="8">
        <v>1</v>
      </c>
      <c r="G8" s="10"/>
      <c r="H8" s="11"/>
      <c r="I8" s="10">
        <f t="shared" si="0"/>
        <v>0</v>
      </c>
      <c r="J8" s="10">
        <f t="shared" si="1"/>
        <v>0</v>
      </c>
      <c r="K8" s="10">
        <f t="shared" si="2"/>
        <v>0</v>
      </c>
      <c r="L8" s="20"/>
    </row>
    <row r="9" spans="1:12" ht="12.75">
      <c r="A9" s="8">
        <v>6</v>
      </c>
      <c r="B9" s="9" t="s">
        <v>270</v>
      </c>
      <c r="C9" s="9" t="s">
        <v>80</v>
      </c>
      <c r="D9" s="8" t="s">
        <v>16</v>
      </c>
      <c r="E9" s="8">
        <v>7</v>
      </c>
      <c r="F9" s="8">
        <v>1</v>
      </c>
      <c r="G9" s="10"/>
      <c r="H9" s="11"/>
      <c r="I9" s="10">
        <f t="shared" si="0"/>
        <v>0</v>
      </c>
      <c r="J9" s="10">
        <f t="shared" si="1"/>
        <v>0</v>
      </c>
      <c r="K9" s="10">
        <f t="shared" si="2"/>
        <v>0</v>
      </c>
      <c r="L9" s="20"/>
    </row>
    <row r="10" spans="1:12" ht="12.75">
      <c r="A10" s="8">
        <v>7</v>
      </c>
      <c r="B10" s="9" t="s">
        <v>271</v>
      </c>
      <c r="C10" s="9" t="s">
        <v>80</v>
      </c>
      <c r="D10" s="8" t="s">
        <v>16</v>
      </c>
      <c r="E10" s="8">
        <v>8</v>
      </c>
      <c r="F10" s="8">
        <v>1</v>
      </c>
      <c r="G10" s="10"/>
      <c r="H10" s="11"/>
      <c r="I10" s="10">
        <f t="shared" si="0"/>
        <v>0</v>
      </c>
      <c r="J10" s="10">
        <f t="shared" si="1"/>
        <v>0</v>
      </c>
      <c r="K10" s="10">
        <f t="shared" si="2"/>
        <v>0</v>
      </c>
      <c r="L10" s="20"/>
    </row>
    <row r="11" spans="1:12" ht="12.75">
      <c r="A11" s="8">
        <v>8</v>
      </c>
      <c r="B11" s="9" t="s">
        <v>272</v>
      </c>
      <c r="C11" s="9" t="s">
        <v>80</v>
      </c>
      <c r="D11" s="8" t="s">
        <v>16</v>
      </c>
      <c r="E11" s="8">
        <v>10</v>
      </c>
      <c r="F11" s="8">
        <v>1</v>
      </c>
      <c r="G11" s="10"/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  <c r="L11" s="20"/>
    </row>
    <row r="12" spans="1:12" ht="12.75">
      <c r="A12" s="8">
        <v>9</v>
      </c>
      <c r="B12" s="9" t="s">
        <v>273</v>
      </c>
      <c r="C12" s="9" t="s">
        <v>80</v>
      </c>
      <c r="D12" s="8" t="s">
        <v>16</v>
      </c>
      <c r="E12" s="8">
        <v>4</v>
      </c>
      <c r="F12" s="8">
        <v>1</v>
      </c>
      <c r="G12" s="10"/>
      <c r="H12" s="11"/>
      <c r="I12" s="10">
        <f t="shared" si="0"/>
        <v>0</v>
      </c>
      <c r="J12" s="10">
        <f t="shared" si="1"/>
        <v>0</v>
      </c>
      <c r="K12" s="10">
        <f t="shared" si="2"/>
        <v>0</v>
      </c>
      <c r="L12" s="20"/>
    </row>
    <row r="13" spans="1:12" ht="12.75">
      <c r="A13" s="8">
        <v>10</v>
      </c>
      <c r="B13" s="9" t="s">
        <v>274</v>
      </c>
      <c r="C13" s="9" t="s">
        <v>80</v>
      </c>
      <c r="D13" s="8" t="s">
        <v>16</v>
      </c>
      <c r="E13" s="8">
        <v>1</v>
      </c>
      <c r="F13" s="8">
        <v>1</v>
      </c>
      <c r="G13" s="10"/>
      <c r="H13" s="11"/>
      <c r="I13" s="10">
        <f t="shared" si="0"/>
        <v>0</v>
      </c>
      <c r="J13" s="10">
        <f t="shared" si="1"/>
        <v>0</v>
      </c>
      <c r="K13" s="10">
        <f t="shared" si="2"/>
        <v>0</v>
      </c>
      <c r="L13" s="20"/>
    </row>
    <row r="14" spans="1:12" ht="12.75">
      <c r="A14" s="8">
        <v>11</v>
      </c>
      <c r="B14" s="9" t="s">
        <v>275</v>
      </c>
      <c r="C14" s="9" t="s">
        <v>80</v>
      </c>
      <c r="D14" s="8" t="s">
        <v>16</v>
      </c>
      <c r="E14" s="8">
        <v>1</v>
      </c>
      <c r="F14" s="8">
        <v>1</v>
      </c>
      <c r="G14" s="10"/>
      <c r="H14" s="11"/>
      <c r="I14" s="10">
        <f t="shared" si="0"/>
        <v>0</v>
      </c>
      <c r="J14" s="10">
        <f t="shared" si="1"/>
        <v>0</v>
      </c>
      <c r="K14" s="10">
        <f t="shared" si="2"/>
        <v>0</v>
      </c>
      <c r="L14" s="20"/>
    </row>
    <row r="15" spans="1:12" ht="12.75">
      <c r="A15" s="8">
        <v>12</v>
      </c>
      <c r="B15" s="9" t="s">
        <v>276</v>
      </c>
      <c r="C15" s="9" t="s">
        <v>80</v>
      </c>
      <c r="D15" s="8" t="s">
        <v>16</v>
      </c>
      <c r="E15" s="8">
        <v>1</v>
      </c>
      <c r="F15" s="8">
        <v>1</v>
      </c>
      <c r="G15" s="10"/>
      <c r="H15" s="11"/>
      <c r="I15" s="10">
        <f t="shared" si="0"/>
        <v>0</v>
      </c>
      <c r="J15" s="10">
        <f t="shared" si="1"/>
        <v>0</v>
      </c>
      <c r="K15" s="10">
        <f t="shared" si="2"/>
        <v>0</v>
      </c>
      <c r="L15" s="20"/>
    </row>
    <row r="16" spans="1:12" ht="12.75">
      <c r="A16" s="8">
        <v>13</v>
      </c>
      <c r="B16" s="9" t="s">
        <v>277</v>
      </c>
      <c r="C16" s="9" t="s">
        <v>80</v>
      </c>
      <c r="D16" s="8" t="s">
        <v>16</v>
      </c>
      <c r="E16" s="8">
        <v>1</v>
      </c>
      <c r="F16" s="8">
        <v>1</v>
      </c>
      <c r="G16" s="10"/>
      <c r="H16" s="11"/>
      <c r="I16" s="10">
        <f t="shared" si="0"/>
        <v>0</v>
      </c>
      <c r="J16" s="10">
        <f t="shared" si="1"/>
        <v>0</v>
      </c>
      <c r="K16" s="10">
        <f t="shared" si="2"/>
        <v>0</v>
      </c>
      <c r="L16" s="20"/>
    </row>
    <row r="17" spans="1:12" ht="15" customHeight="1">
      <c r="A17" s="356" t="s">
        <v>38</v>
      </c>
      <c r="B17" s="356"/>
      <c r="C17" s="356"/>
      <c r="D17" s="356"/>
      <c r="E17" s="356"/>
      <c r="F17" s="356"/>
      <c r="G17" s="356"/>
      <c r="H17" s="356"/>
      <c r="I17" s="356"/>
      <c r="J17" s="18">
        <f>SUM(J4:J16)</f>
        <v>0</v>
      </c>
      <c r="K17" s="18">
        <f>SUM(K4:K16)</f>
        <v>0</v>
      </c>
      <c r="L17" s="20"/>
    </row>
    <row r="18" spans="1:12" ht="15" customHeight="1">
      <c r="A18" s="356" t="s">
        <v>39</v>
      </c>
      <c r="B18" s="356"/>
      <c r="C18" s="356"/>
      <c r="D18" s="356"/>
      <c r="E18" s="356"/>
      <c r="F18" s="356"/>
      <c r="G18" s="356"/>
      <c r="H18" s="356"/>
      <c r="I18" s="356"/>
      <c r="J18" s="10">
        <f>K17-J17</f>
        <v>0</v>
      </c>
      <c r="K18" s="20"/>
      <c r="L18" s="20"/>
    </row>
    <row r="19" spans="1:12" ht="12.75">
      <c r="A19" s="22"/>
      <c r="B19" s="34"/>
      <c r="C19" s="34"/>
      <c r="D19" s="34"/>
      <c r="E19" s="30"/>
      <c r="F19" s="22"/>
      <c r="G19" s="25"/>
      <c r="H19" s="25"/>
      <c r="I19" s="25"/>
      <c r="J19" s="25"/>
      <c r="K19" s="25"/>
      <c r="L19" s="20"/>
    </row>
    <row r="20" spans="1:12" ht="12.75">
      <c r="A20" s="22"/>
      <c r="B20" s="23" t="s">
        <v>40</v>
      </c>
      <c r="C20" s="24"/>
      <c r="D20" s="24"/>
      <c r="E20" s="24"/>
      <c r="F20" s="24"/>
      <c r="G20" s="24"/>
      <c r="H20" s="25"/>
      <c r="I20" s="22"/>
      <c r="J20" s="25"/>
      <c r="K20" s="25"/>
      <c r="L20" s="20"/>
    </row>
    <row r="21" spans="1:12" ht="12.75">
      <c r="A21" s="22"/>
      <c r="B21" s="23" t="s">
        <v>41</v>
      </c>
      <c r="C21" s="24"/>
      <c r="D21" s="24"/>
      <c r="E21" s="24"/>
      <c r="F21" s="24"/>
      <c r="G21" s="24"/>
      <c r="H21" s="25"/>
      <c r="I21" s="22"/>
      <c r="J21" s="25"/>
      <c r="K21" s="25"/>
      <c r="L21" s="20"/>
    </row>
    <row r="22" spans="1:12" ht="12.75">
      <c r="A22" s="22"/>
      <c r="B22" s="28" t="s">
        <v>42</v>
      </c>
      <c r="C22" s="24"/>
      <c r="D22" s="24"/>
      <c r="E22" s="24"/>
      <c r="F22" s="24"/>
      <c r="G22" s="24"/>
      <c r="H22" s="25"/>
      <c r="I22" s="22"/>
      <c r="J22" s="25"/>
      <c r="K22" s="25"/>
      <c r="L22" s="20"/>
    </row>
    <row r="23" spans="1:12" ht="12.75">
      <c r="A23" s="22"/>
      <c r="B23" s="23" t="s">
        <v>43</v>
      </c>
      <c r="C23" s="29"/>
      <c r="D23" s="29"/>
      <c r="E23" s="29"/>
      <c r="F23" s="29"/>
      <c r="G23" s="29"/>
      <c r="H23" s="25"/>
      <c r="I23" s="22"/>
      <c r="J23" s="25"/>
      <c r="K23" s="25"/>
      <c r="L23" s="20"/>
    </row>
    <row r="24" spans="1:12" ht="12.75">
      <c r="A24" s="22"/>
      <c r="B24" s="23" t="s">
        <v>44</v>
      </c>
      <c r="C24" s="23"/>
      <c r="D24" s="23"/>
      <c r="E24" s="28"/>
      <c r="F24" s="31"/>
      <c r="G24" s="31"/>
      <c r="H24" s="25"/>
      <c r="I24" s="22"/>
      <c r="J24" s="25"/>
      <c r="K24" s="25"/>
      <c r="L24" s="20"/>
    </row>
    <row r="25" spans="1:12" ht="12.75">
      <c r="A25" s="22"/>
      <c r="B25" s="28" t="s">
        <v>42</v>
      </c>
      <c r="C25" s="23"/>
      <c r="D25" s="28"/>
      <c r="E25" s="31"/>
      <c r="F25" s="31"/>
      <c r="G25" s="28"/>
      <c r="H25" s="25"/>
      <c r="I25" s="22"/>
      <c r="J25" s="25"/>
      <c r="K25" s="25"/>
      <c r="L25" s="20"/>
    </row>
    <row r="26" spans="1:12" ht="12.75">
      <c r="A26" s="22"/>
      <c r="B26" s="23" t="s">
        <v>45</v>
      </c>
      <c r="C26" s="28"/>
      <c r="D26" s="28"/>
      <c r="E26" s="28"/>
      <c r="F26" s="31"/>
      <c r="G26" s="28"/>
      <c r="H26" s="25"/>
      <c r="I26" s="22"/>
      <c r="J26" s="25"/>
      <c r="K26" s="25"/>
      <c r="L26" s="20"/>
    </row>
    <row r="27" spans="1:12" ht="12.75">
      <c r="A27" s="22"/>
      <c r="B27" s="23" t="s">
        <v>44</v>
      </c>
      <c r="C27" s="28"/>
      <c r="D27" s="28"/>
      <c r="E27" s="28"/>
      <c r="F27" s="31"/>
      <c r="G27" s="28"/>
      <c r="H27" s="25"/>
      <c r="I27" s="22"/>
      <c r="J27" s="25"/>
      <c r="K27" s="25"/>
      <c r="L27" s="20"/>
    </row>
    <row r="28" spans="1:12" ht="12.75">
      <c r="A28" s="22"/>
      <c r="B28" s="28" t="s">
        <v>46</v>
      </c>
      <c r="C28" s="28"/>
      <c r="D28" s="28"/>
      <c r="E28" s="28"/>
      <c r="F28" s="31"/>
      <c r="G28" s="28"/>
      <c r="H28" s="25"/>
      <c r="I28" s="22"/>
      <c r="J28" s="25"/>
      <c r="K28" s="30"/>
      <c r="L28" s="20"/>
    </row>
    <row r="29" spans="1:12" ht="12.75">
      <c r="A29" s="22"/>
      <c r="B29" s="23" t="s">
        <v>47</v>
      </c>
      <c r="C29" s="24"/>
      <c r="D29" s="24"/>
      <c r="E29" s="24"/>
      <c r="F29" s="24"/>
      <c r="G29" s="24"/>
      <c r="H29" s="25"/>
      <c r="I29" s="25"/>
      <c r="J29" s="25"/>
      <c r="K29" s="30"/>
      <c r="L29" s="20"/>
    </row>
    <row r="30" spans="1:12" ht="12.75">
      <c r="A30" s="22"/>
      <c r="B30" s="33" t="s">
        <v>48</v>
      </c>
      <c r="C30" s="24"/>
      <c r="D30" s="24"/>
      <c r="E30" s="24"/>
      <c r="F30" s="24"/>
      <c r="G30" s="24"/>
      <c r="H30" s="25"/>
      <c r="I30" s="22"/>
      <c r="J30" s="25"/>
      <c r="K30" s="30"/>
      <c r="L30" s="20"/>
    </row>
    <row r="31" spans="1:12" ht="12.75">
      <c r="A31" s="22"/>
      <c r="B31" s="25"/>
      <c r="C31" s="34"/>
      <c r="D31" s="25"/>
      <c r="E31" s="22"/>
      <c r="F31" s="22"/>
      <c r="G31" s="25"/>
      <c r="H31" s="25"/>
      <c r="I31" s="25"/>
      <c r="J31" s="25"/>
      <c r="K31" s="30"/>
      <c r="L31" s="20"/>
    </row>
    <row r="32" spans="1:12" ht="12.75">
      <c r="A32" s="35" t="s">
        <v>49</v>
      </c>
      <c r="B32" s="25"/>
      <c r="C32" s="25"/>
      <c r="D32" s="22"/>
      <c r="E32" s="22"/>
      <c r="F32" s="25"/>
      <c r="G32" s="25"/>
      <c r="H32" s="25"/>
      <c r="I32" s="25"/>
      <c r="J32" s="20"/>
      <c r="K32" s="20"/>
      <c r="L32" s="20"/>
    </row>
    <row r="33" spans="1:12" ht="12.75">
      <c r="A33" s="20" t="s">
        <v>50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2.75">
      <c r="A34" s="25" t="s">
        <v>51</v>
      </c>
      <c r="B34" s="25"/>
      <c r="C34" s="25"/>
      <c r="D34" s="22"/>
      <c r="E34" s="22"/>
      <c r="F34" s="25"/>
      <c r="G34" s="25"/>
      <c r="H34" s="25"/>
      <c r="I34" s="25"/>
      <c r="J34" s="20"/>
      <c r="K34" s="20"/>
      <c r="L34" s="20"/>
    </row>
    <row r="35" spans="1:12" ht="12.75">
      <c r="A35" s="25" t="s">
        <v>52</v>
      </c>
      <c r="B35" s="25"/>
      <c r="C35" s="25"/>
      <c r="D35" s="22"/>
      <c r="E35" s="22"/>
      <c r="F35" s="25"/>
      <c r="G35" s="25"/>
      <c r="H35" s="25"/>
      <c r="I35" s="25"/>
      <c r="J35" s="20"/>
      <c r="K35" s="20"/>
      <c r="L35" s="20"/>
    </row>
    <row r="36" spans="1:12" ht="12.75">
      <c r="A36" s="25" t="s">
        <v>53</v>
      </c>
      <c r="B36" s="25"/>
      <c r="C36" s="25"/>
      <c r="D36" s="22"/>
      <c r="E36" s="22"/>
      <c r="F36" s="25"/>
      <c r="G36" s="25"/>
      <c r="H36" s="25"/>
      <c r="I36" s="25"/>
      <c r="J36" s="20"/>
      <c r="K36" s="20"/>
      <c r="L36" s="20"/>
    </row>
    <row r="37" spans="1:12" ht="12.75">
      <c r="A37" s="25" t="s">
        <v>54</v>
      </c>
      <c r="B37" s="25"/>
      <c r="C37" s="25"/>
      <c r="D37" s="22"/>
      <c r="E37" s="22"/>
      <c r="F37" s="25"/>
      <c r="G37" s="25"/>
      <c r="H37" s="25"/>
      <c r="I37" s="25"/>
      <c r="J37" s="20"/>
      <c r="K37" s="20"/>
      <c r="L37" s="20"/>
    </row>
    <row r="38" spans="1:12" ht="12.75">
      <c r="A38" s="25" t="s">
        <v>55</v>
      </c>
      <c r="B38" s="25"/>
      <c r="C38" s="25"/>
      <c r="D38" s="22"/>
      <c r="E38" s="22"/>
      <c r="F38" s="25"/>
      <c r="G38" s="25"/>
      <c r="H38" s="25"/>
      <c r="I38" s="25"/>
      <c r="J38" s="20"/>
      <c r="K38" s="20"/>
      <c r="L38" s="20"/>
    </row>
    <row r="39" spans="1:12" ht="24.75" customHeight="1">
      <c r="A39" s="360" t="s">
        <v>56</v>
      </c>
      <c r="B39" s="360"/>
      <c r="C39" s="360"/>
      <c r="D39" s="360"/>
      <c r="E39" s="360"/>
      <c r="F39" s="360"/>
      <c r="G39" s="360"/>
      <c r="H39" s="360"/>
      <c r="I39" s="360"/>
      <c r="J39" s="98"/>
      <c r="K39" s="98"/>
      <c r="L39" s="20"/>
    </row>
    <row r="40" spans="1:12" ht="12.75">
      <c r="A40" s="20" t="s">
        <v>57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2.75">
      <c r="A41" s="20" t="s">
        <v>58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2.75">
      <c r="A42" s="20" t="s">
        <v>59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2.75">
      <c r="A43" s="20" t="s">
        <v>60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2.75">
      <c r="A44" s="20" t="s">
        <v>61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2.75">
      <c r="A45" s="20" t="s">
        <v>62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2.75">
      <c r="A46" s="20" t="s">
        <v>63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2.75">
      <c r="A47" s="20" t="s">
        <v>64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</sheetData>
  <sheetProtection selectLockedCells="1" selectUnlockedCells="1"/>
  <mergeCells count="3">
    <mergeCell ref="A17:I17"/>
    <mergeCell ref="A18:I18"/>
    <mergeCell ref="A39:I39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2"/>
  <sheetViews>
    <sheetView zoomScale="90" zoomScaleNormal="90" workbookViewId="0" topLeftCell="A28">
      <selection activeCell="G32" sqref="G32"/>
    </sheetView>
  </sheetViews>
  <sheetFormatPr defaultColWidth="9.00390625" defaultRowHeight="12.75"/>
  <cols>
    <col min="1" max="1" width="4.00390625" style="27" customWidth="1"/>
    <col min="2" max="2" width="24.50390625" style="27" customWidth="1"/>
    <col min="3" max="3" width="24.875" style="27" customWidth="1"/>
    <col min="4" max="4" width="4.375" style="27" customWidth="1"/>
    <col min="5" max="5" width="4.75390625" style="27" customWidth="1"/>
    <col min="6" max="6" width="17.625" style="27" customWidth="1"/>
    <col min="7" max="16384" width="8.75390625" style="27" customWidth="1"/>
  </cols>
  <sheetData>
    <row r="1" spans="1:12" ht="12.75">
      <c r="A1" s="20"/>
      <c r="B1" s="20"/>
      <c r="C1" s="20"/>
      <c r="D1" s="20"/>
      <c r="E1" s="20"/>
      <c r="F1" s="20"/>
      <c r="G1" s="20"/>
      <c r="H1" s="20"/>
      <c r="I1" s="111" t="s">
        <v>278</v>
      </c>
      <c r="J1" s="20"/>
      <c r="K1" s="20"/>
      <c r="L1" s="20"/>
    </row>
    <row r="2" spans="1:12" ht="15" customHeight="1">
      <c r="A2" s="360" t="s">
        <v>279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20"/>
    </row>
    <row r="3" spans="1:12" ht="15.75" customHeight="1">
      <c r="A3" s="360" t="s">
        <v>280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20"/>
    </row>
    <row r="4" spans="1:12" ht="3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  <c r="K4" s="6" t="s">
        <v>13</v>
      </c>
      <c r="L4" s="20"/>
    </row>
    <row r="5" spans="1:12" ht="15.75" customHeight="1">
      <c r="A5" s="8">
        <v>1</v>
      </c>
      <c r="B5" s="9" t="s">
        <v>281</v>
      </c>
      <c r="C5" s="9" t="s">
        <v>282</v>
      </c>
      <c r="D5" s="8" t="s">
        <v>16</v>
      </c>
      <c r="E5" s="8">
        <v>1</v>
      </c>
      <c r="F5" s="8">
        <v>1</v>
      </c>
      <c r="G5" s="10"/>
      <c r="H5" s="11"/>
      <c r="I5" s="10">
        <f aca="true" t="shared" si="0" ref="I5:I26">(G5*H5)+G5</f>
        <v>0</v>
      </c>
      <c r="J5" s="10">
        <f aca="true" t="shared" si="1" ref="J5:J26">E5*F5*G5</f>
        <v>0</v>
      </c>
      <c r="K5" s="10">
        <f aca="true" t="shared" si="2" ref="K5:K24">(J5*H5)+J5</f>
        <v>0</v>
      </c>
      <c r="L5" s="20"/>
    </row>
    <row r="6" spans="1:12" ht="15.75" customHeight="1">
      <c r="A6" s="8">
        <v>2</v>
      </c>
      <c r="B6" s="20" t="s">
        <v>283</v>
      </c>
      <c r="C6" s="9" t="s">
        <v>284</v>
      </c>
      <c r="D6" s="8" t="s">
        <v>16</v>
      </c>
      <c r="E6" s="8">
        <v>3</v>
      </c>
      <c r="F6" s="8">
        <v>1</v>
      </c>
      <c r="G6" s="10"/>
      <c r="H6" s="11"/>
      <c r="I6" s="10">
        <f t="shared" si="0"/>
        <v>0</v>
      </c>
      <c r="J6" s="10">
        <f t="shared" si="1"/>
        <v>0</v>
      </c>
      <c r="K6" s="10">
        <f t="shared" si="2"/>
        <v>0</v>
      </c>
      <c r="L6" s="20"/>
    </row>
    <row r="7" spans="1:12" ht="15.75" customHeight="1">
      <c r="A7" s="8">
        <v>3</v>
      </c>
      <c r="B7" s="123" t="s">
        <v>285</v>
      </c>
      <c r="C7" s="9" t="s">
        <v>282</v>
      </c>
      <c r="D7" s="8" t="s">
        <v>16</v>
      </c>
      <c r="E7" s="8">
        <v>1</v>
      </c>
      <c r="F7" s="8">
        <v>1</v>
      </c>
      <c r="G7" s="10"/>
      <c r="H7" s="11"/>
      <c r="I7" s="10">
        <f t="shared" si="0"/>
        <v>0</v>
      </c>
      <c r="J7" s="10">
        <f t="shared" si="1"/>
        <v>0</v>
      </c>
      <c r="K7" s="10">
        <f t="shared" si="2"/>
        <v>0</v>
      </c>
      <c r="L7" s="20"/>
    </row>
    <row r="8" spans="1:12" ht="15.75" customHeight="1">
      <c r="A8" s="8">
        <v>4</v>
      </c>
      <c r="B8" s="123" t="s">
        <v>286</v>
      </c>
      <c r="C8" s="9" t="s">
        <v>282</v>
      </c>
      <c r="D8" s="8" t="s">
        <v>16</v>
      </c>
      <c r="E8" s="8">
        <v>1</v>
      </c>
      <c r="F8" s="8">
        <v>1</v>
      </c>
      <c r="G8" s="10"/>
      <c r="H8" s="11"/>
      <c r="I8" s="10">
        <f t="shared" si="0"/>
        <v>0</v>
      </c>
      <c r="J8" s="10">
        <f t="shared" si="1"/>
        <v>0</v>
      </c>
      <c r="K8" s="10">
        <f t="shared" si="2"/>
        <v>0</v>
      </c>
      <c r="L8" s="20"/>
    </row>
    <row r="9" spans="1:12" ht="15.75" customHeight="1">
      <c r="A9" s="8">
        <v>5</v>
      </c>
      <c r="B9" s="9" t="s">
        <v>287</v>
      </c>
      <c r="C9" s="9" t="s">
        <v>282</v>
      </c>
      <c r="D9" s="8" t="s">
        <v>16</v>
      </c>
      <c r="E9" s="8">
        <v>2</v>
      </c>
      <c r="F9" s="8">
        <v>1</v>
      </c>
      <c r="G9" s="10"/>
      <c r="H9" s="11"/>
      <c r="I9" s="10">
        <f t="shared" si="0"/>
        <v>0</v>
      </c>
      <c r="J9" s="10">
        <f t="shared" si="1"/>
        <v>0</v>
      </c>
      <c r="K9" s="10">
        <f t="shared" si="2"/>
        <v>0</v>
      </c>
      <c r="L9" s="20"/>
    </row>
    <row r="10" spans="1:12" ht="15.75" customHeight="1">
      <c r="A10" s="8">
        <v>6</v>
      </c>
      <c r="B10" s="9" t="s">
        <v>288</v>
      </c>
      <c r="C10" s="9" t="s">
        <v>282</v>
      </c>
      <c r="D10" s="8" t="s">
        <v>16</v>
      </c>
      <c r="E10" s="8">
        <v>1</v>
      </c>
      <c r="F10" s="8">
        <v>1</v>
      </c>
      <c r="G10" s="10"/>
      <c r="H10" s="11"/>
      <c r="I10" s="10">
        <f t="shared" si="0"/>
        <v>0</v>
      </c>
      <c r="J10" s="10">
        <f t="shared" si="1"/>
        <v>0</v>
      </c>
      <c r="K10" s="10">
        <f t="shared" si="2"/>
        <v>0</v>
      </c>
      <c r="L10" s="20"/>
    </row>
    <row r="11" spans="1:12" ht="15.75" customHeight="1">
      <c r="A11" s="8">
        <v>7</v>
      </c>
      <c r="B11" s="9" t="s">
        <v>289</v>
      </c>
      <c r="C11" s="9" t="s">
        <v>282</v>
      </c>
      <c r="D11" s="8" t="s">
        <v>16</v>
      </c>
      <c r="E11" s="8">
        <v>1</v>
      </c>
      <c r="F11" s="8">
        <v>1</v>
      </c>
      <c r="G11" s="10"/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  <c r="L11" s="20"/>
    </row>
    <row r="12" spans="1:12" ht="15.75" customHeight="1">
      <c r="A12" s="8">
        <v>8</v>
      </c>
      <c r="B12" s="9" t="s">
        <v>290</v>
      </c>
      <c r="C12" s="9" t="s">
        <v>282</v>
      </c>
      <c r="D12" s="8" t="s">
        <v>16</v>
      </c>
      <c r="E12" s="8">
        <v>1</v>
      </c>
      <c r="F12" s="8">
        <v>1</v>
      </c>
      <c r="G12" s="10"/>
      <c r="H12" s="11"/>
      <c r="I12" s="10">
        <f t="shared" si="0"/>
        <v>0</v>
      </c>
      <c r="J12" s="10">
        <f t="shared" si="1"/>
        <v>0</v>
      </c>
      <c r="K12" s="10">
        <f t="shared" si="2"/>
        <v>0</v>
      </c>
      <c r="L12" s="20"/>
    </row>
    <row r="13" spans="1:12" ht="15.75" customHeight="1">
      <c r="A13" s="8">
        <v>9</v>
      </c>
      <c r="B13" s="9" t="s">
        <v>291</v>
      </c>
      <c r="C13" s="9" t="s">
        <v>282</v>
      </c>
      <c r="D13" s="8" t="s">
        <v>16</v>
      </c>
      <c r="E13" s="8">
        <v>2</v>
      </c>
      <c r="F13" s="8">
        <v>1</v>
      </c>
      <c r="G13" s="10"/>
      <c r="H13" s="11"/>
      <c r="I13" s="10">
        <f t="shared" si="0"/>
        <v>0</v>
      </c>
      <c r="J13" s="10">
        <f t="shared" si="1"/>
        <v>0</v>
      </c>
      <c r="K13" s="10">
        <f t="shared" si="2"/>
        <v>0</v>
      </c>
      <c r="L13" s="20"/>
    </row>
    <row r="14" spans="1:12" ht="15.75" customHeight="1">
      <c r="A14" s="8">
        <v>10</v>
      </c>
      <c r="B14" s="9" t="s">
        <v>292</v>
      </c>
      <c r="C14" s="9" t="s">
        <v>282</v>
      </c>
      <c r="D14" s="8" t="s">
        <v>16</v>
      </c>
      <c r="E14" s="8">
        <v>1</v>
      </c>
      <c r="F14" s="8">
        <v>1</v>
      </c>
      <c r="G14" s="10"/>
      <c r="H14" s="11"/>
      <c r="I14" s="10">
        <f t="shared" si="0"/>
        <v>0</v>
      </c>
      <c r="J14" s="10">
        <f t="shared" si="1"/>
        <v>0</v>
      </c>
      <c r="K14" s="10">
        <f t="shared" si="2"/>
        <v>0</v>
      </c>
      <c r="L14" s="20"/>
    </row>
    <row r="15" spans="1:12" ht="15.75" customHeight="1">
      <c r="A15" s="8">
        <v>11</v>
      </c>
      <c r="B15" s="9" t="s">
        <v>293</v>
      </c>
      <c r="C15" s="9" t="s">
        <v>282</v>
      </c>
      <c r="D15" s="8" t="s">
        <v>16</v>
      </c>
      <c r="E15" s="8">
        <v>1</v>
      </c>
      <c r="F15" s="8">
        <v>1</v>
      </c>
      <c r="G15" s="10"/>
      <c r="H15" s="11"/>
      <c r="I15" s="10">
        <f t="shared" si="0"/>
        <v>0</v>
      </c>
      <c r="J15" s="10">
        <f t="shared" si="1"/>
        <v>0</v>
      </c>
      <c r="K15" s="10">
        <f t="shared" si="2"/>
        <v>0</v>
      </c>
      <c r="L15" s="20"/>
    </row>
    <row r="16" spans="1:12" ht="15.75" customHeight="1">
      <c r="A16" s="8">
        <v>12</v>
      </c>
      <c r="B16" s="9" t="s">
        <v>294</v>
      </c>
      <c r="C16" s="124" t="s">
        <v>295</v>
      </c>
      <c r="D16" s="8" t="s">
        <v>16</v>
      </c>
      <c r="E16" s="8">
        <v>1</v>
      </c>
      <c r="F16" s="8">
        <v>1</v>
      </c>
      <c r="G16" s="10"/>
      <c r="H16" s="11"/>
      <c r="I16" s="10">
        <f t="shared" si="0"/>
        <v>0</v>
      </c>
      <c r="J16" s="10">
        <f t="shared" si="1"/>
        <v>0</v>
      </c>
      <c r="K16" s="10">
        <f t="shared" si="2"/>
        <v>0</v>
      </c>
      <c r="L16" s="20"/>
    </row>
    <row r="17" spans="1:12" ht="15.75" customHeight="1">
      <c r="A17" s="8">
        <v>13</v>
      </c>
      <c r="B17" s="9" t="s">
        <v>296</v>
      </c>
      <c r="C17" s="124" t="s">
        <v>295</v>
      </c>
      <c r="D17" s="8" t="s">
        <v>16</v>
      </c>
      <c r="E17" s="8">
        <v>1</v>
      </c>
      <c r="F17" s="8">
        <v>1</v>
      </c>
      <c r="G17" s="10"/>
      <c r="H17" s="11"/>
      <c r="I17" s="10">
        <f t="shared" si="0"/>
        <v>0</v>
      </c>
      <c r="J17" s="10">
        <f t="shared" si="1"/>
        <v>0</v>
      </c>
      <c r="K17" s="10">
        <f t="shared" si="2"/>
        <v>0</v>
      </c>
      <c r="L17" s="20"/>
    </row>
    <row r="18" spans="1:12" ht="15.75" customHeight="1">
      <c r="A18" s="8">
        <v>14</v>
      </c>
      <c r="B18" s="9" t="s">
        <v>297</v>
      </c>
      <c r="C18" s="9" t="s">
        <v>295</v>
      </c>
      <c r="D18" s="8" t="s">
        <v>16</v>
      </c>
      <c r="E18" s="8">
        <v>1</v>
      </c>
      <c r="F18" s="8">
        <v>1</v>
      </c>
      <c r="G18" s="10"/>
      <c r="H18" s="11"/>
      <c r="I18" s="10">
        <f t="shared" si="0"/>
        <v>0</v>
      </c>
      <c r="J18" s="10">
        <f t="shared" si="1"/>
        <v>0</v>
      </c>
      <c r="K18" s="10">
        <f t="shared" si="2"/>
        <v>0</v>
      </c>
      <c r="L18" s="20"/>
    </row>
    <row r="19" spans="1:12" ht="15.75" customHeight="1">
      <c r="A19" s="8">
        <v>15</v>
      </c>
      <c r="B19" s="9" t="s">
        <v>298</v>
      </c>
      <c r="C19" s="9" t="s">
        <v>295</v>
      </c>
      <c r="D19" s="8" t="s">
        <v>16</v>
      </c>
      <c r="E19" s="8">
        <v>1</v>
      </c>
      <c r="F19" s="8">
        <v>1</v>
      </c>
      <c r="G19" s="10"/>
      <c r="H19" s="11"/>
      <c r="I19" s="10">
        <f t="shared" si="0"/>
        <v>0</v>
      </c>
      <c r="J19" s="10">
        <f t="shared" si="1"/>
        <v>0</v>
      </c>
      <c r="K19" s="10">
        <f t="shared" si="2"/>
        <v>0</v>
      </c>
      <c r="L19" s="20"/>
    </row>
    <row r="20" spans="1:12" ht="15.75" customHeight="1">
      <c r="A20" s="8">
        <v>16</v>
      </c>
      <c r="B20" s="9" t="s">
        <v>299</v>
      </c>
      <c r="C20" s="9" t="s">
        <v>295</v>
      </c>
      <c r="D20" s="8" t="s">
        <v>16</v>
      </c>
      <c r="E20" s="8">
        <v>1</v>
      </c>
      <c r="F20" s="8">
        <v>1</v>
      </c>
      <c r="G20" s="10"/>
      <c r="H20" s="11"/>
      <c r="I20" s="10">
        <f t="shared" si="0"/>
        <v>0</v>
      </c>
      <c r="J20" s="10">
        <f t="shared" si="1"/>
        <v>0</v>
      </c>
      <c r="K20" s="10">
        <f t="shared" si="2"/>
        <v>0</v>
      </c>
      <c r="L20" s="20"/>
    </row>
    <row r="21" spans="1:12" ht="12.75">
      <c r="A21" s="8">
        <v>17</v>
      </c>
      <c r="B21" s="9" t="s">
        <v>300</v>
      </c>
      <c r="C21" s="9" t="s">
        <v>301</v>
      </c>
      <c r="D21" s="8" t="s">
        <v>16</v>
      </c>
      <c r="E21" s="8">
        <v>1</v>
      </c>
      <c r="F21" s="8">
        <v>1</v>
      </c>
      <c r="G21" s="10"/>
      <c r="H21" s="11"/>
      <c r="I21" s="10">
        <f t="shared" si="0"/>
        <v>0</v>
      </c>
      <c r="J21" s="10">
        <f t="shared" si="1"/>
        <v>0</v>
      </c>
      <c r="K21" s="10">
        <f t="shared" si="2"/>
        <v>0</v>
      </c>
      <c r="L21" s="20"/>
    </row>
    <row r="22" spans="1:12" ht="15.75" customHeight="1">
      <c r="A22" s="8">
        <v>18</v>
      </c>
      <c r="B22" s="9" t="s">
        <v>302</v>
      </c>
      <c r="C22" s="9" t="s">
        <v>36</v>
      </c>
      <c r="D22" s="8" t="s">
        <v>16</v>
      </c>
      <c r="E22" s="8">
        <v>1</v>
      </c>
      <c r="F22" s="8">
        <v>1</v>
      </c>
      <c r="G22" s="10"/>
      <c r="H22" s="11"/>
      <c r="I22" s="10">
        <f t="shared" si="0"/>
        <v>0</v>
      </c>
      <c r="J22" s="10">
        <f t="shared" si="1"/>
        <v>0</v>
      </c>
      <c r="K22" s="10">
        <f t="shared" si="2"/>
        <v>0</v>
      </c>
      <c r="L22" s="20"/>
    </row>
    <row r="23" spans="1:12" ht="12.75">
      <c r="A23" s="8">
        <v>19</v>
      </c>
      <c r="B23" s="9" t="s">
        <v>303</v>
      </c>
      <c r="C23" s="9" t="s">
        <v>304</v>
      </c>
      <c r="D23" s="8" t="s">
        <v>16</v>
      </c>
      <c r="E23" s="8">
        <v>1</v>
      </c>
      <c r="F23" s="8">
        <v>1</v>
      </c>
      <c r="G23" s="10"/>
      <c r="H23" s="11"/>
      <c r="I23" s="10">
        <f t="shared" si="0"/>
        <v>0</v>
      </c>
      <c r="J23" s="10">
        <f t="shared" si="1"/>
        <v>0</v>
      </c>
      <c r="K23" s="10">
        <f t="shared" si="2"/>
        <v>0</v>
      </c>
      <c r="L23" s="20"/>
    </row>
    <row r="24" spans="1:12" ht="20.25">
      <c r="A24" s="8">
        <v>20</v>
      </c>
      <c r="B24" s="9" t="s">
        <v>305</v>
      </c>
      <c r="C24" s="42" t="s">
        <v>306</v>
      </c>
      <c r="D24" s="8" t="s">
        <v>16</v>
      </c>
      <c r="E24" s="8">
        <v>1</v>
      </c>
      <c r="F24" s="8">
        <v>1</v>
      </c>
      <c r="G24" s="10"/>
      <c r="H24" s="11"/>
      <c r="I24" s="10">
        <f t="shared" si="0"/>
        <v>0</v>
      </c>
      <c r="J24" s="10">
        <f t="shared" si="1"/>
        <v>0</v>
      </c>
      <c r="K24" s="10">
        <f t="shared" si="2"/>
        <v>0</v>
      </c>
      <c r="L24" s="20"/>
    </row>
    <row r="25" spans="1:12" ht="12.75">
      <c r="A25" s="8">
        <v>21</v>
      </c>
      <c r="B25" s="9" t="s">
        <v>307</v>
      </c>
      <c r="C25" s="9" t="s">
        <v>304</v>
      </c>
      <c r="D25" s="8" t="s">
        <v>16</v>
      </c>
      <c r="E25" s="8">
        <v>1</v>
      </c>
      <c r="F25" s="8">
        <v>1</v>
      </c>
      <c r="G25" s="10"/>
      <c r="H25" s="11"/>
      <c r="I25" s="10">
        <f t="shared" si="0"/>
        <v>0</v>
      </c>
      <c r="J25" s="10">
        <f t="shared" si="1"/>
        <v>0</v>
      </c>
      <c r="K25" s="10">
        <f>(J25*H25)+J25</f>
        <v>0</v>
      </c>
      <c r="L25" s="30"/>
    </row>
    <row r="26" spans="1:12" ht="12.75">
      <c r="A26" s="8">
        <v>22</v>
      </c>
      <c r="B26" s="9" t="s">
        <v>308</v>
      </c>
      <c r="C26" s="9" t="s">
        <v>222</v>
      </c>
      <c r="D26" s="8" t="s">
        <v>16</v>
      </c>
      <c r="E26" s="8">
        <v>1</v>
      </c>
      <c r="F26" s="8">
        <v>1</v>
      </c>
      <c r="G26" s="10"/>
      <c r="H26" s="11"/>
      <c r="I26" s="10">
        <f t="shared" si="0"/>
        <v>0</v>
      </c>
      <c r="J26" s="10">
        <f t="shared" si="1"/>
        <v>0</v>
      </c>
      <c r="K26" s="10">
        <f>(J26*H26)+J26</f>
        <v>0</v>
      </c>
      <c r="L26" s="30"/>
    </row>
    <row r="27" spans="1:12" ht="15.75" customHeight="1">
      <c r="A27" s="356" t="s">
        <v>38</v>
      </c>
      <c r="B27" s="356"/>
      <c r="C27" s="356"/>
      <c r="D27" s="356"/>
      <c r="E27" s="356"/>
      <c r="F27" s="356"/>
      <c r="G27" s="356"/>
      <c r="H27" s="356"/>
      <c r="I27" s="356"/>
      <c r="J27" s="18">
        <f>SUM(J5:J26)</f>
        <v>0</v>
      </c>
      <c r="K27" s="18">
        <f>SUM(K5:K26)</f>
        <v>0</v>
      </c>
      <c r="L27" s="20"/>
    </row>
    <row r="28" spans="1:12" ht="15.75" customHeight="1">
      <c r="A28" s="356" t="s">
        <v>39</v>
      </c>
      <c r="B28" s="356"/>
      <c r="C28" s="356"/>
      <c r="D28" s="356"/>
      <c r="E28" s="356"/>
      <c r="F28" s="356"/>
      <c r="G28" s="356"/>
      <c r="H28" s="356"/>
      <c r="I28" s="356"/>
      <c r="J28" s="10">
        <f>K27-J27</f>
        <v>0</v>
      </c>
      <c r="K28" s="25"/>
      <c r="L28" s="20"/>
    </row>
    <row r="29" spans="1:12" ht="12.75">
      <c r="A29" s="22"/>
      <c r="B29" s="34"/>
      <c r="C29" s="34"/>
      <c r="D29" s="34"/>
      <c r="E29" s="30"/>
      <c r="F29" s="22"/>
      <c r="G29" s="25"/>
      <c r="H29" s="25"/>
      <c r="I29" s="25"/>
      <c r="J29" s="25"/>
      <c r="K29" s="25"/>
      <c r="L29" s="20"/>
    </row>
    <row r="30" spans="1:12" ht="12.75">
      <c r="A30" s="22"/>
      <c r="B30" s="23" t="s">
        <v>40</v>
      </c>
      <c r="C30" s="24"/>
      <c r="D30" s="24"/>
      <c r="E30" s="24"/>
      <c r="F30" s="24"/>
      <c r="G30" s="24"/>
      <c r="H30" s="25"/>
      <c r="I30" s="22"/>
      <c r="J30" s="25"/>
      <c r="K30" s="25"/>
      <c r="L30" s="20"/>
    </row>
    <row r="31" spans="1:12" ht="12.75">
      <c r="A31" s="22"/>
      <c r="B31" s="23" t="s">
        <v>41</v>
      </c>
      <c r="C31" s="24"/>
      <c r="D31" s="24"/>
      <c r="E31" s="24"/>
      <c r="F31" s="24"/>
      <c r="G31" s="24"/>
      <c r="H31" s="25"/>
      <c r="I31" s="22"/>
      <c r="J31" s="25"/>
      <c r="K31" s="25"/>
      <c r="L31" s="20"/>
    </row>
    <row r="32" spans="1:12" ht="12.75">
      <c r="A32" s="22"/>
      <c r="B32" s="28" t="s">
        <v>42</v>
      </c>
      <c r="C32" s="24"/>
      <c r="D32" s="24"/>
      <c r="E32" s="24"/>
      <c r="F32" s="24"/>
      <c r="G32" s="24"/>
      <c r="H32" s="25"/>
      <c r="I32" s="22"/>
      <c r="J32" s="25"/>
      <c r="K32" s="25"/>
      <c r="L32" s="20"/>
    </row>
    <row r="33" spans="1:12" ht="12.75">
      <c r="A33" s="22"/>
      <c r="B33" s="23" t="s">
        <v>43</v>
      </c>
      <c r="C33" s="29"/>
      <c r="D33" s="29"/>
      <c r="E33" s="29"/>
      <c r="F33" s="29"/>
      <c r="G33" s="29"/>
      <c r="H33" s="25"/>
      <c r="I33" s="22"/>
      <c r="J33" s="25"/>
      <c r="K33" s="25"/>
      <c r="L33" s="20"/>
    </row>
    <row r="34" spans="1:12" ht="12.75">
      <c r="A34" s="22"/>
      <c r="B34" s="23" t="s">
        <v>44</v>
      </c>
      <c r="C34" s="23"/>
      <c r="D34" s="23"/>
      <c r="E34" s="28"/>
      <c r="F34" s="31"/>
      <c r="G34" s="31"/>
      <c r="H34" s="25"/>
      <c r="I34" s="22"/>
      <c r="J34" s="25"/>
      <c r="K34" s="25"/>
      <c r="L34" s="20"/>
    </row>
    <row r="35" spans="1:12" ht="12.75">
      <c r="A35" s="22"/>
      <c r="B35" s="28" t="s">
        <v>42</v>
      </c>
      <c r="C35" s="23"/>
      <c r="D35" s="28"/>
      <c r="E35" s="31"/>
      <c r="F35" s="31"/>
      <c r="G35" s="28"/>
      <c r="H35" s="25"/>
      <c r="I35" s="22"/>
      <c r="J35" s="25"/>
      <c r="K35" s="25"/>
      <c r="L35" s="20"/>
    </row>
    <row r="36" spans="1:12" ht="12.75">
      <c r="A36" s="22"/>
      <c r="B36" s="23" t="s">
        <v>45</v>
      </c>
      <c r="C36" s="28"/>
      <c r="D36" s="28"/>
      <c r="E36" s="28"/>
      <c r="F36" s="31"/>
      <c r="G36" s="28"/>
      <c r="H36" s="25"/>
      <c r="I36" s="22"/>
      <c r="J36" s="25"/>
      <c r="K36" s="25"/>
      <c r="L36" s="20"/>
    </row>
    <row r="37" spans="1:12" ht="12.75">
      <c r="A37" s="22"/>
      <c r="B37" s="23" t="s">
        <v>44</v>
      </c>
      <c r="C37" s="28"/>
      <c r="D37" s="28"/>
      <c r="E37" s="28"/>
      <c r="F37" s="31"/>
      <c r="G37" s="28"/>
      <c r="H37" s="25"/>
      <c r="I37" s="22"/>
      <c r="J37" s="25"/>
      <c r="K37" s="25"/>
      <c r="L37" s="20"/>
    </row>
    <row r="38" spans="1:12" ht="12.75">
      <c r="A38" s="22"/>
      <c r="B38" s="28" t="s">
        <v>46</v>
      </c>
      <c r="C38" s="28"/>
      <c r="D38" s="28"/>
      <c r="E38" s="28"/>
      <c r="F38" s="31"/>
      <c r="G38" s="28"/>
      <c r="H38" s="25"/>
      <c r="I38" s="22"/>
      <c r="J38" s="25"/>
      <c r="K38" s="25"/>
      <c r="L38" s="20"/>
    </row>
    <row r="39" spans="1:12" ht="12.75">
      <c r="A39" s="22"/>
      <c r="B39" s="23" t="s">
        <v>47</v>
      </c>
      <c r="C39" s="24"/>
      <c r="D39" s="24"/>
      <c r="E39" s="24"/>
      <c r="F39" s="24"/>
      <c r="G39" s="24"/>
      <c r="H39" s="25"/>
      <c r="I39" s="25"/>
      <c r="J39" s="25"/>
      <c r="K39" s="25"/>
      <c r="L39" s="20"/>
    </row>
    <row r="40" spans="1:12" ht="12.75">
      <c r="A40" s="22"/>
      <c r="B40" s="33" t="s">
        <v>48</v>
      </c>
      <c r="C40" s="24"/>
      <c r="D40" s="24"/>
      <c r="E40" s="24"/>
      <c r="F40" s="24"/>
      <c r="G40" s="24"/>
      <c r="H40" s="25"/>
      <c r="I40" s="22"/>
      <c r="J40" s="25"/>
      <c r="K40" s="25"/>
      <c r="L40" s="20"/>
    </row>
    <row r="41" spans="1:12" ht="12.75">
      <c r="A41" s="22"/>
      <c r="B41" s="25"/>
      <c r="C41" s="25"/>
      <c r="D41" s="25"/>
      <c r="E41" s="22"/>
      <c r="F41" s="22"/>
      <c r="G41" s="25"/>
      <c r="H41" s="25"/>
      <c r="I41" s="25"/>
      <c r="J41" s="25"/>
      <c r="K41" s="25"/>
      <c r="L41" s="20"/>
    </row>
    <row r="42" spans="1:12" ht="12.75">
      <c r="A42" s="35" t="s">
        <v>49</v>
      </c>
      <c r="B42" s="25"/>
      <c r="C42" s="25"/>
      <c r="D42" s="22"/>
      <c r="E42" s="22"/>
      <c r="F42" s="25"/>
      <c r="G42" s="25"/>
      <c r="H42" s="25"/>
      <c r="I42" s="25"/>
      <c r="J42" s="20"/>
      <c r="K42" s="20"/>
      <c r="L42" s="20"/>
    </row>
    <row r="43" spans="1:12" ht="12.75">
      <c r="A43" s="20" t="s">
        <v>50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2.75">
      <c r="A44" s="25" t="s">
        <v>51</v>
      </c>
      <c r="B44" s="25"/>
      <c r="C44" s="25"/>
      <c r="D44" s="22"/>
      <c r="E44" s="22"/>
      <c r="F44" s="25"/>
      <c r="G44" s="25"/>
      <c r="H44" s="25"/>
      <c r="I44" s="25"/>
      <c r="J44" s="20"/>
      <c r="K44" s="20"/>
      <c r="L44" s="20"/>
    </row>
    <row r="45" spans="1:12" ht="12.75">
      <c r="A45" s="25" t="s">
        <v>52</v>
      </c>
      <c r="B45" s="25"/>
      <c r="C45" s="25"/>
      <c r="D45" s="22"/>
      <c r="E45" s="22"/>
      <c r="F45" s="25"/>
      <c r="G45" s="25"/>
      <c r="H45" s="25"/>
      <c r="I45" s="25"/>
      <c r="J45" s="20"/>
      <c r="K45" s="20"/>
      <c r="L45" s="20"/>
    </row>
    <row r="46" spans="1:12" ht="12.75">
      <c r="A46" s="25" t="s">
        <v>53</v>
      </c>
      <c r="B46" s="25"/>
      <c r="C46" s="25"/>
      <c r="D46" s="22"/>
      <c r="E46" s="22"/>
      <c r="F46" s="25"/>
      <c r="G46" s="25"/>
      <c r="H46" s="25"/>
      <c r="I46" s="25"/>
      <c r="J46" s="20"/>
      <c r="K46" s="20"/>
      <c r="L46" s="20"/>
    </row>
    <row r="47" spans="1:12" ht="12.75">
      <c r="A47" s="25" t="s">
        <v>54</v>
      </c>
      <c r="B47" s="25"/>
      <c r="C47" s="25"/>
      <c r="D47" s="22"/>
      <c r="E47" s="22"/>
      <c r="F47" s="25"/>
      <c r="G47" s="25"/>
      <c r="H47" s="25"/>
      <c r="I47" s="25"/>
      <c r="J47" s="20"/>
      <c r="K47" s="20"/>
      <c r="L47" s="20"/>
    </row>
    <row r="48" spans="1:12" ht="12.75">
      <c r="A48" s="25" t="s">
        <v>55</v>
      </c>
      <c r="B48" s="25"/>
      <c r="C48" s="25"/>
      <c r="D48" s="22"/>
      <c r="E48" s="22"/>
      <c r="F48" s="25"/>
      <c r="G48" s="25"/>
      <c r="H48" s="25"/>
      <c r="I48" s="25"/>
      <c r="J48" s="20"/>
      <c r="K48" s="20"/>
      <c r="L48" s="20"/>
    </row>
    <row r="49" spans="1:12" ht="28.5" customHeight="1">
      <c r="A49" s="360" t="s">
        <v>56</v>
      </c>
      <c r="B49" s="360"/>
      <c r="C49" s="360"/>
      <c r="D49" s="360"/>
      <c r="E49" s="360"/>
      <c r="F49" s="360"/>
      <c r="G49" s="360"/>
      <c r="H49" s="360"/>
      <c r="I49" s="360"/>
      <c r="J49" s="98"/>
      <c r="K49" s="98"/>
      <c r="L49" s="20"/>
    </row>
    <row r="50" spans="1:12" ht="12.75">
      <c r="A50" s="20" t="s">
        <v>57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2.75">
      <c r="A51" s="20" t="s">
        <v>58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2.75">
      <c r="A52" s="20" t="s">
        <v>59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2.75">
      <c r="A53" s="20" t="s">
        <v>60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12.75">
      <c r="A54" s="20" t="s">
        <v>61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2.75">
      <c r="A55" s="20" t="s">
        <v>62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2.75">
      <c r="A56" s="20" t="s">
        <v>63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2.75">
      <c r="A57" s="20" t="s">
        <v>64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</sheetData>
  <sheetProtection selectLockedCells="1" selectUnlockedCells="1"/>
  <mergeCells count="5">
    <mergeCell ref="A49:I49"/>
    <mergeCell ref="A2:K2"/>
    <mergeCell ref="A3:K3"/>
    <mergeCell ref="A27:I27"/>
    <mergeCell ref="A28:I28"/>
  </mergeCells>
  <printOptions/>
  <pageMargins left="0.7875" right="0.7875" top="0.8270833333333333" bottom="0.8270833333333333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workbookViewId="0" topLeftCell="A19">
      <selection activeCell="I28" sqref="I28"/>
    </sheetView>
  </sheetViews>
  <sheetFormatPr defaultColWidth="9.00390625" defaultRowHeight="12.75"/>
  <cols>
    <col min="1" max="1" width="4.00390625" style="1" customWidth="1"/>
    <col min="2" max="2" width="22.875" style="1" customWidth="1"/>
    <col min="3" max="3" width="20.00390625" style="1" customWidth="1"/>
    <col min="4" max="5" width="5.875" style="1" customWidth="1"/>
    <col min="6" max="6" width="17.75390625" style="1" customWidth="1"/>
  </cols>
  <sheetData>
    <row r="1" spans="1:12" ht="15">
      <c r="A1" s="107"/>
      <c r="B1" s="107"/>
      <c r="C1" s="107"/>
      <c r="D1" s="107"/>
      <c r="E1" s="107"/>
      <c r="F1" s="107"/>
      <c r="G1" s="101"/>
      <c r="H1" s="115" t="s">
        <v>309</v>
      </c>
      <c r="I1" s="101"/>
      <c r="J1" s="101"/>
      <c r="K1" s="101"/>
      <c r="L1" s="101"/>
    </row>
    <row r="2" spans="1:12" ht="15" customHeight="1">
      <c r="A2" s="358" t="s">
        <v>310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101"/>
    </row>
    <row r="3" spans="1:12" ht="15.75" customHeight="1">
      <c r="A3" s="360" t="s">
        <v>311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101"/>
    </row>
    <row r="4" spans="1:12" ht="3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  <c r="K4" s="6" t="s">
        <v>13</v>
      </c>
      <c r="L4" s="101"/>
    </row>
    <row r="5" spans="1:12" ht="20.25">
      <c r="A5" s="8">
        <v>1</v>
      </c>
      <c r="B5" s="9" t="s">
        <v>312</v>
      </c>
      <c r="C5" s="9" t="s">
        <v>72</v>
      </c>
      <c r="D5" s="8" t="s">
        <v>16</v>
      </c>
      <c r="E5" s="8">
        <v>1</v>
      </c>
      <c r="F5" s="8">
        <v>1</v>
      </c>
      <c r="G5" s="10"/>
      <c r="H5" s="11"/>
      <c r="I5" s="10">
        <f aca="true" t="shared" si="0" ref="I5:I17">(G5*H5)+G5</f>
        <v>0</v>
      </c>
      <c r="J5" s="10">
        <f aca="true" t="shared" si="1" ref="J5:J17">E5*F5*G5</f>
        <v>0</v>
      </c>
      <c r="K5" s="10">
        <f aca="true" t="shared" si="2" ref="K5:K17">(J5*H5)+J5</f>
        <v>0</v>
      </c>
      <c r="L5" s="101"/>
    </row>
    <row r="6" spans="1:12" ht="15">
      <c r="A6" s="8">
        <v>2</v>
      </c>
      <c r="B6" s="9" t="s">
        <v>313</v>
      </c>
      <c r="C6" s="9" t="s">
        <v>20</v>
      </c>
      <c r="D6" s="8" t="s">
        <v>16</v>
      </c>
      <c r="E6" s="8">
        <v>1</v>
      </c>
      <c r="F6" s="8">
        <v>1</v>
      </c>
      <c r="G6" s="10"/>
      <c r="H6" s="11"/>
      <c r="I6" s="10">
        <f t="shared" si="0"/>
        <v>0</v>
      </c>
      <c r="J6" s="10">
        <f t="shared" si="1"/>
        <v>0</v>
      </c>
      <c r="K6" s="10">
        <f t="shared" si="2"/>
        <v>0</v>
      </c>
      <c r="L6" s="101"/>
    </row>
    <row r="7" spans="1:12" ht="15">
      <c r="A7" s="8">
        <v>3</v>
      </c>
      <c r="B7" s="48" t="s">
        <v>314</v>
      </c>
      <c r="C7" s="42" t="s">
        <v>22</v>
      </c>
      <c r="D7" s="8" t="s">
        <v>16</v>
      </c>
      <c r="E7" s="8">
        <v>1</v>
      </c>
      <c r="F7" s="8">
        <v>1</v>
      </c>
      <c r="G7" s="10"/>
      <c r="H7" s="11"/>
      <c r="I7" s="10">
        <f t="shared" si="0"/>
        <v>0</v>
      </c>
      <c r="J7" s="10">
        <f t="shared" si="1"/>
        <v>0</v>
      </c>
      <c r="K7" s="10">
        <f t="shared" si="2"/>
        <v>0</v>
      </c>
      <c r="L7" s="101"/>
    </row>
    <row r="8" spans="1:12" ht="15">
      <c r="A8" s="8">
        <v>4</v>
      </c>
      <c r="B8" s="9" t="s">
        <v>315</v>
      </c>
      <c r="C8" s="42" t="s">
        <v>22</v>
      </c>
      <c r="D8" s="8" t="s">
        <v>16</v>
      </c>
      <c r="E8" s="8">
        <v>1</v>
      </c>
      <c r="F8" s="8">
        <v>1</v>
      </c>
      <c r="G8" s="10"/>
      <c r="H8" s="11"/>
      <c r="I8" s="10">
        <f t="shared" si="0"/>
        <v>0</v>
      </c>
      <c r="J8" s="10">
        <f t="shared" si="1"/>
        <v>0</v>
      </c>
      <c r="K8" s="10">
        <f t="shared" si="2"/>
        <v>0</v>
      </c>
      <c r="L8" s="101"/>
    </row>
    <row r="9" spans="1:12" ht="15">
      <c r="A9" s="125">
        <v>5</v>
      </c>
      <c r="B9" s="126" t="s">
        <v>316</v>
      </c>
      <c r="C9" s="42" t="s">
        <v>22</v>
      </c>
      <c r="D9" s="8" t="s">
        <v>16</v>
      </c>
      <c r="E9" s="8">
        <v>1</v>
      </c>
      <c r="F9" s="8">
        <v>1</v>
      </c>
      <c r="G9" s="10"/>
      <c r="H9" s="11"/>
      <c r="I9" s="10">
        <f t="shared" si="0"/>
        <v>0</v>
      </c>
      <c r="J9" s="10">
        <f t="shared" si="1"/>
        <v>0</v>
      </c>
      <c r="K9" s="10">
        <f t="shared" si="2"/>
        <v>0</v>
      </c>
      <c r="L9" s="101"/>
    </row>
    <row r="10" spans="1:12" ht="15">
      <c r="A10" s="125">
        <v>6</v>
      </c>
      <c r="B10" s="126" t="s">
        <v>317</v>
      </c>
      <c r="C10" s="42" t="s">
        <v>22</v>
      </c>
      <c r="D10" s="8" t="s">
        <v>16</v>
      </c>
      <c r="E10" s="8">
        <v>2</v>
      </c>
      <c r="F10" s="8">
        <v>1</v>
      </c>
      <c r="G10" s="10"/>
      <c r="H10" s="11"/>
      <c r="I10" s="10">
        <f t="shared" si="0"/>
        <v>0</v>
      </c>
      <c r="J10" s="10">
        <f t="shared" si="1"/>
        <v>0</v>
      </c>
      <c r="K10" s="10">
        <f t="shared" si="2"/>
        <v>0</v>
      </c>
      <c r="L10" s="101"/>
    </row>
    <row r="11" spans="1:12" ht="20.25">
      <c r="A11" s="8">
        <v>7</v>
      </c>
      <c r="B11" s="9" t="s">
        <v>318</v>
      </c>
      <c r="C11" s="9" t="s">
        <v>29</v>
      </c>
      <c r="D11" s="8" t="s">
        <v>16</v>
      </c>
      <c r="E11" s="8">
        <v>1</v>
      </c>
      <c r="F11" s="8">
        <v>1</v>
      </c>
      <c r="G11" s="10"/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  <c r="L11" s="101"/>
    </row>
    <row r="12" spans="1:12" ht="15">
      <c r="A12" s="8">
        <v>8</v>
      </c>
      <c r="B12" s="9" t="s">
        <v>319</v>
      </c>
      <c r="C12" s="9" t="s">
        <v>320</v>
      </c>
      <c r="D12" s="8" t="s">
        <v>16</v>
      </c>
      <c r="E12" s="8">
        <v>1</v>
      </c>
      <c r="F12" s="8">
        <v>1</v>
      </c>
      <c r="G12" s="10"/>
      <c r="H12" s="11"/>
      <c r="I12" s="10">
        <f t="shared" si="0"/>
        <v>0</v>
      </c>
      <c r="J12" s="10">
        <f t="shared" si="1"/>
        <v>0</v>
      </c>
      <c r="K12" s="10">
        <f t="shared" si="2"/>
        <v>0</v>
      </c>
      <c r="L12" s="101"/>
    </row>
    <row r="13" spans="1:12" ht="15">
      <c r="A13" s="8">
        <v>9</v>
      </c>
      <c r="B13" s="9" t="s">
        <v>321</v>
      </c>
      <c r="C13" s="42" t="s">
        <v>85</v>
      </c>
      <c r="D13" s="8" t="s">
        <v>16</v>
      </c>
      <c r="E13" s="8">
        <v>1</v>
      </c>
      <c r="F13" s="8">
        <v>1</v>
      </c>
      <c r="G13" s="10"/>
      <c r="H13" s="11"/>
      <c r="I13" s="10">
        <f t="shared" si="0"/>
        <v>0</v>
      </c>
      <c r="J13" s="10">
        <f t="shared" si="1"/>
        <v>0</v>
      </c>
      <c r="K13" s="10">
        <f t="shared" si="2"/>
        <v>0</v>
      </c>
      <c r="L13" s="101"/>
    </row>
    <row r="14" spans="1:12" ht="15">
      <c r="A14" s="8">
        <v>10</v>
      </c>
      <c r="B14" s="9" t="s">
        <v>322</v>
      </c>
      <c r="C14" s="42" t="s">
        <v>85</v>
      </c>
      <c r="D14" s="8" t="s">
        <v>16</v>
      </c>
      <c r="E14" s="8">
        <v>1</v>
      </c>
      <c r="F14" s="8">
        <v>1</v>
      </c>
      <c r="G14" s="10"/>
      <c r="H14" s="11"/>
      <c r="I14" s="10">
        <f t="shared" si="0"/>
        <v>0</v>
      </c>
      <c r="J14" s="10">
        <f t="shared" si="1"/>
        <v>0</v>
      </c>
      <c r="K14" s="10">
        <f t="shared" si="2"/>
        <v>0</v>
      </c>
      <c r="L14" s="101"/>
    </row>
    <row r="15" spans="1:12" ht="20.25">
      <c r="A15" s="125">
        <v>11</v>
      </c>
      <c r="B15" s="126" t="s">
        <v>323</v>
      </c>
      <c r="C15" s="42" t="s">
        <v>324</v>
      </c>
      <c r="D15" s="8" t="s">
        <v>16</v>
      </c>
      <c r="E15" s="8">
        <v>1</v>
      </c>
      <c r="F15" s="8">
        <v>1</v>
      </c>
      <c r="G15" s="10"/>
      <c r="H15" s="11"/>
      <c r="I15" s="10">
        <f t="shared" si="0"/>
        <v>0</v>
      </c>
      <c r="J15" s="10">
        <f t="shared" si="1"/>
        <v>0</v>
      </c>
      <c r="K15" s="10">
        <f t="shared" si="2"/>
        <v>0</v>
      </c>
      <c r="L15" s="101"/>
    </row>
    <row r="16" spans="1:12" ht="15">
      <c r="A16" s="125">
        <v>12</v>
      </c>
      <c r="B16" s="127" t="s">
        <v>325</v>
      </c>
      <c r="C16" s="42" t="s">
        <v>22</v>
      </c>
      <c r="D16" s="8" t="s">
        <v>16</v>
      </c>
      <c r="E16" s="8">
        <v>1</v>
      </c>
      <c r="F16" s="8">
        <v>1</v>
      </c>
      <c r="G16" s="10"/>
      <c r="H16" s="11"/>
      <c r="I16" s="10">
        <f t="shared" si="0"/>
        <v>0</v>
      </c>
      <c r="J16" s="10">
        <f t="shared" si="1"/>
        <v>0</v>
      </c>
      <c r="K16" s="10">
        <f t="shared" si="2"/>
        <v>0</v>
      </c>
      <c r="L16" s="101"/>
    </row>
    <row r="17" spans="1:12" ht="15">
      <c r="A17" s="125">
        <v>13</v>
      </c>
      <c r="B17" s="127" t="s">
        <v>326</v>
      </c>
      <c r="C17" s="42" t="s">
        <v>22</v>
      </c>
      <c r="D17" s="8" t="s">
        <v>16</v>
      </c>
      <c r="E17" s="8">
        <v>1</v>
      </c>
      <c r="F17" s="8">
        <v>1</v>
      </c>
      <c r="G17" s="10"/>
      <c r="H17" s="11"/>
      <c r="I17" s="10">
        <f t="shared" si="0"/>
        <v>0</v>
      </c>
      <c r="J17" s="10">
        <f t="shared" si="1"/>
        <v>0</v>
      </c>
      <c r="K17" s="10">
        <f t="shared" si="2"/>
        <v>0</v>
      </c>
      <c r="L17" s="101"/>
    </row>
    <row r="18" spans="1:12" ht="15.75" customHeight="1">
      <c r="A18" s="356" t="s">
        <v>38</v>
      </c>
      <c r="B18" s="356"/>
      <c r="C18" s="356"/>
      <c r="D18" s="356"/>
      <c r="E18" s="356"/>
      <c r="F18" s="356"/>
      <c r="G18" s="356"/>
      <c r="H18" s="356"/>
      <c r="I18" s="356"/>
      <c r="J18" s="18">
        <f>SUM(J5:J17)</f>
        <v>0</v>
      </c>
      <c r="K18" s="18">
        <f>SUM(K5:K17)</f>
        <v>0</v>
      </c>
      <c r="L18" s="101"/>
    </row>
    <row r="19" spans="1:12" ht="15" customHeight="1">
      <c r="A19" s="356" t="s">
        <v>39</v>
      </c>
      <c r="B19" s="356"/>
      <c r="C19" s="356"/>
      <c r="D19" s="356"/>
      <c r="E19" s="356"/>
      <c r="F19" s="356"/>
      <c r="G19" s="356"/>
      <c r="H19" s="356"/>
      <c r="I19" s="356"/>
      <c r="J19" s="10">
        <f>K18-J18</f>
        <v>0</v>
      </c>
      <c r="K19" s="101"/>
      <c r="L19" s="101"/>
    </row>
    <row r="20" spans="1:12" ht="15">
      <c r="A20" s="22"/>
      <c r="B20" s="34"/>
      <c r="C20" s="34"/>
      <c r="D20" s="34"/>
      <c r="E20" s="30"/>
      <c r="F20" s="22"/>
      <c r="G20" s="25"/>
      <c r="H20" s="25"/>
      <c r="I20" s="25"/>
      <c r="J20" s="26"/>
      <c r="K20" s="19"/>
      <c r="L20" s="101"/>
    </row>
    <row r="21" spans="1:12" ht="15">
      <c r="A21" s="22"/>
      <c r="B21" s="23" t="s">
        <v>40</v>
      </c>
      <c r="C21" s="24"/>
      <c r="D21" s="24"/>
      <c r="E21" s="24"/>
      <c r="F21" s="24"/>
      <c r="G21" s="24"/>
      <c r="H21" s="25"/>
      <c r="I21" s="22"/>
      <c r="J21" s="26"/>
      <c r="K21" s="19"/>
      <c r="L21" s="101"/>
    </row>
    <row r="22" spans="1:12" ht="15">
      <c r="A22" s="22"/>
      <c r="B22" s="23" t="s">
        <v>41</v>
      </c>
      <c r="C22" s="24"/>
      <c r="D22" s="24"/>
      <c r="E22" s="24"/>
      <c r="F22" s="24"/>
      <c r="G22" s="24"/>
      <c r="H22" s="25"/>
      <c r="I22" s="22"/>
      <c r="J22" s="26"/>
      <c r="K22" s="19"/>
      <c r="L22" s="101"/>
    </row>
    <row r="23" spans="1:12" ht="15">
      <c r="A23" s="22"/>
      <c r="B23" s="28" t="s">
        <v>42</v>
      </c>
      <c r="C23" s="24"/>
      <c r="D23" s="24"/>
      <c r="E23" s="24"/>
      <c r="F23" s="24"/>
      <c r="G23" s="24"/>
      <c r="H23" s="25"/>
      <c r="I23" s="22"/>
      <c r="J23" s="26"/>
      <c r="K23" s="19"/>
      <c r="L23" s="101"/>
    </row>
    <row r="24" spans="1:12" ht="15">
      <c r="A24" s="22"/>
      <c r="B24" s="23" t="s">
        <v>43</v>
      </c>
      <c r="C24" s="29"/>
      <c r="D24" s="29"/>
      <c r="E24" s="29"/>
      <c r="F24" s="29"/>
      <c r="G24" s="29"/>
      <c r="H24" s="25"/>
      <c r="I24" s="22"/>
      <c r="J24" s="26"/>
      <c r="K24" s="19"/>
      <c r="L24" s="101"/>
    </row>
    <row r="25" spans="1:12" ht="15">
      <c r="A25" s="22"/>
      <c r="B25" s="23" t="s">
        <v>44</v>
      </c>
      <c r="C25" s="23"/>
      <c r="D25" s="23"/>
      <c r="E25" s="28"/>
      <c r="F25" s="31"/>
      <c r="G25" s="31"/>
      <c r="H25" s="25"/>
      <c r="I25" s="22"/>
      <c r="J25" s="26"/>
      <c r="K25" s="19"/>
      <c r="L25" s="101"/>
    </row>
    <row r="26" spans="1:12" ht="15">
      <c r="A26" s="22"/>
      <c r="B26" s="28" t="s">
        <v>42</v>
      </c>
      <c r="C26" s="23"/>
      <c r="D26" s="28"/>
      <c r="E26" s="31"/>
      <c r="F26" s="31"/>
      <c r="G26" s="28"/>
      <c r="H26" s="25"/>
      <c r="I26" s="22"/>
      <c r="J26" s="26"/>
      <c r="K26" s="19"/>
      <c r="L26" s="101"/>
    </row>
    <row r="27" spans="1:12" ht="15">
      <c r="A27" s="22"/>
      <c r="B27" s="23" t="s">
        <v>45</v>
      </c>
      <c r="C27" s="28"/>
      <c r="D27" s="28"/>
      <c r="E27" s="28"/>
      <c r="F27" s="31"/>
      <c r="G27" s="28"/>
      <c r="H27" s="25"/>
      <c r="I27" s="22"/>
      <c r="J27" s="25"/>
      <c r="K27" s="25"/>
      <c r="L27" s="101"/>
    </row>
    <row r="28" spans="1:12" ht="15">
      <c r="A28" s="22"/>
      <c r="B28" s="23" t="s">
        <v>44</v>
      </c>
      <c r="C28" s="28"/>
      <c r="D28" s="28"/>
      <c r="E28" s="28"/>
      <c r="F28" s="31"/>
      <c r="G28" s="28"/>
      <c r="H28" s="25"/>
      <c r="I28" s="22"/>
      <c r="J28" s="25"/>
      <c r="K28" s="25"/>
      <c r="L28" s="101"/>
    </row>
    <row r="29" spans="1:12" ht="15">
      <c r="A29" s="22"/>
      <c r="B29" s="28" t="s">
        <v>46</v>
      </c>
      <c r="C29" s="28"/>
      <c r="D29" s="28"/>
      <c r="E29" s="28"/>
      <c r="F29" s="31"/>
      <c r="G29" s="28"/>
      <c r="H29" s="25"/>
      <c r="I29" s="22"/>
      <c r="J29" s="25"/>
      <c r="K29" s="25"/>
      <c r="L29" s="101"/>
    </row>
    <row r="30" spans="1:12" ht="15">
      <c r="A30" s="22"/>
      <c r="B30" s="23" t="s">
        <v>47</v>
      </c>
      <c r="C30" s="24"/>
      <c r="D30" s="24"/>
      <c r="E30" s="24"/>
      <c r="F30" s="24"/>
      <c r="G30" s="24"/>
      <c r="H30" s="25"/>
      <c r="I30" s="25"/>
      <c r="J30" s="25"/>
      <c r="K30" s="25"/>
      <c r="L30" s="101"/>
    </row>
    <row r="31" spans="1:12" ht="15">
      <c r="A31" s="22"/>
      <c r="B31" s="33" t="s">
        <v>48</v>
      </c>
      <c r="C31" s="24"/>
      <c r="D31" s="24"/>
      <c r="E31" s="24"/>
      <c r="F31" s="24"/>
      <c r="G31" s="24"/>
      <c r="H31" s="25"/>
      <c r="I31" s="22"/>
      <c r="J31" s="25"/>
      <c r="K31" s="25"/>
      <c r="L31" s="101"/>
    </row>
    <row r="32" spans="1:12" ht="15">
      <c r="A32" s="22"/>
      <c r="B32" s="25"/>
      <c r="C32" s="34"/>
      <c r="D32" s="25"/>
      <c r="E32" s="22"/>
      <c r="F32" s="22"/>
      <c r="G32" s="25"/>
      <c r="H32" s="25"/>
      <c r="I32" s="25"/>
      <c r="J32" s="25"/>
      <c r="K32" s="25"/>
      <c r="L32" s="101"/>
    </row>
    <row r="33" spans="1:12" s="27" customFormat="1" ht="12.75">
      <c r="A33" s="35" t="s">
        <v>49</v>
      </c>
      <c r="B33" s="25"/>
      <c r="C33" s="25"/>
      <c r="D33" s="22"/>
      <c r="E33" s="22"/>
      <c r="F33" s="25"/>
      <c r="G33" s="25"/>
      <c r="H33" s="25"/>
      <c r="I33" s="25"/>
      <c r="J33" s="20"/>
      <c r="K33" s="20"/>
      <c r="L33" s="20"/>
    </row>
    <row r="34" spans="1:12" s="27" customFormat="1" ht="12.75">
      <c r="A34" s="20" t="s">
        <v>50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s="27" customFormat="1" ht="12.75">
      <c r="A35" s="25" t="s">
        <v>51</v>
      </c>
      <c r="B35" s="25"/>
      <c r="C35" s="25"/>
      <c r="D35" s="22"/>
      <c r="E35" s="22"/>
      <c r="F35" s="25"/>
      <c r="G35" s="25"/>
      <c r="H35" s="25"/>
      <c r="I35" s="25"/>
      <c r="J35" s="20"/>
      <c r="K35" s="20"/>
      <c r="L35" s="20"/>
    </row>
    <row r="36" spans="1:12" s="27" customFormat="1" ht="12.75">
      <c r="A36" s="25" t="s">
        <v>52</v>
      </c>
      <c r="B36" s="25"/>
      <c r="C36" s="25"/>
      <c r="D36" s="22"/>
      <c r="E36" s="22"/>
      <c r="F36" s="25"/>
      <c r="G36" s="25"/>
      <c r="H36" s="25"/>
      <c r="I36" s="25"/>
      <c r="J36" s="20"/>
      <c r="K36" s="20"/>
      <c r="L36" s="20"/>
    </row>
    <row r="37" spans="1:12" s="27" customFormat="1" ht="12.75">
      <c r="A37" s="25" t="s">
        <v>53</v>
      </c>
      <c r="B37" s="25"/>
      <c r="C37" s="25"/>
      <c r="D37" s="22"/>
      <c r="E37" s="22"/>
      <c r="F37" s="25"/>
      <c r="G37" s="25"/>
      <c r="H37" s="25"/>
      <c r="I37" s="25"/>
      <c r="J37" s="20"/>
      <c r="K37" s="20"/>
      <c r="L37" s="20"/>
    </row>
    <row r="38" spans="1:12" s="27" customFormat="1" ht="12.75">
      <c r="A38" s="25" t="s">
        <v>54</v>
      </c>
      <c r="B38" s="25"/>
      <c r="C38" s="25"/>
      <c r="D38" s="22"/>
      <c r="E38" s="22"/>
      <c r="F38" s="25"/>
      <c r="G38" s="25"/>
      <c r="H38" s="25"/>
      <c r="I38" s="25"/>
      <c r="J38" s="20"/>
      <c r="K38" s="20"/>
      <c r="L38" s="20"/>
    </row>
    <row r="39" spans="1:12" s="27" customFormat="1" ht="12.75">
      <c r="A39" s="25" t="s">
        <v>55</v>
      </c>
      <c r="B39" s="25"/>
      <c r="C39" s="25"/>
      <c r="D39" s="22"/>
      <c r="E39" s="22"/>
      <c r="F39" s="25"/>
      <c r="G39" s="25"/>
      <c r="H39" s="25"/>
      <c r="I39" s="25"/>
      <c r="J39" s="20"/>
      <c r="K39" s="20"/>
      <c r="L39" s="20"/>
    </row>
    <row r="40" spans="1:12" s="27" customFormat="1" ht="26.25" customHeight="1">
      <c r="A40" s="360" t="s">
        <v>56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20"/>
    </row>
    <row r="41" spans="1:12" s="27" customFormat="1" ht="12.75">
      <c r="A41" s="20" t="s">
        <v>57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s="27" customFormat="1" ht="12.75">
      <c r="A42" s="20" t="s">
        <v>58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27" customFormat="1" ht="12.75">
      <c r="A43" s="20" t="s">
        <v>59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27" customFormat="1" ht="12.75">
      <c r="A44" s="20" t="s">
        <v>60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s="27" customFormat="1" ht="12.75">
      <c r="A45" s="20" t="s">
        <v>61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27" customFormat="1" ht="12.75">
      <c r="A46" s="20" t="s">
        <v>62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s="27" customFormat="1" ht="12.75">
      <c r="A47" s="20" t="s">
        <v>63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s="27" customFormat="1" ht="12.75">
      <c r="A48" s="20" t="s">
        <v>64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s="27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s="27" customFormat="1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s="27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="27" customFormat="1" ht="12.75"/>
    <row r="53" s="27" customFormat="1" ht="12.75"/>
    <row r="54" s="27" customFormat="1" ht="12.75"/>
    <row r="55" s="27" customFormat="1" ht="12.75"/>
  </sheetData>
  <sheetProtection selectLockedCells="1" selectUnlockedCells="1"/>
  <mergeCells count="5">
    <mergeCell ref="A40:K40"/>
    <mergeCell ref="A2:K2"/>
    <mergeCell ref="A3:K3"/>
    <mergeCell ref="A18:I18"/>
    <mergeCell ref="A19:I19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V63"/>
  <sheetViews>
    <sheetView zoomScale="90" zoomScaleNormal="90" workbookViewId="0" topLeftCell="A34">
      <selection activeCell="E24" sqref="E24"/>
    </sheetView>
  </sheetViews>
  <sheetFormatPr defaultColWidth="9.00390625" defaultRowHeight="12.75"/>
  <cols>
    <col min="1" max="1" width="4.00390625" style="128" customWidth="1"/>
    <col min="2" max="2" width="26.625" style="128" customWidth="1"/>
    <col min="3" max="3" width="14.25390625" style="128" customWidth="1"/>
    <col min="4" max="4" width="4.625" style="128" customWidth="1"/>
    <col min="5" max="5" width="6.375" style="128" customWidth="1"/>
    <col min="6" max="6" width="15.125" style="128" customWidth="1"/>
    <col min="7" max="16384" width="9.125" style="128" customWidth="1"/>
  </cols>
  <sheetData>
    <row r="1" spans="1:11" ht="12.75">
      <c r="A1" s="129"/>
      <c r="B1" s="129"/>
      <c r="C1" s="129"/>
      <c r="D1" s="129"/>
      <c r="E1" s="129"/>
      <c r="F1" s="129"/>
      <c r="G1" s="129"/>
      <c r="H1" s="129"/>
      <c r="I1" s="130" t="s">
        <v>327</v>
      </c>
      <c r="J1" s="129"/>
      <c r="K1" s="129"/>
    </row>
    <row r="2" spans="1:11" ht="15" customHeight="1">
      <c r="A2" s="360" t="s">
        <v>328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ht="15.75" customHeight="1">
      <c r="A3" s="360" t="s">
        <v>329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</row>
    <row r="4" spans="1:11" ht="3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  <c r="K4" s="6" t="s">
        <v>13</v>
      </c>
    </row>
    <row r="5" spans="1:11" ht="12.75">
      <c r="A5" s="8">
        <v>1</v>
      </c>
      <c r="B5" s="9" t="s">
        <v>330</v>
      </c>
      <c r="C5" s="9" t="s">
        <v>170</v>
      </c>
      <c r="D5" s="8" t="s">
        <v>16</v>
      </c>
      <c r="E5" s="8">
        <v>1</v>
      </c>
      <c r="F5" s="8">
        <v>1</v>
      </c>
      <c r="G5" s="10"/>
      <c r="H5" s="11"/>
      <c r="I5" s="10">
        <f aca="true" t="shared" si="0" ref="I5:I31">(G5*H5)+G5</f>
        <v>0</v>
      </c>
      <c r="J5" s="10">
        <f aca="true" t="shared" si="1" ref="J5:J31">E5*F5*G5</f>
        <v>0</v>
      </c>
      <c r="K5" s="10">
        <f aca="true" t="shared" si="2" ref="K5:K31">(J5*H5)+J5</f>
        <v>0</v>
      </c>
    </row>
    <row r="6" spans="1:11" ht="12.75">
      <c r="A6" s="8">
        <v>2</v>
      </c>
      <c r="B6" s="9" t="s">
        <v>331</v>
      </c>
      <c r="C6" s="9" t="s">
        <v>170</v>
      </c>
      <c r="D6" s="8" t="s">
        <v>16</v>
      </c>
      <c r="E6" s="8">
        <v>1</v>
      </c>
      <c r="F6" s="8">
        <v>1</v>
      </c>
      <c r="G6" s="10"/>
      <c r="H6" s="11"/>
      <c r="I6" s="10">
        <f t="shared" si="0"/>
        <v>0</v>
      </c>
      <c r="J6" s="10">
        <f t="shared" si="1"/>
        <v>0</v>
      </c>
      <c r="K6" s="10">
        <f t="shared" si="2"/>
        <v>0</v>
      </c>
    </row>
    <row r="7" spans="1:11" ht="12.75">
      <c r="A7" s="8">
        <v>3</v>
      </c>
      <c r="B7" s="9" t="s">
        <v>332</v>
      </c>
      <c r="C7" s="9" t="s">
        <v>170</v>
      </c>
      <c r="D7" s="8" t="s">
        <v>16</v>
      </c>
      <c r="E7" s="8">
        <v>1</v>
      </c>
      <c r="F7" s="8">
        <v>1</v>
      </c>
      <c r="G7" s="10"/>
      <c r="H7" s="11"/>
      <c r="I7" s="10">
        <f t="shared" si="0"/>
        <v>0</v>
      </c>
      <c r="J7" s="10">
        <f t="shared" si="1"/>
        <v>0</v>
      </c>
      <c r="K7" s="10">
        <f t="shared" si="2"/>
        <v>0</v>
      </c>
    </row>
    <row r="8" spans="1:11" ht="12.75">
      <c r="A8" s="8">
        <v>4</v>
      </c>
      <c r="B8" s="131" t="s">
        <v>333</v>
      </c>
      <c r="C8" s="9" t="s">
        <v>170</v>
      </c>
      <c r="D8" s="8" t="s">
        <v>16</v>
      </c>
      <c r="E8" s="8">
        <v>1</v>
      </c>
      <c r="F8" s="8">
        <v>1</v>
      </c>
      <c r="G8" s="10"/>
      <c r="H8" s="11"/>
      <c r="I8" s="10">
        <f t="shared" si="0"/>
        <v>0</v>
      </c>
      <c r="J8" s="10">
        <f t="shared" si="1"/>
        <v>0</v>
      </c>
      <c r="K8" s="10">
        <f t="shared" si="2"/>
        <v>0</v>
      </c>
    </row>
    <row r="9" spans="1:11" ht="21">
      <c r="A9" s="8">
        <v>5</v>
      </c>
      <c r="B9" s="132" t="s">
        <v>334</v>
      </c>
      <c r="C9" s="9" t="s">
        <v>170</v>
      </c>
      <c r="D9" s="8" t="s">
        <v>16</v>
      </c>
      <c r="E9" s="8">
        <v>1</v>
      </c>
      <c r="F9" s="8">
        <v>1</v>
      </c>
      <c r="G9" s="10"/>
      <c r="H9" s="11"/>
      <c r="I9" s="10">
        <f t="shared" si="0"/>
        <v>0</v>
      </c>
      <c r="J9" s="10">
        <f t="shared" si="1"/>
        <v>0</v>
      </c>
      <c r="K9" s="10">
        <f t="shared" si="2"/>
        <v>0</v>
      </c>
    </row>
    <row r="10" spans="1:11" ht="21.75" customHeight="1">
      <c r="A10" s="8">
        <v>6</v>
      </c>
      <c r="B10" s="133" t="s">
        <v>335</v>
      </c>
      <c r="C10" s="9" t="s">
        <v>170</v>
      </c>
      <c r="D10" s="8" t="s">
        <v>16</v>
      </c>
      <c r="E10" s="8">
        <v>1</v>
      </c>
      <c r="F10" s="8">
        <v>1</v>
      </c>
      <c r="G10" s="10"/>
      <c r="H10" s="11"/>
      <c r="I10" s="10">
        <f t="shared" si="0"/>
        <v>0</v>
      </c>
      <c r="J10" s="10">
        <f t="shared" si="1"/>
        <v>0</v>
      </c>
      <c r="K10" s="10">
        <f t="shared" si="2"/>
        <v>0</v>
      </c>
    </row>
    <row r="11" spans="1:11" ht="12.75">
      <c r="A11" s="8">
        <v>7</v>
      </c>
      <c r="B11" s="9" t="s">
        <v>336</v>
      </c>
      <c r="C11" s="9" t="s">
        <v>337</v>
      </c>
      <c r="D11" s="8" t="s">
        <v>16</v>
      </c>
      <c r="E11" s="8">
        <v>1</v>
      </c>
      <c r="F11" s="8">
        <v>1</v>
      </c>
      <c r="G11" s="10"/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</row>
    <row r="12" spans="1:11" ht="12.75">
      <c r="A12" s="8">
        <v>8</v>
      </c>
      <c r="B12" s="9" t="s">
        <v>338</v>
      </c>
      <c r="C12" s="9" t="s">
        <v>337</v>
      </c>
      <c r="D12" s="8" t="s">
        <v>16</v>
      </c>
      <c r="E12" s="8">
        <v>1</v>
      </c>
      <c r="F12" s="8">
        <v>1</v>
      </c>
      <c r="G12" s="10"/>
      <c r="H12" s="11"/>
      <c r="I12" s="10">
        <f t="shared" si="0"/>
        <v>0</v>
      </c>
      <c r="J12" s="10">
        <f t="shared" si="1"/>
        <v>0</v>
      </c>
      <c r="K12" s="10">
        <f t="shared" si="2"/>
        <v>0</v>
      </c>
    </row>
    <row r="13" spans="1:11" ht="20.25">
      <c r="A13" s="8">
        <v>9</v>
      </c>
      <c r="B13" s="9" t="s">
        <v>339</v>
      </c>
      <c r="C13" s="9" t="s">
        <v>337</v>
      </c>
      <c r="D13" s="8" t="s">
        <v>16</v>
      </c>
      <c r="E13" s="8">
        <v>1</v>
      </c>
      <c r="F13" s="8">
        <v>1</v>
      </c>
      <c r="G13" s="10"/>
      <c r="H13" s="11"/>
      <c r="I13" s="10">
        <f t="shared" si="0"/>
        <v>0</v>
      </c>
      <c r="J13" s="10">
        <f t="shared" si="1"/>
        <v>0</v>
      </c>
      <c r="K13" s="10">
        <f t="shared" si="2"/>
        <v>0</v>
      </c>
    </row>
    <row r="14" spans="1:11" ht="20.25">
      <c r="A14" s="8">
        <v>10</v>
      </c>
      <c r="B14" s="9" t="s">
        <v>340</v>
      </c>
      <c r="C14" s="9" t="s">
        <v>337</v>
      </c>
      <c r="D14" s="8" t="s">
        <v>16</v>
      </c>
      <c r="E14" s="8">
        <v>1</v>
      </c>
      <c r="F14" s="8">
        <v>1</v>
      </c>
      <c r="G14" s="10"/>
      <c r="H14" s="11"/>
      <c r="I14" s="10">
        <f t="shared" si="0"/>
        <v>0</v>
      </c>
      <c r="J14" s="10">
        <f t="shared" si="1"/>
        <v>0</v>
      </c>
      <c r="K14" s="10">
        <f t="shared" si="2"/>
        <v>0</v>
      </c>
    </row>
    <row r="15" spans="1:11" ht="20.25">
      <c r="A15" s="8">
        <v>11</v>
      </c>
      <c r="B15" s="9" t="s">
        <v>341</v>
      </c>
      <c r="C15" s="9" t="s">
        <v>337</v>
      </c>
      <c r="D15" s="8" t="s">
        <v>16</v>
      </c>
      <c r="E15" s="8">
        <v>1</v>
      </c>
      <c r="F15" s="8">
        <v>1</v>
      </c>
      <c r="G15" s="10"/>
      <c r="H15" s="11"/>
      <c r="I15" s="10">
        <f t="shared" si="0"/>
        <v>0</v>
      </c>
      <c r="J15" s="10">
        <f t="shared" si="1"/>
        <v>0</v>
      </c>
      <c r="K15" s="10">
        <f t="shared" si="2"/>
        <v>0</v>
      </c>
    </row>
    <row r="16" spans="1:11" ht="12.75">
      <c r="A16" s="8">
        <v>12</v>
      </c>
      <c r="B16" s="9" t="s">
        <v>342</v>
      </c>
      <c r="C16" s="9" t="s">
        <v>337</v>
      </c>
      <c r="D16" s="8" t="s">
        <v>16</v>
      </c>
      <c r="E16" s="8">
        <v>1</v>
      </c>
      <c r="F16" s="8">
        <v>1</v>
      </c>
      <c r="G16" s="10"/>
      <c r="H16" s="11"/>
      <c r="I16" s="10">
        <f t="shared" si="0"/>
        <v>0</v>
      </c>
      <c r="J16" s="10">
        <f t="shared" si="1"/>
        <v>0</v>
      </c>
      <c r="K16" s="10">
        <f t="shared" si="2"/>
        <v>0</v>
      </c>
    </row>
    <row r="17" spans="1:11" ht="12.75">
      <c r="A17" s="8">
        <v>13</v>
      </c>
      <c r="B17" s="9" t="s">
        <v>343</v>
      </c>
      <c r="C17" s="9" t="s">
        <v>337</v>
      </c>
      <c r="D17" s="8" t="s">
        <v>16</v>
      </c>
      <c r="E17" s="8">
        <v>1</v>
      </c>
      <c r="F17" s="8">
        <v>1</v>
      </c>
      <c r="G17" s="10"/>
      <c r="H17" s="11"/>
      <c r="I17" s="10">
        <f t="shared" si="0"/>
        <v>0</v>
      </c>
      <c r="J17" s="10">
        <f t="shared" si="1"/>
        <v>0</v>
      </c>
      <c r="K17" s="10">
        <f t="shared" si="2"/>
        <v>0</v>
      </c>
    </row>
    <row r="18" spans="1:11" ht="12.75">
      <c r="A18" s="8">
        <v>14</v>
      </c>
      <c r="B18" s="9" t="s">
        <v>344</v>
      </c>
      <c r="C18" s="9" t="s">
        <v>337</v>
      </c>
      <c r="D18" s="8" t="s">
        <v>16</v>
      </c>
      <c r="E18" s="8">
        <v>1</v>
      </c>
      <c r="F18" s="8">
        <v>1</v>
      </c>
      <c r="G18" s="10"/>
      <c r="H18" s="11"/>
      <c r="I18" s="10">
        <f t="shared" si="0"/>
        <v>0</v>
      </c>
      <c r="J18" s="10">
        <f t="shared" si="1"/>
        <v>0</v>
      </c>
      <c r="K18" s="10">
        <f t="shared" si="2"/>
        <v>0</v>
      </c>
    </row>
    <row r="19" spans="1:11" ht="20.25">
      <c r="A19" s="8">
        <v>15</v>
      </c>
      <c r="B19" s="9" t="s">
        <v>345</v>
      </c>
      <c r="C19" s="9" t="s">
        <v>337</v>
      </c>
      <c r="D19" s="8" t="s">
        <v>16</v>
      </c>
      <c r="E19" s="8">
        <v>1</v>
      </c>
      <c r="F19" s="8">
        <v>1</v>
      </c>
      <c r="G19" s="10"/>
      <c r="H19" s="11"/>
      <c r="I19" s="10">
        <f t="shared" si="0"/>
        <v>0</v>
      </c>
      <c r="J19" s="10">
        <f t="shared" si="1"/>
        <v>0</v>
      </c>
      <c r="K19" s="10">
        <f t="shared" si="2"/>
        <v>0</v>
      </c>
    </row>
    <row r="20" spans="1:11" ht="20.25">
      <c r="A20" s="8">
        <v>16</v>
      </c>
      <c r="B20" s="9" t="s">
        <v>346</v>
      </c>
      <c r="C20" s="9" t="s">
        <v>337</v>
      </c>
      <c r="D20" s="8" t="s">
        <v>16</v>
      </c>
      <c r="E20" s="8">
        <v>1</v>
      </c>
      <c r="F20" s="8">
        <v>1</v>
      </c>
      <c r="G20" s="10"/>
      <c r="H20" s="11"/>
      <c r="I20" s="10">
        <f t="shared" si="0"/>
        <v>0</v>
      </c>
      <c r="J20" s="10">
        <f t="shared" si="1"/>
        <v>0</v>
      </c>
      <c r="K20" s="10">
        <f t="shared" si="2"/>
        <v>0</v>
      </c>
    </row>
    <row r="21" spans="1:11" ht="20.25">
      <c r="A21" s="8">
        <v>17</v>
      </c>
      <c r="B21" s="9" t="s">
        <v>347</v>
      </c>
      <c r="C21" s="9" t="s">
        <v>337</v>
      </c>
      <c r="D21" s="8" t="s">
        <v>16</v>
      </c>
      <c r="E21" s="8">
        <v>1</v>
      </c>
      <c r="F21" s="8">
        <v>1</v>
      </c>
      <c r="G21" s="10"/>
      <c r="H21" s="11"/>
      <c r="I21" s="10">
        <f t="shared" si="0"/>
        <v>0</v>
      </c>
      <c r="J21" s="10">
        <f t="shared" si="1"/>
        <v>0</v>
      </c>
      <c r="K21" s="10">
        <f t="shared" si="2"/>
        <v>0</v>
      </c>
    </row>
    <row r="22" spans="1:11" ht="26.25">
      <c r="A22" s="8">
        <v>18</v>
      </c>
      <c r="B22" s="134" t="s">
        <v>348</v>
      </c>
      <c r="C22" s="9" t="s">
        <v>337</v>
      </c>
      <c r="D22" s="8" t="s">
        <v>16</v>
      </c>
      <c r="E22" s="8">
        <v>1</v>
      </c>
      <c r="F22" s="8">
        <v>1</v>
      </c>
      <c r="G22" s="10"/>
      <c r="H22" s="11"/>
      <c r="I22" s="10">
        <f t="shared" si="0"/>
        <v>0</v>
      </c>
      <c r="J22" s="10">
        <f t="shared" si="1"/>
        <v>0</v>
      </c>
      <c r="K22" s="10">
        <f t="shared" si="2"/>
        <v>0</v>
      </c>
    </row>
    <row r="23" spans="1:11" ht="12.75">
      <c r="A23" s="8">
        <v>19</v>
      </c>
      <c r="B23" s="9" t="s">
        <v>349</v>
      </c>
      <c r="C23" s="9" t="s">
        <v>337</v>
      </c>
      <c r="D23" s="8" t="s">
        <v>16</v>
      </c>
      <c r="E23" s="8">
        <v>1</v>
      </c>
      <c r="F23" s="8">
        <v>1</v>
      </c>
      <c r="G23" s="10"/>
      <c r="H23" s="11"/>
      <c r="I23" s="10">
        <f t="shared" si="0"/>
        <v>0</v>
      </c>
      <c r="J23" s="10">
        <f t="shared" si="1"/>
        <v>0</v>
      </c>
      <c r="K23" s="10">
        <f t="shared" si="2"/>
        <v>0</v>
      </c>
    </row>
    <row r="24" spans="1:256" ht="15">
      <c r="A24" s="8">
        <v>20</v>
      </c>
      <c r="B24" s="131" t="s">
        <v>350</v>
      </c>
      <c r="C24" s="9" t="s">
        <v>337</v>
      </c>
      <c r="D24" s="8" t="s">
        <v>16</v>
      </c>
      <c r="E24" s="8">
        <v>1</v>
      </c>
      <c r="F24" s="8">
        <v>1</v>
      </c>
      <c r="G24" s="10"/>
      <c r="H24" s="11"/>
      <c r="I24" s="10">
        <f t="shared" si="0"/>
        <v>0</v>
      </c>
      <c r="J24" s="10">
        <f t="shared" si="1"/>
        <v>0</v>
      </c>
      <c r="K24" s="10">
        <f t="shared" si="2"/>
        <v>0</v>
      </c>
      <c r="L24" s="20"/>
      <c r="M24" s="20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11" ht="21">
      <c r="A25" s="8">
        <v>21</v>
      </c>
      <c r="B25" s="132" t="s">
        <v>334</v>
      </c>
      <c r="C25" s="9" t="s">
        <v>337</v>
      </c>
      <c r="D25" s="8" t="s">
        <v>16</v>
      </c>
      <c r="E25" s="8">
        <v>1</v>
      </c>
      <c r="F25" s="8">
        <v>1</v>
      </c>
      <c r="G25" s="10"/>
      <c r="H25" s="11"/>
      <c r="I25" s="10">
        <f t="shared" si="0"/>
        <v>0</v>
      </c>
      <c r="J25" s="10">
        <f t="shared" si="1"/>
        <v>0</v>
      </c>
      <c r="K25" s="10">
        <f t="shared" si="2"/>
        <v>0</v>
      </c>
    </row>
    <row r="26" spans="1:256" ht="15">
      <c r="A26" s="8">
        <v>22</v>
      </c>
      <c r="B26" s="94" t="s">
        <v>351</v>
      </c>
      <c r="C26" s="9" t="s">
        <v>337</v>
      </c>
      <c r="D26" s="8" t="s">
        <v>16</v>
      </c>
      <c r="E26" s="8">
        <v>1</v>
      </c>
      <c r="F26" s="8">
        <v>1</v>
      </c>
      <c r="G26" s="10"/>
      <c r="H26" s="11"/>
      <c r="I26" s="10">
        <f t="shared" si="0"/>
        <v>0</v>
      </c>
      <c r="J26" s="10">
        <f t="shared" si="1"/>
        <v>0</v>
      </c>
      <c r="K26" s="10">
        <f t="shared" si="2"/>
        <v>0</v>
      </c>
      <c r="L26" s="20"/>
      <c r="M26" s="20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11" ht="12.75">
      <c r="A27" s="8">
        <v>23</v>
      </c>
      <c r="B27" s="9" t="s">
        <v>352</v>
      </c>
      <c r="C27" s="9" t="s">
        <v>337</v>
      </c>
      <c r="D27" s="8" t="s">
        <v>16</v>
      </c>
      <c r="E27" s="8">
        <v>1</v>
      </c>
      <c r="F27" s="8">
        <v>1</v>
      </c>
      <c r="G27" s="10"/>
      <c r="H27" s="11"/>
      <c r="I27" s="10">
        <f t="shared" si="0"/>
        <v>0</v>
      </c>
      <c r="J27" s="10">
        <f t="shared" si="1"/>
        <v>0</v>
      </c>
      <c r="K27" s="10">
        <f t="shared" si="2"/>
        <v>0</v>
      </c>
    </row>
    <row r="28" spans="1:11" ht="12.75">
      <c r="A28" s="8">
        <v>24</v>
      </c>
      <c r="B28" s="9" t="s">
        <v>353</v>
      </c>
      <c r="C28" s="9" t="s">
        <v>127</v>
      </c>
      <c r="D28" s="8" t="s">
        <v>16</v>
      </c>
      <c r="E28" s="8">
        <v>1</v>
      </c>
      <c r="F28" s="8">
        <v>1</v>
      </c>
      <c r="G28" s="10"/>
      <c r="H28" s="11"/>
      <c r="I28" s="10">
        <f t="shared" si="0"/>
        <v>0</v>
      </c>
      <c r="J28" s="10">
        <f t="shared" si="1"/>
        <v>0</v>
      </c>
      <c r="K28" s="10">
        <f t="shared" si="2"/>
        <v>0</v>
      </c>
    </row>
    <row r="29" spans="1:11" ht="15">
      <c r="A29" s="8">
        <v>25</v>
      </c>
      <c r="B29" s="135" t="s">
        <v>354</v>
      </c>
      <c r="C29" s="9" t="s">
        <v>170</v>
      </c>
      <c r="D29" s="8" t="s">
        <v>16</v>
      </c>
      <c r="E29" s="8">
        <v>1</v>
      </c>
      <c r="F29" s="8">
        <v>1</v>
      </c>
      <c r="G29" s="10"/>
      <c r="H29" s="11"/>
      <c r="I29" s="10">
        <f t="shared" si="0"/>
        <v>0</v>
      </c>
      <c r="J29" s="10">
        <f t="shared" si="1"/>
        <v>0</v>
      </c>
      <c r="K29" s="10">
        <f t="shared" si="2"/>
        <v>0</v>
      </c>
    </row>
    <row r="30" spans="1:11" ht="15">
      <c r="A30" s="8">
        <v>26</v>
      </c>
      <c r="B30" s="135" t="s">
        <v>355</v>
      </c>
      <c r="C30" s="9" t="s">
        <v>170</v>
      </c>
      <c r="D30" s="8" t="s">
        <v>16</v>
      </c>
      <c r="E30" s="8">
        <v>1</v>
      </c>
      <c r="F30" s="8">
        <v>1</v>
      </c>
      <c r="G30" s="10"/>
      <c r="H30" s="11"/>
      <c r="I30" s="10">
        <f t="shared" si="0"/>
        <v>0</v>
      </c>
      <c r="J30" s="10">
        <f t="shared" si="1"/>
        <v>0</v>
      </c>
      <c r="K30" s="10">
        <f t="shared" si="2"/>
        <v>0</v>
      </c>
    </row>
    <row r="31" spans="1:11" ht="15">
      <c r="A31" s="8">
        <v>27</v>
      </c>
      <c r="B31" s="135" t="s">
        <v>356</v>
      </c>
      <c r="C31" s="9" t="s">
        <v>170</v>
      </c>
      <c r="D31" s="8" t="s">
        <v>16</v>
      </c>
      <c r="E31" s="8">
        <v>1</v>
      </c>
      <c r="F31" s="8">
        <v>1</v>
      </c>
      <c r="G31" s="10"/>
      <c r="H31" s="11"/>
      <c r="I31" s="10">
        <f t="shared" si="0"/>
        <v>0</v>
      </c>
      <c r="J31" s="10">
        <f t="shared" si="1"/>
        <v>0</v>
      </c>
      <c r="K31" s="10">
        <f t="shared" si="2"/>
        <v>0</v>
      </c>
    </row>
    <row r="32" spans="1:11" ht="15.75" customHeight="1">
      <c r="A32" s="356" t="s">
        <v>38</v>
      </c>
      <c r="B32" s="356"/>
      <c r="C32" s="356"/>
      <c r="D32" s="356"/>
      <c r="E32" s="356"/>
      <c r="F32" s="356"/>
      <c r="G32" s="356"/>
      <c r="H32" s="356"/>
      <c r="I32" s="356"/>
      <c r="J32" s="50">
        <f>SUM(J5:J31)</f>
        <v>0</v>
      </c>
      <c r="K32" s="50">
        <f>SUM(K5:K31)</f>
        <v>0</v>
      </c>
    </row>
    <row r="33" spans="1:11" ht="15.75" customHeight="1">
      <c r="A33" s="356" t="s">
        <v>39</v>
      </c>
      <c r="B33" s="356"/>
      <c r="C33" s="356"/>
      <c r="D33" s="356"/>
      <c r="E33" s="356"/>
      <c r="F33" s="356"/>
      <c r="G33" s="356"/>
      <c r="H33" s="356"/>
      <c r="I33" s="356"/>
      <c r="J33" s="43">
        <f>K32-J32</f>
        <v>0</v>
      </c>
      <c r="K33" s="136"/>
    </row>
    <row r="34" spans="1:11" ht="12.75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</row>
    <row r="35" spans="1:11" ht="12.75">
      <c r="A35" s="22"/>
      <c r="B35" s="23" t="s">
        <v>40</v>
      </c>
      <c r="C35" s="24"/>
      <c r="D35" s="24"/>
      <c r="E35" s="24"/>
      <c r="F35" s="24"/>
      <c r="G35" s="24"/>
      <c r="H35" s="25"/>
      <c r="I35" s="22"/>
      <c r="J35" s="26"/>
      <c r="K35" s="19"/>
    </row>
    <row r="36" spans="1:11" ht="12.75">
      <c r="A36" s="22"/>
      <c r="B36" s="23" t="s">
        <v>41</v>
      </c>
      <c r="C36" s="24"/>
      <c r="D36" s="24"/>
      <c r="E36" s="24"/>
      <c r="F36" s="24"/>
      <c r="G36" s="24"/>
      <c r="H36" s="25"/>
      <c r="I36" s="22"/>
      <c r="J36" s="26"/>
      <c r="K36" s="19"/>
    </row>
    <row r="37" spans="1:11" ht="12.75">
      <c r="A37" s="22"/>
      <c r="B37" s="28" t="s">
        <v>42</v>
      </c>
      <c r="C37" s="24"/>
      <c r="D37" s="24"/>
      <c r="E37" s="24"/>
      <c r="F37" s="24"/>
      <c r="G37" s="24"/>
      <c r="H37" s="25"/>
      <c r="I37" s="22"/>
      <c r="J37" s="26"/>
      <c r="K37" s="19"/>
    </row>
    <row r="38" spans="1:11" ht="12.75">
      <c r="A38" s="22"/>
      <c r="B38" s="23" t="s">
        <v>43</v>
      </c>
      <c r="C38" s="29"/>
      <c r="D38" s="29"/>
      <c r="E38" s="29"/>
      <c r="F38" s="29"/>
      <c r="G38" s="29"/>
      <c r="H38" s="25"/>
      <c r="I38" s="22"/>
      <c r="J38" s="26"/>
      <c r="K38" s="19"/>
    </row>
    <row r="39" spans="1:11" ht="12.75">
      <c r="A39" s="22"/>
      <c r="B39" s="23" t="s">
        <v>44</v>
      </c>
      <c r="C39" s="23"/>
      <c r="D39" s="23"/>
      <c r="E39" s="28"/>
      <c r="F39" s="31"/>
      <c r="G39" s="31"/>
      <c r="H39" s="25"/>
      <c r="I39" s="22"/>
      <c r="J39" s="26"/>
      <c r="K39" s="19"/>
    </row>
    <row r="40" spans="1:11" ht="12.75">
      <c r="A40" s="22"/>
      <c r="B40" s="28" t="s">
        <v>42</v>
      </c>
      <c r="C40" s="23"/>
      <c r="D40" s="28"/>
      <c r="E40" s="31"/>
      <c r="F40" s="31"/>
      <c r="G40" s="28"/>
      <c r="H40" s="25"/>
      <c r="I40" s="22"/>
      <c r="J40" s="26"/>
      <c r="K40" s="19"/>
    </row>
    <row r="41" spans="1:11" ht="12.75">
      <c r="A41" s="22"/>
      <c r="B41" s="23" t="s">
        <v>45</v>
      </c>
      <c r="C41" s="28"/>
      <c r="D41" s="28"/>
      <c r="E41" s="28"/>
      <c r="F41" s="31"/>
      <c r="G41" s="28"/>
      <c r="H41" s="25"/>
      <c r="I41" s="22"/>
      <c r="J41" s="26"/>
      <c r="K41" s="19"/>
    </row>
    <row r="42" spans="1:11" ht="12.75">
      <c r="A42" s="22"/>
      <c r="B42" s="23" t="s">
        <v>44</v>
      </c>
      <c r="C42" s="28"/>
      <c r="D42" s="28"/>
      <c r="E42" s="28"/>
      <c r="F42" s="31"/>
      <c r="G42" s="28"/>
      <c r="H42" s="25"/>
      <c r="I42" s="22"/>
      <c r="J42" s="25"/>
      <c r="K42" s="25"/>
    </row>
    <row r="43" spans="1:11" ht="12.75">
      <c r="A43" s="22"/>
      <c r="B43" s="28" t="s">
        <v>46</v>
      </c>
      <c r="C43" s="28"/>
      <c r="D43" s="28"/>
      <c r="E43" s="28"/>
      <c r="F43" s="31"/>
      <c r="G43" s="28"/>
      <c r="H43" s="25"/>
      <c r="I43" s="22"/>
      <c r="J43" s="25"/>
      <c r="K43" s="25"/>
    </row>
    <row r="44" spans="1:11" ht="12.75">
      <c r="A44" s="22"/>
      <c r="B44" s="23" t="s">
        <v>47</v>
      </c>
      <c r="C44" s="24"/>
      <c r="D44" s="24"/>
      <c r="E44" s="24"/>
      <c r="F44" s="24"/>
      <c r="G44" s="24"/>
      <c r="H44" s="25"/>
      <c r="I44" s="25"/>
      <c r="J44" s="25"/>
      <c r="K44" s="25"/>
    </row>
    <row r="45" spans="1:11" ht="12.75">
      <c r="A45" s="22"/>
      <c r="B45" s="33" t="s">
        <v>48</v>
      </c>
      <c r="C45" s="24"/>
      <c r="D45" s="24"/>
      <c r="E45" s="24"/>
      <c r="F45" s="24"/>
      <c r="G45" s="24"/>
      <c r="H45" s="25"/>
      <c r="I45" s="22"/>
      <c r="J45" s="25"/>
      <c r="K45" s="25"/>
    </row>
    <row r="46" spans="1:11" ht="12.75">
      <c r="A46" s="22"/>
      <c r="B46" s="25"/>
      <c r="C46" s="34"/>
      <c r="D46" s="25"/>
      <c r="E46" s="22"/>
      <c r="F46" s="22"/>
      <c r="G46" s="25"/>
      <c r="H46" s="25"/>
      <c r="I46" s="25"/>
      <c r="J46" s="25"/>
      <c r="K46" s="25"/>
    </row>
    <row r="47" spans="1:11" ht="12.75">
      <c r="A47" s="35" t="s">
        <v>49</v>
      </c>
      <c r="B47" s="25"/>
      <c r="C47" s="25"/>
      <c r="D47" s="22"/>
      <c r="E47" s="22"/>
      <c r="F47" s="25"/>
      <c r="G47" s="25"/>
      <c r="H47" s="25"/>
      <c r="I47" s="25"/>
      <c r="J47" s="20"/>
      <c r="K47" s="20"/>
    </row>
    <row r="48" spans="1:11" ht="12.75">
      <c r="A48" s="20" t="s">
        <v>50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2.75">
      <c r="A49" s="25" t="s">
        <v>51</v>
      </c>
      <c r="B49" s="25"/>
      <c r="C49" s="25"/>
      <c r="D49" s="22"/>
      <c r="E49" s="22"/>
      <c r="F49" s="25"/>
      <c r="G49" s="25"/>
      <c r="H49" s="25"/>
      <c r="I49" s="25"/>
      <c r="J49" s="20"/>
      <c r="K49" s="20"/>
    </row>
    <row r="50" spans="1:11" ht="12.75">
      <c r="A50" s="25" t="s">
        <v>52</v>
      </c>
      <c r="B50" s="25"/>
      <c r="C50" s="25"/>
      <c r="D50" s="22"/>
      <c r="E50" s="22"/>
      <c r="F50" s="25"/>
      <c r="G50" s="25"/>
      <c r="H50" s="25"/>
      <c r="I50" s="25"/>
      <c r="J50" s="20"/>
      <c r="K50" s="20"/>
    </row>
    <row r="51" spans="1:11" ht="12.75">
      <c r="A51" s="25" t="s">
        <v>53</v>
      </c>
      <c r="B51" s="25"/>
      <c r="C51" s="25"/>
      <c r="D51" s="22"/>
      <c r="E51" s="22"/>
      <c r="F51" s="25"/>
      <c r="G51" s="25"/>
      <c r="H51" s="25"/>
      <c r="I51" s="25"/>
      <c r="J51" s="20"/>
      <c r="K51" s="20"/>
    </row>
    <row r="52" spans="1:11" ht="12.75">
      <c r="A52" s="25" t="s">
        <v>54</v>
      </c>
      <c r="B52" s="25"/>
      <c r="C52" s="25"/>
      <c r="D52" s="22"/>
      <c r="E52" s="22"/>
      <c r="F52" s="25"/>
      <c r="G52" s="25"/>
      <c r="H52" s="25"/>
      <c r="I52" s="25"/>
      <c r="J52" s="20"/>
      <c r="K52" s="20"/>
    </row>
    <row r="53" spans="1:11" ht="12.75">
      <c r="A53" s="25" t="s">
        <v>55</v>
      </c>
      <c r="B53" s="25"/>
      <c r="C53" s="25"/>
      <c r="D53" s="22"/>
      <c r="E53" s="22"/>
      <c r="F53" s="25"/>
      <c r="G53" s="25"/>
      <c r="H53" s="25"/>
      <c r="I53" s="25"/>
      <c r="J53" s="20"/>
      <c r="K53" s="20"/>
    </row>
    <row r="54" spans="1:11" ht="12.75" customHeight="1">
      <c r="A54" s="360" t="s">
        <v>56</v>
      </c>
      <c r="B54" s="360"/>
      <c r="C54" s="360"/>
      <c r="D54" s="360"/>
      <c r="E54" s="360"/>
      <c r="F54" s="360"/>
      <c r="G54" s="360"/>
      <c r="H54" s="360"/>
      <c r="I54" s="360"/>
      <c r="J54" s="360"/>
      <c r="K54" s="360"/>
    </row>
    <row r="55" spans="1:11" ht="12.75">
      <c r="A55" s="20" t="s">
        <v>57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2.75">
      <c r="A56" s="20" t="s">
        <v>58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2.75">
      <c r="A57" s="20" t="s">
        <v>59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2.75">
      <c r="A58" s="20" t="s">
        <v>60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2.75">
      <c r="A59" s="20" t="s">
        <v>61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2.75">
      <c r="A60" s="20" t="s">
        <v>62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2.75">
      <c r="A61" s="20" t="s">
        <v>63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2.75">
      <c r="A62" s="20" t="s">
        <v>64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</sheetData>
  <sheetProtection selectLockedCells="1" selectUnlockedCells="1"/>
  <mergeCells count="5">
    <mergeCell ref="A54:K54"/>
    <mergeCell ref="A2:K2"/>
    <mergeCell ref="A3:K3"/>
    <mergeCell ref="A32:I32"/>
    <mergeCell ref="A33:I33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3"/>
  <sheetViews>
    <sheetView zoomScale="90" zoomScaleNormal="90" workbookViewId="0" topLeftCell="A13">
      <selection activeCell="K27" sqref="K27"/>
    </sheetView>
  </sheetViews>
  <sheetFormatPr defaultColWidth="9.00390625" defaultRowHeight="12.75"/>
  <cols>
    <col min="1" max="1" width="3.75390625" style="27" customWidth="1"/>
    <col min="2" max="2" width="22.00390625" style="27" customWidth="1"/>
    <col min="3" max="3" width="17.75390625" style="27" customWidth="1"/>
    <col min="4" max="4" width="4.25390625" style="27" customWidth="1"/>
    <col min="5" max="5" width="5.875" style="27" customWidth="1"/>
    <col min="6" max="6" width="16.375" style="27" customWidth="1"/>
    <col min="7" max="16384" width="8.75390625" style="27" customWidth="1"/>
  </cols>
  <sheetData>
    <row r="1" spans="1:13" ht="12.75">
      <c r="A1" s="20"/>
      <c r="B1" s="20"/>
      <c r="C1" s="20"/>
      <c r="D1" s="20"/>
      <c r="E1" s="20"/>
      <c r="F1" s="20"/>
      <c r="G1" s="20"/>
      <c r="H1" s="111" t="s">
        <v>357</v>
      </c>
      <c r="I1" s="20"/>
      <c r="J1" s="20"/>
      <c r="K1" s="20"/>
      <c r="L1" s="20"/>
      <c r="M1" s="20"/>
    </row>
    <row r="2" spans="1:13" ht="12.75" customHeight="1">
      <c r="A2" s="360" t="s">
        <v>358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20"/>
      <c r="M2" s="20"/>
    </row>
    <row r="3" spans="1:13" ht="15.75" customHeight="1">
      <c r="A3" s="360" t="s">
        <v>359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20"/>
      <c r="M3" s="20"/>
    </row>
    <row r="4" spans="1:13" ht="54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  <c r="K4" s="6" t="s">
        <v>13</v>
      </c>
      <c r="L4" s="20"/>
      <c r="M4" s="20"/>
    </row>
    <row r="5" spans="1:13" ht="20.25">
      <c r="A5" s="8">
        <v>1</v>
      </c>
      <c r="B5" s="48" t="s">
        <v>360</v>
      </c>
      <c r="C5" s="48" t="s">
        <v>36</v>
      </c>
      <c r="D5" s="8" t="s">
        <v>16</v>
      </c>
      <c r="E5" s="8">
        <v>1</v>
      </c>
      <c r="F5" s="8">
        <v>1</v>
      </c>
      <c r="G5" s="10"/>
      <c r="H5" s="11"/>
      <c r="I5" s="10">
        <f>(G5*H5)+G5</f>
        <v>0</v>
      </c>
      <c r="J5" s="10">
        <f>E5*F5*G5</f>
        <v>0</v>
      </c>
      <c r="K5" s="10">
        <f>(J5*H5)+J5</f>
        <v>0</v>
      </c>
      <c r="L5" s="20"/>
      <c r="M5" s="20"/>
    </row>
    <row r="6" spans="1:13" ht="20.25">
      <c r="A6" s="8">
        <v>2</v>
      </c>
      <c r="B6" s="9" t="s">
        <v>361</v>
      </c>
      <c r="C6" s="9" t="s">
        <v>31</v>
      </c>
      <c r="D6" s="8" t="s">
        <v>16</v>
      </c>
      <c r="E6" s="8">
        <v>2</v>
      </c>
      <c r="F6" s="8">
        <v>1</v>
      </c>
      <c r="G6" s="10"/>
      <c r="H6" s="11"/>
      <c r="I6" s="10">
        <f>(G6*H6)+G6</f>
        <v>0</v>
      </c>
      <c r="J6" s="10">
        <f>E6*F6*G6</f>
        <v>0</v>
      </c>
      <c r="K6" s="10">
        <f>(J6*H6)+J6</f>
        <v>0</v>
      </c>
      <c r="L6" s="20"/>
      <c r="M6" s="20"/>
    </row>
    <row r="7" spans="1:13" ht="20.25">
      <c r="A7" s="8">
        <v>3</v>
      </c>
      <c r="B7" s="9" t="s">
        <v>362</v>
      </c>
      <c r="C7" s="9" t="s">
        <v>31</v>
      </c>
      <c r="D7" s="8" t="s">
        <v>16</v>
      </c>
      <c r="E7" s="8">
        <v>2</v>
      </c>
      <c r="F7" s="8">
        <v>1</v>
      </c>
      <c r="G7" s="10"/>
      <c r="H7" s="11"/>
      <c r="I7" s="10">
        <f>(G7*H7)+G7</f>
        <v>0</v>
      </c>
      <c r="J7" s="10">
        <f>E7*F7*G7</f>
        <v>0</v>
      </c>
      <c r="K7" s="10">
        <f>(J7*H7)+J7</f>
        <v>0</v>
      </c>
      <c r="L7" s="20"/>
      <c r="M7" s="20"/>
    </row>
    <row r="8" spans="1:13" ht="20.25">
      <c r="A8" s="8">
        <v>4</v>
      </c>
      <c r="B8" s="9" t="s">
        <v>363</v>
      </c>
      <c r="C8" s="9" t="s">
        <v>31</v>
      </c>
      <c r="D8" s="8" t="s">
        <v>16</v>
      </c>
      <c r="E8" s="8">
        <v>4</v>
      </c>
      <c r="F8" s="8">
        <v>1</v>
      </c>
      <c r="G8" s="10"/>
      <c r="H8" s="11"/>
      <c r="I8" s="10">
        <f>(G8*H8)+G8</f>
        <v>0</v>
      </c>
      <c r="J8" s="10">
        <f>E8*F8*G8</f>
        <v>0</v>
      </c>
      <c r="K8" s="10">
        <f>(J8*H8)+J8</f>
        <v>0</v>
      </c>
      <c r="L8" s="20"/>
      <c r="M8" s="20"/>
    </row>
    <row r="9" spans="1:13" ht="20.25">
      <c r="A9" s="8">
        <v>5</v>
      </c>
      <c r="B9" s="9" t="s">
        <v>364</v>
      </c>
      <c r="C9" s="9" t="s">
        <v>31</v>
      </c>
      <c r="D9" s="8" t="s">
        <v>16</v>
      </c>
      <c r="E9" s="8">
        <v>1</v>
      </c>
      <c r="F9" s="8">
        <v>1</v>
      </c>
      <c r="G9" s="10"/>
      <c r="H9" s="11"/>
      <c r="I9" s="10">
        <f>(G9*H9)+G9</f>
        <v>0</v>
      </c>
      <c r="J9" s="10">
        <f>E9*F9*G9</f>
        <v>0</v>
      </c>
      <c r="K9" s="10">
        <f>(J9*H9)+J9</f>
        <v>0</v>
      </c>
      <c r="L9" s="20"/>
      <c r="M9" s="20"/>
    </row>
    <row r="10" spans="1:13" ht="15.75" customHeight="1">
      <c r="A10" s="356" t="s">
        <v>38</v>
      </c>
      <c r="B10" s="356"/>
      <c r="C10" s="356"/>
      <c r="D10" s="356"/>
      <c r="E10" s="356"/>
      <c r="F10" s="356"/>
      <c r="G10" s="356"/>
      <c r="H10" s="356"/>
      <c r="I10" s="356"/>
      <c r="J10" s="10">
        <f>SUM(J5:J9)</f>
        <v>0</v>
      </c>
      <c r="K10" s="137">
        <f>SUM(K5:K9)</f>
        <v>0</v>
      </c>
      <c r="L10" s="20"/>
      <c r="M10" s="20"/>
    </row>
    <row r="11" spans="1:13" ht="15" customHeight="1">
      <c r="A11" s="356" t="s">
        <v>39</v>
      </c>
      <c r="B11" s="356"/>
      <c r="C11" s="356"/>
      <c r="D11" s="356"/>
      <c r="E11" s="356"/>
      <c r="F11" s="356"/>
      <c r="G11" s="356"/>
      <c r="H11" s="356"/>
      <c r="I11" s="356"/>
      <c r="J11" s="43">
        <f>K10-J10</f>
        <v>0</v>
      </c>
      <c r="K11" s="20"/>
      <c r="L11" s="20"/>
      <c r="M11" s="20"/>
    </row>
    <row r="12" spans="1:13" ht="12.75">
      <c r="A12" s="22"/>
      <c r="B12" s="25"/>
      <c r="C12" s="25"/>
      <c r="D12" s="25"/>
      <c r="E12" s="22"/>
      <c r="F12" s="22"/>
      <c r="G12" s="25"/>
      <c r="H12" s="25"/>
      <c r="I12" s="25"/>
      <c r="J12" s="25"/>
      <c r="K12" s="25"/>
      <c r="L12" s="20"/>
      <c r="M12" s="20"/>
    </row>
    <row r="13" spans="1:13" ht="12.75">
      <c r="A13" s="22"/>
      <c r="B13" s="23" t="s">
        <v>40</v>
      </c>
      <c r="C13" s="24"/>
      <c r="D13" s="24"/>
      <c r="E13" s="24"/>
      <c r="F13" s="24"/>
      <c r="G13" s="24"/>
      <c r="H13" s="25"/>
      <c r="I13" s="22"/>
      <c r="J13" s="25"/>
      <c r="K13" s="25"/>
      <c r="L13" s="20"/>
      <c r="M13" s="20"/>
    </row>
    <row r="14" spans="1:13" ht="12.75">
      <c r="A14" s="22"/>
      <c r="B14" s="23" t="s">
        <v>41</v>
      </c>
      <c r="C14" s="24"/>
      <c r="D14" s="24"/>
      <c r="E14" s="24"/>
      <c r="F14" s="24"/>
      <c r="G14" s="24"/>
      <c r="H14" s="25"/>
      <c r="I14" s="22"/>
      <c r="J14" s="25"/>
      <c r="K14" s="25"/>
      <c r="L14" s="20"/>
      <c r="M14" s="20"/>
    </row>
    <row r="15" spans="1:13" ht="12.75">
      <c r="A15" s="22"/>
      <c r="B15" s="28" t="s">
        <v>42</v>
      </c>
      <c r="C15" s="24"/>
      <c r="D15" s="24"/>
      <c r="E15" s="24"/>
      <c r="F15" s="24"/>
      <c r="G15" s="24"/>
      <c r="H15" s="25"/>
      <c r="I15" s="22"/>
      <c r="J15" s="25"/>
      <c r="K15" s="25"/>
      <c r="L15" s="20"/>
      <c r="M15" s="20"/>
    </row>
    <row r="16" spans="1:13" ht="12.75">
      <c r="A16" s="22"/>
      <c r="B16" s="23" t="s">
        <v>43</v>
      </c>
      <c r="C16" s="29"/>
      <c r="D16" s="29"/>
      <c r="E16" s="29"/>
      <c r="F16" s="29"/>
      <c r="G16" s="29"/>
      <c r="H16" s="25"/>
      <c r="I16" s="22"/>
      <c r="J16" s="25"/>
      <c r="K16" s="25"/>
      <c r="L16" s="20"/>
      <c r="M16" s="20"/>
    </row>
    <row r="17" spans="1:13" ht="12.75">
      <c r="A17" s="22"/>
      <c r="B17" s="23" t="s">
        <v>44</v>
      </c>
      <c r="C17" s="23"/>
      <c r="D17" s="23"/>
      <c r="E17" s="28"/>
      <c r="F17" s="31"/>
      <c r="G17" s="31"/>
      <c r="H17" s="25"/>
      <c r="I17" s="22"/>
      <c r="J17" s="25"/>
      <c r="K17" s="25"/>
      <c r="L17" s="20"/>
      <c r="M17" s="20"/>
    </row>
    <row r="18" spans="1:13" ht="12.75">
      <c r="A18" s="22"/>
      <c r="B18" s="28" t="s">
        <v>42</v>
      </c>
      <c r="C18" s="23"/>
      <c r="D18" s="28"/>
      <c r="E18" s="31"/>
      <c r="F18" s="31"/>
      <c r="G18" s="28"/>
      <c r="H18" s="25"/>
      <c r="I18" s="22"/>
      <c r="J18" s="25"/>
      <c r="K18" s="25"/>
      <c r="L18" s="20"/>
      <c r="M18" s="20"/>
    </row>
    <row r="19" spans="1:13" ht="12.75">
      <c r="A19" s="22"/>
      <c r="B19" s="23" t="s">
        <v>45</v>
      </c>
      <c r="C19" s="28"/>
      <c r="D19" s="28"/>
      <c r="E19" s="28"/>
      <c r="F19" s="31"/>
      <c r="G19" s="28"/>
      <c r="H19" s="25"/>
      <c r="I19" s="22"/>
      <c r="J19" s="25"/>
      <c r="K19" s="25"/>
      <c r="L19" s="20"/>
      <c r="M19" s="20"/>
    </row>
    <row r="20" spans="1:13" ht="12.75">
      <c r="A20" s="22"/>
      <c r="B20" s="23" t="s">
        <v>44</v>
      </c>
      <c r="C20" s="28"/>
      <c r="D20" s="28"/>
      <c r="E20" s="28"/>
      <c r="F20" s="31"/>
      <c r="G20" s="28"/>
      <c r="H20" s="25"/>
      <c r="I20" s="22"/>
      <c r="J20" s="25"/>
      <c r="K20" s="25"/>
      <c r="L20" s="20"/>
      <c r="M20" s="20"/>
    </row>
    <row r="21" spans="1:13" ht="12.75">
      <c r="A21" s="22"/>
      <c r="B21" s="28" t="s">
        <v>46</v>
      </c>
      <c r="C21" s="28"/>
      <c r="D21" s="28"/>
      <c r="E21" s="28"/>
      <c r="F21" s="31"/>
      <c r="G21" s="28"/>
      <c r="H21" s="25"/>
      <c r="I21" s="22"/>
      <c r="J21" s="25"/>
      <c r="K21" s="25"/>
      <c r="L21" s="20"/>
      <c r="M21" s="20"/>
    </row>
    <row r="22" spans="1:13" ht="12.75">
      <c r="A22" s="22"/>
      <c r="B22" s="23" t="s">
        <v>47</v>
      </c>
      <c r="C22" s="24"/>
      <c r="D22" s="24"/>
      <c r="E22" s="24"/>
      <c r="F22" s="24"/>
      <c r="G22" s="24"/>
      <c r="H22" s="25"/>
      <c r="I22" s="25"/>
      <c r="J22" s="25"/>
      <c r="K22" s="25"/>
      <c r="L22" s="20"/>
      <c r="M22" s="20"/>
    </row>
    <row r="23" spans="1:13" ht="12.75">
      <c r="A23" s="22"/>
      <c r="B23" s="33" t="s">
        <v>48</v>
      </c>
      <c r="C23" s="24"/>
      <c r="D23" s="24"/>
      <c r="E23" s="24"/>
      <c r="F23" s="24"/>
      <c r="G23" s="24"/>
      <c r="H23" s="25"/>
      <c r="I23" s="22"/>
      <c r="J23" s="25"/>
      <c r="K23" s="25"/>
      <c r="L23" s="20"/>
      <c r="M23" s="20"/>
    </row>
    <row r="24" spans="1:13" ht="12.75">
      <c r="A24" s="22"/>
      <c r="B24" s="25"/>
      <c r="C24" s="34"/>
      <c r="D24" s="25"/>
      <c r="E24" s="22"/>
      <c r="F24" s="22"/>
      <c r="G24" s="25"/>
      <c r="H24" s="25"/>
      <c r="I24" s="25"/>
      <c r="J24" s="25"/>
      <c r="K24" s="25"/>
      <c r="L24" s="20"/>
      <c r="M24" s="20"/>
    </row>
    <row r="25" spans="1:13" ht="12.75">
      <c r="A25" s="35" t="s">
        <v>49</v>
      </c>
      <c r="B25" s="25"/>
      <c r="C25" s="25"/>
      <c r="D25" s="22"/>
      <c r="E25" s="22"/>
      <c r="F25" s="25"/>
      <c r="G25" s="25"/>
      <c r="H25" s="25"/>
      <c r="I25" s="25"/>
      <c r="J25" s="20"/>
      <c r="K25" s="20"/>
      <c r="L25" s="20"/>
      <c r="M25" s="20"/>
    </row>
    <row r="26" spans="1:13" ht="12.75">
      <c r="A26" s="20" t="s">
        <v>50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12.75">
      <c r="A27" s="25" t="s">
        <v>51</v>
      </c>
      <c r="B27" s="25"/>
      <c r="C27" s="25"/>
      <c r="D27" s="22"/>
      <c r="E27" s="22"/>
      <c r="F27" s="25"/>
      <c r="G27" s="25"/>
      <c r="H27" s="25"/>
      <c r="I27" s="25"/>
      <c r="J27" s="20"/>
      <c r="K27" s="20"/>
      <c r="L27" s="20"/>
      <c r="M27" s="20"/>
    </row>
    <row r="28" spans="1:13" ht="12.75">
      <c r="A28" s="25" t="s">
        <v>52</v>
      </c>
      <c r="B28" s="25"/>
      <c r="C28" s="25"/>
      <c r="D28" s="22"/>
      <c r="E28" s="22"/>
      <c r="F28" s="25"/>
      <c r="G28" s="25"/>
      <c r="H28" s="25"/>
      <c r="I28" s="25"/>
      <c r="J28" s="20"/>
      <c r="K28" s="20"/>
      <c r="L28" s="20"/>
      <c r="M28" s="20"/>
    </row>
    <row r="29" spans="1:13" ht="12.75">
      <c r="A29" s="25" t="s">
        <v>53</v>
      </c>
      <c r="B29" s="25"/>
      <c r="C29" s="25"/>
      <c r="D29" s="22"/>
      <c r="E29" s="22"/>
      <c r="F29" s="25"/>
      <c r="G29" s="25"/>
      <c r="H29" s="25"/>
      <c r="I29" s="25"/>
      <c r="J29" s="20"/>
      <c r="K29" s="20"/>
      <c r="L29" s="20"/>
      <c r="M29" s="20"/>
    </row>
    <row r="30" spans="1:13" ht="12.75">
      <c r="A30" s="25" t="s">
        <v>54</v>
      </c>
      <c r="B30" s="25"/>
      <c r="C30" s="25"/>
      <c r="D30" s="22"/>
      <c r="E30" s="22"/>
      <c r="F30" s="25"/>
      <c r="G30" s="25"/>
      <c r="H30" s="25"/>
      <c r="I30" s="25"/>
      <c r="J30" s="20"/>
      <c r="K30" s="20"/>
      <c r="L30" s="20"/>
      <c r="M30" s="20"/>
    </row>
    <row r="31" spans="1:13" ht="12.75">
      <c r="A31" s="25" t="s">
        <v>55</v>
      </c>
      <c r="B31" s="25"/>
      <c r="C31" s="25"/>
      <c r="D31" s="22"/>
      <c r="E31" s="22"/>
      <c r="F31" s="25"/>
      <c r="G31" s="25"/>
      <c r="H31" s="25"/>
      <c r="I31" s="25"/>
      <c r="J31" s="20"/>
      <c r="K31" s="20"/>
      <c r="L31" s="20"/>
      <c r="M31" s="20"/>
    </row>
    <row r="32" spans="1:13" ht="27.75" customHeight="1">
      <c r="A32" s="360" t="s">
        <v>56</v>
      </c>
      <c r="B32" s="360"/>
      <c r="C32" s="360"/>
      <c r="D32" s="360"/>
      <c r="E32" s="360"/>
      <c r="F32" s="360"/>
      <c r="G32" s="360"/>
      <c r="H32" s="360"/>
      <c r="I32" s="360"/>
      <c r="J32" s="360"/>
      <c r="K32" s="98"/>
      <c r="L32" s="20"/>
      <c r="M32" s="20"/>
    </row>
    <row r="33" spans="1:13" ht="12.75">
      <c r="A33" s="20" t="s">
        <v>57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2.75">
      <c r="A34" s="20" t="s">
        <v>58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2.75">
      <c r="A35" s="20" t="s">
        <v>59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2.75">
      <c r="A36" s="20" t="s">
        <v>60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12.75">
      <c r="A37" s="20" t="s">
        <v>61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2.75">
      <c r="A38" s="20" t="s">
        <v>62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20" t="s">
        <v>63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2.75">
      <c r="A40" s="20" t="s">
        <v>64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</sheetData>
  <sheetProtection selectLockedCells="1" selectUnlockedCells="1"/>
  <mergeCells count="5">
    <mergeCell ref="A32:J32"/>
    <mergeCell ref="A2:K2"/>
    <mergeCell ref="A3:K3"/>
    <mergeCell ref="A10:I10"/>
    <mergeCell ref="A11:I11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workbookViewId="0" topLeftCell="A10">
      <selection activeCell="H22" sqref="H22"/>
    </sheetView>
  </sheetViews>
  <sheetFormatPr defaultColWidth="9.00390625" defaultRowHeight="12.75"/>
  <cols>
    <col min="1" max="1" width="4.375" style="27" customWidth="1"/>
    <col min="2" max="2" width="16.75390625" style="27" customWidth="1"/>
    <col min="3" max="3" width="18.25390625" style="27" customWidth="1"/>
    <col min="4" max="4" width="7.00390625" style="27" customWidth="1"/>
    <col min="5" max="5" width="6.875" style="27" customWidth="1"/>
    <col min="6" max="6" width="18.375" style="27" customWidth="1"/>
    <col min="7" max="16384" width="8.75390625" style="27" customWidth="1"/>
  </cols>
  <sheetData>
    <row r="1" spans="1:12" ht="12.75">
      <c r="A1" s="20"/>
      <c r="B1" s="20"/>
      <c r="C1" s="20"/>
      <c r="D1" s="20"/>
      <c r="E1" s="20"/>
      <c r="F1" s="20"/>
      <c r="G1" s="20"/>
      <c r="H1" s="20"/>
      <c r="I1" s="111" t="s">
        <v>365</v>
      </c>
      <c r="J1" s="20"/>
      <c r="K1" s="20"/>
      <c r="L1" s="20"/>
    </row>
    <row r="2" spans="1:12" ht="15" customHeight="1">
      <c r="A2" s="360" t="s">
        <v>366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20"/>
    </row>
    <row r="3" spans="1:12" ht="12.75">
      <c r="A3" s="20" t="s">
        <v>367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0"/>
    </row>
    <row r="4" spans="1:12" ht="3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  <c r="K4" s="6" t="s">
        <v>13</v>
      </c>
      <c r="L4" s="20"/>
    </row>
    <row r="5" spans="1:12" ht="41.25" customHeight="1">
      <c r="A5" s="138">
        <v>1</v>
      </c>
      <c r="B5" s="9" t="s">
        <v>368</v>
      </c>
      <c r="C5" s="9" t="s">
        <v>31</v>
      </c>
      <c r="D5" s="8" t="s">
        <v>16</v>
      </c>
      <c r="E5" s="8">
        <v>7</v>
      </c>
      <c r="F5" s="8">
        <v>2</v>
      </c>
      <c r="G5" s="10"/>
      <c r="H5" s="11"/>
      <c r="I5" s="10">
        <f>(G5*H5)+G5</f>
        <v>0</v>
      </c>
      <c r="J5" s="10">
        <f>E5*F5*G5</f>
        <v>0</v>
      </c>
      <c r="K5" s="10">
        <f>(J5*H5)+J5</f>
        <v>0</v>
      </c>
      <c r="L5" s="20"/>
    </row>
    <row r="6" spans="1:12" ht="54" customHeight="1">
      <c r="A6" s="8">
        <v>2</v>
      </c>
      <c r="B6" s="350" t="s">
        <v>369</v>
      </c>
      <c r="C6" s="9" t="s">
        <v>31</v>
      </c>
      <c r="D6" s="8" t="s">
        <v>16</v>
      </c>
      <c r="E6" s="8">
        <v>4</v>
      </c>
      <c r="F6" s="8">
        <v>2</v>
      </c>
      <c r="G6" s="10"/>
      <c r="H6" s="11"/>
      <c r="I6" s="10">
        <f>(G6*H6)+G6</f>
        <v>0</v>
      </c>
      <c r="J6" s="10">
        <f>E6*F6*G6</f>
        <v>0</v>
      </c>
      <c r="K6" s="10">
        <f>(J6*H6)+J6</f>
        <v>0</v>
      </c>
      <c r="L6" s="20"/>
    </row>
    <row r="7" spans="1:12" ht="15.75" customHeight="1">
      <c r="A7" s="356" t="s">
        <v>38</v>
      </c>
      <c r="B7" s="356"/>
      <c r="C7" s="356"/>
      <c r="D7" s="356"/>
      <c r="E7" s="356"/>
      <c r="F7" s="356"/>
      <c r="G7" s="356"/>
      <c r="H7" s="356"/>
      <c r="I7" s="356"/>
      <c r="J7" s="50">
        <f>SUM(J5:J6)</f>
        <v>0</v>
      </c>
      <c r="K7" s="10">
        <f>SUM(K5:K6)</f>
        <v>0</v>
      </c>
      <c r="L7" s="20"/>
    </row>
    <row r="8" spans="1:12" ht="15" customHeight="1">
      <c r="A8" s="356" t="s">
        <v>39</v>
      </c>
      <c r="B8" s="356"/>
      <c r="C8" s="356"/>
      <c r="D8" s="356"/>
      <c r="E8" s="356"/>
      <c r="F8" s="356"/>
      <c r="G8" s="356"/>
      <c r="H8" s="356"/>
      <c r="I8" s="356"/>
      <c r="J8" s="43">
        <f>K7-J7</f>
        <v>0</v>
      </c>
      <c r="K8" s="20"/>
      <c r="L8" s="20"/>
    </row>
    <row r="9" spans="1:12" ht="12.75">
      <c r="A9" s="22"/>
      <c r="B9" s="34"/>
      <c r="C9" s="34"/>
      <c r="D9" s="34"/>
      <c r="E9" s="30"/>
      <c r="F9" s="22"/>
      <c r="G9" s="25"/>
      <c r="H9" s="25"/>
      <c r="I9" s="25"/>
      <c r="J9" s="20"/>
      <c r="K9" s="20"/>
      <c r="L9" s="20"/>
    </row>
    <row r="10" spans="1:12" ht="12.75">
      <c r="A10" s="22"/>
      <c r="B10" s="23" t="s">
        <v>40</v>
      </c>
      <c r="C10" s="24"/>
      <c r="D10" s="24"/>
      <c r="E10" s="24"/>
      <c r="F10" s="24"/>
      <c r="G10" s="24"/>
      <c r="H10" s="25"/>
      <c r="I10" s="22"/>
      <c r="J10" s="20"/>
      <c r="K10" s="19"/>
      <c r="L10" s="20"/>
    </row>
    <row r="11" spans="1:12" ht="12.75">
      <c r="A11" s="22"/>
      <c r="B11" s="23" t="s">
        <v>41</v>
      </c>
      <c r="C11" s="24"/>
      <c r="D11" s="24"/>
      <c r="E11" s="24"/>
      <c r="F11" s="24"/>
      <c r="G11" s="24"/>
      <c r="H11" s="25"/>
      <c r="I11" s="22"/>
      <c r="J11" s="20"/>
      <c r="K11" s="19"/>
      <c r="L11" s="20"/>
    </row>
    <row r="12" spans="1:12" ht="12.75">
      <c r="A12" s="22"/>
      <c r="B12" s="28" t="s">
        <v>42</v>
      </c>
      <c r="C12" s="24"/>
      <c r="D12" s="24"/>
      <c r="E12" s="24"/>
      <c r="F12" s="24"/>
      <c r="G12" s="24"/>
      <c r="H12" s="25"/>
      <c r="I12" s="22"/>
      <c r="J12" s="26"/>
      <c r="K12" s="19"/>
      <c r="L12" s="20"/>
    </row>
    <row r="13" spans="1:12" ht="12.75">
      <c r="A13" s="22"/>
      <c r="B13" s="23" t="s">
        <v>43</v>
      </c>
      <c r="C13" s="29"/>
      <c r="D13" s="29"/>
      <c r="E13" s="29"/>
      <c r="F13" s="29"/>
      <c r="G13" s="29"/>
      <c r="H13" s="25"/>
      <c r="I13" s="22"/>
      <c r="J13" s="26"/>
      <c r="K13" s="19"/>
      <c r="L13" s="20"/>
    </row>
    <row r="14" spans="1:12" ht="12.75">
      <c r="A14" s="22"/>
      <c r="B14" s="23" t="s">
        <v>44</v>
      </c>
      <c r="C14" s="23"/>
      <c r="D14" s="23"/>
      <c r="E14" s="28"/>
      <c r="F14" s="31"/>
      <c r="G14" s="31"/>
      <c r="H14" s="25"/>
      <c r="I14" s="22"/>
      <c r="J14" s="26"/>
      <c r="K14" s="19"/>
      <c r="L14" s="20"/>
    </row>
    <row r="15" spans="1:12" ht="12.75">
      <c r="A15" s="22"/>
      <c r="B15" s="28" t="s">
        <v>42</v>
      </c>
      <c r="C15" s="23"/>
      <c r="D15" s="28"/>
      <c r="E15" s="31"/>
      <c r="F15" s="31"/>
      <c r="G15" s="28"/>
      <c r="H15" s="25"/>
      <c r="I15" s="22"/>
      <c r="J15" s="26"/>
      <c r="K15" s="19"/>
      <c r="L15" s="20"/>
    </row>
    <row r="16" spans="1:12" ht="12.75">
      <c r="A16" s="22"/>
      <c r="B16" s="23" t="s">
        <v>45</v>
      </c>
      <c r="C16" s="28"/>
      <c r="D16" s="28"/>
      <c r="E16" s="28"/>
      <c r="F16" s="31"/>
      <c r="G16" s="28"/>
      <c r="H16" s="25"/>
      <c r="I16" s="22"/>
      <c r="J16" s="26"/>
      <c r="K16" s="19"/>
      <c r="L16" s="20"/>
    </row>
    <row r="17" spans="1:12" ht="12.75">
      <c r="A17" s="22"/>
      <c r="B17" s="23" t="s">
        <v>44</v>
      </c>
      <c r="C17" s="28"/>
      <c r="D17" s="28"/>
      <c r="E17" s="28"/>
      <c r="F17" s="31"/>
      <c r="G17" s="28"/>
      <c r="H17" s="25"/>
      <c r="I17" s="22"/>
      <c r="J17" s="26"/>
      <c r="K17" s="139"/>
      <c r="L17" s="20"/>
    </row>
    <row r="18" spans="1:12" ht="12.75">
      <c r="A18" s="22"/>
      <c r="B18" s="28" t="s">
        <v>46</v>
      </c>
      <c r="C18" s="28"/>
      <c r="D18" s="28"/>
      <c r="E18" s="28"/>
      <c r="F18" s="31"/>
      <c r="G18" s="28"/>
      <c r="H18" s="25"/>
      <c r="I18" s="22"/>
      <c r="J18" s="26"/>
      <c r="K18" s="139"/>
      <c r="L18" s="20"/>
    </row>
    <row r="19" spans="1:12" ht="12.75">
      <c r="A19" s="22"/>
      <c r="B19" s="23" t="s">
        <v>47</v>
      </c>
      <c r="C19" s="24"/>
      <c r="D19" s="24"/>
      <c r="E19" s="24"/>
      <c r="F19" s="24"/>
      <c r="G19" s="24"/>
      <c r="H19" s="25"/>
      <c r="I19" s="25"/>
      <c r="J19" s="26"/>
      <c r="K19" s="139"/>
      <c r="L19" s="20"/>
    </row>
    <row r="20" spans="1:12" ht="12.75">
      <c r="A20" s="22"/>
      <c r="B20" s="33" t="s">
        <v>48</v>
      </c>
      <c r="C20" s="24"/>
      <c r="D20" s="24"/>
      <c r="E20" s="24"/>
      <c r="F20" s="24"/>
      <c r="G20" s="24"/>
      <c r="H20" s="25"/>
      <c r="I20" s="22"/>
      <c r="J20" s="26"/>
      <c r="K20" s="139"/>
      <c r="L20" s="20"/>
    </row>
    <row r="21" spans="1:12" ht="12.75">
      <c r="A21" s="25"/>
      <c r="B21" s="34"/>
      <c r="C21" s="25"/>
      <c r="D21" s="22"/>
      <c r="E21" s="22"/>
      <c r="F21" s="25"/>
      <c r="G21" s="96"/>
      <c r="H21" s="96"/>
      <c r="I21" s="96"/>
      <c r="J21" s="26"/>
      <c r="K21" s="139"/>
      <c r="L21" s="20"/>
    </row>
    <row r="22" spans="1:12" ht="12.75">
      <c r="A22" s="35" t="s">
        <v>49</v>
      </c>
      <c r="B22" s="25"/>
      <c r="C22" s="25"/>
      <c r="D22" s="22"/>
      <c r="E22" s="22"/>
      <c r="F22" s="25"/>
      <c r="G22" s="25"/>
      <c r="H22" s="25"/>
      <c r="I22" s="25"/>
      <c r="J22" s="20"/>
      <c r="K22" s="20"/>
      <c r="L22" s="20"/>
    </row>
    <row r="23" spans="1:12" ht="12.75">
      <c r="A23" s="20" t="s">
        <v>50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2.75">
      <c r="A24" s="25" t="s">
        <v>51</v>
      </c>
      <c r="B24" s="25"/>
      <c r="C24" s="25"/>
      <c r="D24" s="22"/>
      <c r="E24" s="22"/>
      <c r="F24" s="25"/>
      <c r="G24" s="25"/>
      <c r="H24" s="25"/>
      <c r="I24" s="25"/>
      <c r="J24" s="20"/>
      <c r="K24" s="20"/>
      <c r="L24" s="20"/>
    </row>
    <row r="25" spans="1:12" ht="12.75">
      <c r="A25" s="25" t="s">
        <v>52</v>
      </c>
      <c r="B25" s="25"/>
      <c r="C25" s="25"/>
      <c r="D25" s="22"/>
      <c r="E25" s="22"/>
      <c r="F25" s="25"/>
      <c r="G25" s="25"/>
      <c r="H25" s="25"/>
      <c r="I25" s="25"/>
      <c r="J25" s="20"/>
      <c r="K25" s="20"/>
      <c r="L25" s="20"/>
    </row>
    <row r="26" spans="1:12" ht="12.75">
      <c r="A26" s="25" t="s">
        <v>53</v>
      </c>
      <c r="B26" s="25"/>
      <c r="C26" s="25"/>
      <c r="D26" s="22"/>
      <c r="E26" s="22"/>
      <c r="F26" s="25"/>
      <c r="G26" s="25"/>
      <c r="H26" s="25"/>
      <c r="I26" s="25"/>
      <c r="J26" s="20"/>
      <c r="K26" s="20"/>
      <c r="L26" s="20"/>
    </row>
    <row r="27" spans="1:12" ht="12.75">
      <c r="A27" s="25" t="s">
        <v>54</v>
      </c>
      <c r="B27" s="25"/>
      <c r="C27" s="25"/>
      <c r="D27" s="22"/>
      <c r="E27" s="22"/>
      <c r="F27" s="25"/>
      <c r="G27" s="25"/>
      <c r="H27" s="25"/>
      <c r="I27" s="25"/>
      <c r="J27" s="20"/>
      <c r="K27" s="20"/>
      <c r="L27" s="20"/>
    </row>
    <row r="28" spans="1:12" ht="12.75">
      <c r="A28" s="25" t="s">
        <v>55</v>
      </c>
      <c r="B28" s="25"/>
      <c r="C28" s="25"/>
      <c r="D28" s="22"/>
      <c r="E28" s="22"/>
      <c r="F28" s="25"/>
      <c r="G28" s="25"/>
      <c r="H28" s="25"/>
      <c r="I28" s="25"/>
      <c r="J28" s="20"/>
      <c r="K28" s="20"/>
      <c r="L28" s="20"/>
    </row>
    <row r="29" spans="1:12" ht="23.25" customHeight="1">
      <c r="A29" s="360" t="s">
        <v>56</v>
      </c>
      <c r="B29" s="360"/>
      <c r="C29" s="360"/>
      <c r="D29" s="360"/>
      <c r="E29" s="360"/>
      <c r="F29" s="360"/>
      <c r="G29" s="360"/>
      <c r="H29" s="360"/>
      <c r="I29" s="360"/>
      <c r="J29" s="360"/>
      <c r="K29" s="98"/>
      <c r="L29" s="98"/>
    </row>
    <row r="30" spans="1:12" ht="12.75">
      <c r="A30" s="20" t="s">
        <v>57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2.75">
      <c r="A31" s="20" t="s">
        <v>58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>
      <c r="A32" s="20" t="s">
        <v>59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2.75">
      <c r="A33" s="20" t="s">
        <v>60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2.75">
      <c r="A34" s="20" t="s">
        <v>61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20" t="s">
        <v>62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20" t="s">
        <v>63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2.75">
      <c r="A37" s="20" t="s">
        <v>64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139"/>
      <c r="L38" s="20"/>
    </row>
    <row r="39" spans="1:12" ht="12.75">
      <c r="A39" s="96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2.75">
      <c r="A40" s="96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2.75">
      <c r="A41" s="96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2.75">
      <c r="A42" s="96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2.75">
      <c r="A43" s="22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2.75">
      <c r="A44" s="2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2.75">
      <c r="A45" s="22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2.75">
      <c r="A46" s="2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2.75">
      <c r="A47" s="22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 selectLockedCells="1" selectUnlockedCells="1"/>
  <mergeCells count="4">
    <mergeCell ref="A2:K2"/>
    <mergeCell ref="A7:I7"/>
    <mergeCell ref="A8:I8"/>
    <mergeCell ref="A29:J29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73"/>
  <sheetViews>
    <sheetView zoomScale="90" zoomScaleNormal="90" workbookViewId="0" topLeftCell="A19">
      <selection activeCell="K23" sqref="K23"/>
    </sheetView>
  </sheetViews>
  <sheetFormatPr defaultColWidth="9.00390625" defaultRowHeight="12.75"/>
  <cols>
    <col min="1" max="1" width="4.00390625" style="27" customWidth="1"/>
    <col min="2" max="2" width="23.25390625" style="27" customWidth="1"/>
    <col min="3" max="3" width="21.50390625" style="27" customWidth="1"/>
    <col min="4" max="4" width="4.00390625" style="27" customWidth="1"/>
    <col min="5" max="5" width="4.875" style="27" customWidth="1"/>
    <col min="6" max="6" width="14.875" style="27" customWidth="1"/>
    <col min="7" max="7" width="6.625" style="27" customWidth="1"/>
    <col min="8" max="8" width="7.625" style="27" customWidth="1"/>
    <col min="9" max="9" width="7.00390625" style="27" customWidth="1"/>
    <col min="10" max="10" width="7.875" style="27" customWidth="1"/>
    <col min="11" max="11" width="8.00390625" style="27" customWidth="1"/>
    <col min="12" max="12" width="14.75390625" style="27" customWidth="1"/>
    <col min="13" max="16384" width="8.75390625" style="27" customWidth="1"/>
  </cols>
  <sheetData>
    <row r="1" spans="1:12" ht="12.75">
      <c r="A1" s="20"/>
      <c r="B1" s="20"/>
      <c r="C1" s="20"/>
      <c r="D1" s="20"/>
      <c r="E1" s="20"/>
      <c r="F1" s="20"/>
      <c r="G1" s="20"/>
      <c r="H1" s="111" t="s">
        <v>370</v>
      </c>
      <c r="I1" s="20"/>
      <c r="J1" s="20"/>
      <c r="K1" s="20"/>
      <c r="L1" s="20"/>
    </row>
    <row r="2" spans="1:12" ht="17.25" customHeight="1">
      <c r="A2" s="359" t="s">
        <v>371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20"/>
    </row>
    <row r="3" spans="1:12" ht="18.75" customHeight="1">
      <c r="A3" s="359" t="s">
        <v>372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20"/>
    </row>
    <row r="4" spans="1:12" ht="67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  <c r="K4" s="6" t="s">
        <v>13</v>
      </c>
      <c r="L4" s="20"/>
    </row>
    <row r="5" spans="1:12" ht="12.75">
      <c r="A5" s="8">
        <v>1</v>
      </c>
      <c r="B5" s="9" t="s">
        <v>373</v>
      </c>
      <c r="C5" s="42" t="s">
        <v>36</v>
      </c>
      <c r="D5" s="8" t="s">
        <v>16</v>
      </c>
      <c r="E5" s="8">
        <v>1</v>
      </c>
      <c r="F5" s="8">
        <v>1</v>
      </c>
      <c r="G5" s="10"/>
      <c r="H5" s="11"/>
      <c r="I5" s="10">
        <f aca="true" t="shared" si="0" ref="I5:I15">(G5*H5)+G5</f>
        <v>0</v>
      </c>
      <c r="J5" s="10">
        <f aca="true" t="shared" si="1" ref="J5:J15">E5*F5*G5</f>
        <v>0</v>
      </c>
      <c r="K5" s="10">
        <f aca="true" t="shared" si="2" ref="K5:K15">(J5*H5)+J5</f>
        <v>0</v>
      </c>
      <c r="L5" s="20"/>
    </row>
    <row r="6" spans="1:12" ht="12.75">
      <c r="A6" s="8">
        <v>2</v>
      </c>
      <c r="B6" s="9" t="s">
        <v>374</v>
      </c>
      <c r="C6" s="42" t="s">
        <v>36</v>
      </c>
      <c r="D6" s="8" t="s">
        <v>16</v>
      </c>
      <c r="E6" s="8">
        <v>3</v>
      </c>
      <c r="F6" s="8">
        <v>1</v>
      </c>
      <c r="G6" s="10"/>
      <c r="H6" s="11"/>
      <c r="I6" s="10">
        <f t="shared" si="0"/>
        <v>0</v>
      </c>
      <c r="J6" s="10">
        <f t="shared" si="1"/>
        <v>0</v>
      </c>
      <c r="K6" s="10">
        <f t="shared" si="2"/>
        <v>0</v>
      </c>
      <c r="L6" s="20"/>
    </row>
    <row r="7" spans="1:12" ht="30" customHeight="1">
      <c r="A7" s="8">
        <v>3</v>
      </c>
      <c r="B7" s="9" t="s">
        <v>375</v>
      </c>
      <c r="C7" s="9" t="s">
        <v>164</v>
      </c>
      <c r="D7" s="8" t="s">
        <v>16</v>
      </c>
      <c r="E7" s="8">
        <v>1</v>
      </c>
      <c r="F7" s="8">
        <v>1</v>
      </c>
      <c r="G7" s="10"/>
      <c r="H7" s="11"/>
      <c r="I7" s="10">
        <f t="shared" si="0"/>
        <v>0</v>
      </c>
      <c r="J7" s="10">
        <f t="shared" si="1"/>
        <v>0</v>
      </c>
      <c r="K7" s="10">
        <f t="shared" si="2"/>
        <v>0</v>
      </c>
      <c r="L7" s="20"/>
    </row>
    <row r="8" spans="1:12" ht="30.75" customHeight="1">
      <c r="A8" s="8">
        <v>4</v>
      </c>
      <c r="B8" s="9" t="s">
        <v>376</v>
      </c>
      <c r="C8" s="9" t="s">
        <v>72</v>
      </c>
      <c r="D8" s="8" t="s">
        <v>16</v>
      </c>
      <c r="E8" s="8">
        <v>1</v>
      </c>
      <c r="F8" s="8">
        <v>1</v>
      </c>
      <c r="G8" s="10"/>
      <c r="H8" s="11"/>
      <c r="I8" s="10">
        <f t="shared" si="0"/>
        <v>0</v>
      </c>
      <c r="J8" s="10">
        <f t="shared" si="1"/>
        <v>0</v>
      </c>
      <c r="K8" s="10">
        <f t="shared" si="2"/>
        <v>0</v>
      </c>
      <c r="L8" s="20"/>
    </row>
    <row r="9" spans="1:12" ht="31.5" customHeight="1">
      <c r="A9" s="8">
        <v>5</v>
      </c>
      <c r="B9" s="9" t="s">
        <v>377</v>
      </c>
      <c r="C9" s="9" t="s">
        <v>72</v>
      </c>
      <c r="D9" s="8" t="s">
        <v>16</v>
      </c>
      <c r="E9" s="8">
        <v>1</v>
      </c>
      <c r="F9" s="8">
        <v>1</v>
      </c>
      <c r="G9" s="10"/>
      <c r="H9" s="11"/>
      <c r="I9" s="10">
        <f t="shared" si="0"/>
        <v>0</v>
      </c>
      <c r="J9" s="10">
        <f t="shared" si="1"/>
        <v>0</v>
      </c>
      <c r="K9" s="10">
        <f t="shared" si="2"/>
        <v>0</v>
      </c>
      <c r="L9" s="20"/>
    </row>
    <row r="10" spans="1:12" ht="12.75">
      <c r="A10" s="8">
        <v>6</v>
      </c>
      <c r="B10" s="9" t="s">
        <v>376</v>
      </c>
      <c r="C10" s="9" t="s">
        <v>20</v>
      </c>
      <c r="D10" s="8" t="s">
        <v>16</v>
      </c>
      <c r="E10" s="8">
        <v>1</v>
      </c>
      <c r="F10" s="8">
        <v>1</v>
      </c>
      <c r="G10" s="10"/>
      <c r="H10" s="11"/>
      <c r="I10" s="10">
        <f t="shared" si="0"/>
        <v>0</v>
      </c>
      <c r="J10" s="10">
        <f t="shared" si="1"/>
        <v>0</v>
      </c>
      <c r="K10" s="10">
        <f t="shared" si="2"/>
        <v>0</v>
      </c>
      <c r="L10" s="20"/>
    </row>
    <row r="11" spans="1:12" ht="20.25">
      <c r="A11" s="8">
        <v>7</v>
      </c>
      <c r="B11" s="48" t="s">
        <v>378</v>
      </c>
      <c r="C11" s="48" t="s">
        <v>15</v>
      </c>
      <c r="D11" s="8" t="s">
        <v>16</v>
      </c>
      <c r="E11" s="8">
        <v>2</v>
      </c>
      <c r="F11" s="8">
        <v>1</v>
      </c>
      <c r="G11" s="10"/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  <c r="L11" s="20"/>
    </row>
    <row r="12" spans="1:12" ht="20.25">
      <c r="A12" s="8">
        <v>8</v>
      </c>
      <c r="B12" s="40" t="s">
        <v>379</v>
      </c>
      <c r="C12" s="9" t="s">
        <v>178</v>
      </c>
      <c r="D12" s="8" t="s">
        <v>16</v>
      </c>
      <c r="E12" s="8">
        <v>2</v>
      </c>
      <c r="F12" s="8">
        <v>1</v>
      </c>
      <c r="G12" s="10"/>
      <c r="H12" s="11"/>
      <c r="I12" s="10">
        <f t="shared" si="0"/>
        <v>0</v>
      </c>
      <c r="J12" s="10">
        <f t="shared" si="1"/>
        <v>0</v>
      </c>
      <c r="K12" s="10">
        <f t="shared" si="2"/>
        <v>0</v>
      </c>
      <c r="L12" s="20"/>
    </row>
    <row r="13" spans="1:12" ht="12.75">
      <c r="A13" s="8">
        <v>9</v>
      </c>
      <c r="B13" s="9" t="s">
        <v>380</v>
      </c>
      <c r="C13" s="9" t="s">
        <v>178</v>
      </c>
      <c r="D13" s="8" t="s">
        <v>16</v>
      </c>
      <c r="E13" s="8">
        <v>1</v>
      </c>
      <c r="F13" s="8">
        <v>1</v>
      </c>
      <c r="G13" s="10"/>
      <c r="H13" s="11"/>
      <c r="I13" s="10">
        <f t="shared" si="0"/>
        <v>0</v>
      </c>
      <c r="J13" s="10">
        <f t="shared" si="1"/>
        <v>0</v>
      </c>
      <c r="K13" s="10">
        <f t="shared" si="2"/>
        <v>0</v>
      </c>
      <c r="L13" s="20"/>
    </row>
    <row r="14" spans="1:12" ht="12.75">
      <c r="A14" s="8">
        <v>10</v>
      </c>
      <c r="B14" s="9" t="s">
        <v>381</v>
      </c>
      <c r="C14" s="9" t="s">
        <v>178</v>
      </c>
      <c r="D14" s="8" t="s">
        <v>16</v>
      </c>
      <c r="E14" s="8">
        <v>2</v>
      </c>
      <c r="F14" s="8">
        <v>1</v>
      </c>
      <c r="G14" s="10"/>
      <c r="H14" s="11"/>
      <c r="I14" s="10">
        <f t="shared" si="0"/>
        <v>0</v>
      </c>
      <c r="J14" s="10">
        <f t="shared" si="1"/>
        <v>0</v>
      </c>
      <c r="K14" s="10">
        <f t="shared" si="2"/>
        <v>0</v>
      </c>
      <c r="L14" s="20"/>
    </row>
    <row r="15" spans="1:12" ht="12.75">
      <c r="A15" s="8">
        <v>11</v>
      </c>
      <c r="B15" s="9" t="s">
        <v>382</v>
      </c>
      <c r="C15" s="9" t="s">
        <v>178</v>
      </c>
      <c r="D15" s="8" t="s">
        <v>16</v>
      </c>
      <c r="E15" s="8">
        <v>1</v>
      </c>
      <c r="F15" s="8">
        <v>1</v>
      </c>
      <c r="G15" s="10"/>
      <c r="H15" s="11"/>
      <c r="I15" s="10">
        <f t="shared" si="0"/>
        <v>0</v>
      </c>
      <c r="J15" s="10">
        <f t="shared" si="1"/>
        <v>0</v>
      </c>
      <c r="K15" s="10">
        <f t="shared" si="2"/>
        <v>0</v>
      </c>
      <c r="L15" s="20"/>
    </row>
    <row r="16" spans="1:12" ht="15.75" customHeight="1">
      <c r="A16" s="356" t="s">
        <v>38</v>
      </c>
      <c r="B16" s="356"/>
      <c r="C16" s="356"/>
      <c r="D16" s="356"/>
      <c r="E16" s="356"/>
      <c r="F16" s="356"/>
      <c r="G16" s="356"/>
      <c r="H16" s="356"/>
      <c r="I16" s="356"/>
      <c r="J16" s="50">
        <f>SUM(J5:J15)</f>
        <v>0</v>
      </c>
      <c r="K16" s="50">
        <f>SUM(K5:K15)</f>
        <v>0</v>
      </c>
      <c r="L16" s="20"/>
    </row>
    <row r="17" spans="1:12" ht="15" customHeight="1">
      <c r="A17" s="356" t="s">
        <v>39</v>
      </c>
      <c r="B17" s="356"/>
      <c r="C17" s="356"/>
      <c r="D17" s="356"/>
      <c r="E17" s="356"/>
      <c r="F17" s="356"/>
      <c r="G17" s="356"/>
      <c r="H17" s="356"/>
      <c r="I17" s="356"/>
      <c r="J17" s="43">
        <f>K16-J16</f>
        <v>0</v>
      </c>
      <c r="K17" s="20"/>
      <c r="L17" s="20"/>
    </row>
    <row r="18" spans="1:12" ht="12.75">
      <c r="A18" s="22"/>
      <c r="B18" s="34"/>
      <c r="C18" s="34"/>
      <c r="D18" s="34"/>
      <c r="E18" s="30"/>
      <c r="F18" s="22"/>
      <c r="G18" s="25"/>
      <c r="H18" s="25"/>
      <c r="I18" s="25"/>
      <c r="J18" s="20"/>
      <c r="K18" s="19"/>
      <c r="L18" s="20"/>
    </row>
    <row r="19" spans="1:12" ht="12.75">
      <c r="A19" s="22"/>
      <c r="B19" s="23" t="s">
        <v>40</v>
      </c>
      <c r="C19" s="24"/>
      <c r="D19" s="24"/>
      <c r="E19" s="24"/>
      <c r="F19" s="24"/>
      <c r="G19" s="24"/>
      <c r="H19" s="25"/>
      <c r="I19" s="22"/>
      <c r="J19" s="26"/>
      <c r="K19" s="19"/>
      <c r="L19" s="20"/>
    </row>
    <row r="20" spans="1:12" ht="12.75">
      <c r="A20" s="22"/>
      <c r="B20" s="23" t="s">
        <v>41</v>
      </c>
      <c r="C20" s="24"/>
      <c r="D20" s="24"/>
      <c r="E20" s="24"/>
      <c r="F20" s="24"/>
      <c r="G20" s="24"/>
      <c r="H20" s="25"/>
      <c r="I20" s="22"/>
      <c r="J20" s="26"/>
      <c r="K20" s="19"/>
      <c r="L20" s="20"/>
    </row>
    <row r="21" spans="1:12" ht="12.75">
      <c r="A21" s="22"/>
      <c r="B21" s="28" t="s">
        <v>42</v>
      </c>
      <c r="C21" s="24"/>
      <c r="D21" s="24"/>
      <c r="E21" s="24"/>
      <c r="F21" s="24"/>
      <c r="G21" s="24"/>
      <c r="H21" s="25"/>
      <c r="I21" s="22"/>
      <c r="J21" s="26"/>
      <c r="K21" s="19"/>
      <c r="L21" s="20"/>
    </row>
    <row r="22" spans="1:12" ht="12.75">
      <c r="A22" s="22"/>
      <c r="B22" s="23" t="s">
        <v>43</v>
      </c>
      <c r="C22" s="29"/>
      <c r="D22" s="29"/>
      <c r="E22" s="29"/>
      <c r="F22" s="29"/>
      <c r="G22" s="29"/>
      <c r="H22" s="25"/>
      <c r="I22" s="22"/>
      <c r="J22" s="26"/>
      <c r="K22" s="19"/>
      <c r="L22" s="20"/>
    </row>
    <row r="23" spans="1:12" ht="12.75">
      <c r="A23" s="22"/>
      <c r="B23" s="23" t="s">
        <v>44</v>
      </c>
      <c r="C23" s="23"/>
      <c r="D23" s="23"/>
      <c r="E23" s="28"/>
      <c r="F23" s="31"/>
      <c r="G23" s="31"/>
      <c r="H23" s="25"/>
      <c r="I23" s="22"/>
      <c r="J23" s="26"/>
      <c r="K23" s="19"/>
      <c r="L23" s="20"/>
    </row>
    <row r="24" spans="1:12" ht="12.75">
      <c r="A24" s="22"/>
      <c r="B24" s="28" t="s">
        <v>42</v>
      </c>
      <c r="C24" s="23"/>
      <c r="D24" s="28"/>
      <c r="E24" s="31"/>
      <c r="F24" s="31"/>
      <c r="G24" s="28"/>
      <c r="H24" s="25"/>
      <c r="I24" s="22"/>
      <c r="J24" s="26"/>
      <c r="K24" s="19"/>
      <c r="L24" s="20"/>
    </row>
    <row r="25" spans="1:12" ht="12.75">
      <c r="A25" s="22"/>
      <c r="B25" s="23" t="s">
        <v>45</v>
      </c>
      <c r="C25" s="28"/>
      <c r="D25" s="28"/>
      <c r="E25" s="28"/>
      <c r="F25" s="31"/>
      <c r="G25" s="28"/>
      <c r="H25" s="25"/>
      <c r="I25" s="22"/>
      <c r="J25" s="26"/>
      <c r="K25" s="19"/>
      <c r="L25" s="20"/>
    </row>
    <row r="26" spans="1:12" ht="12.75">
      <c r="A26" s="22"/>
      <c r="B26" s="23" t="s">
        <v>44</v>
      </c>
      <c r="C26" s="28"/>
      <c r="D26" s="28"/>
      <c r="E26" s="28"/>
      <c r="F26" s="31"/>
      <c r="G26" s="28"/>
      <c r="H26" s="25"/>
      <c r="I26" s="22"/>
      <c r="J26" s="26"/>
      <c r="K26" s="19"/>
      <c r="L26" s="20"/>
    </row>
    <row r="27" spans="1:12" ht="12.75">
      <c r="A27" s="22"/>
      <c r="B27" s="28" t="s">
        <v>46</v>
      </c>
      <c r="C27" s="28"/>
      <c r="D27" s="28"/>
      <c r="E27" s="28"/>
      <c r="F27" s="31"/>
      <c r="G27" s="28"/>
      <c r="H27" s="25"/>
      <c r="I27" s="22"/>
      <c r="J27" s="26"/>
      <c r="K27" s="25"/>
      <c r="L27" s="20"/>
    </row>
    <row r="28" spans="1:12" ht="12.75">
      <c r="A28" s="22"/>
      <c r="B28" s="23" t="s">
        <v>47</v>
      </c>
      <c r="C28" s="24"/>
      <c r="D28" s="24"/>
      <c r="E28" s="24"/>
      <c r="F28" s="24"/>
      <c r="G28" s="24"/>
      <c r="H28" s="25"/>
      <c r="I28" s="25"/>
      <c r="J28" s="26"/>
      <c r="K28" s="25"/>
      <c r="L28" s="20"/>
    </row>
    <row r="29" spans="1:12" ht="12.75">
      <c r="A29" s="22"/>
      <c r="B29" s="33" t="s">
        <v>48</v>
      </c>
      <c r="C29" s="24"/>
      <c r="D29" s="24"/>
      <c r="E29" s="24"/>
      <c r="F29" s="24"/>
      <c r="G29" s="24"/>
      <c r="H29" s="25"/>
      <c r="I29" s="22"/>
      <c r="J29" s="26"/>
      <c r="K29" s="25"/>
      <c r="L29" s="20"/>
    </row>
    <row r="30" spans="1:12" ht="12.75">
      <c r="A30" s="22"/>
      <c r="B30" s="33" t="s">
        <v>48</v>
      </c>
      <c r="C30" s="24"/>
      <c r="D30" s="24"/>
      <c r="E30" s="24"/>
      <c r="F30" s="24"/>
      <c r="G30" s="24"/>
      <c r="H30" s="25"/>
      <c r="I30" s="22"/>
      <c r="J30" s="26"/>
      <c r="K30" s="25"/>
      <c r="L30" s="20"/>
    </row>
    <row r="31" spans="1:12" ht="12.75">
      <c r="A31" s="96"/>
      <c r="B31" s="34"/>
      <c r="C31" s="96"/>
      <c r="D31" s="96"/>
      <c r="E31" s="96"/>
      <c r="F31" s="96"/>
      <c r="G31" s="96"/>
      <c r="H31" s="96"/>
      <c r="I31" s="96"/>
      <c r="J31" s="26"/>
      <c r="K31" s="25"/>
      <c r="L31" s="20"/>
    </row>
    <row r="32" spans="1:12" ht="12.75">
      <c r="A32" s="35" t="s">
        <v>49</v>
      </c>
      <c r="B32" s="25"/>
      <c r="C32" s="25"/>
      <c r="D32" s="22"/>
      <c r="E32" s="22"/>
      <c r="F32" s="25"/>
      <c r="G32" s="25"/>
      <c r="H32" s="25"/>
      <c r="I32" s="25"/>
      <c r="J32" s="20"/>
      <c r="K32" s="20"/>
      <c r="L32" s="20"/>
    </row>
    <row r="33" spans="1:12" ht="12.75">
      <c r="A33" s="20" t="s">
        <v>50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2.75">
      <c r="A34" s="25" t="s">
        <v>51</v>
      </c>
      <c r="B34" s="25"/>
      <c r="C34" s="25"/>
      <c r="D34" s="22"/>
      <c r="E34" s="22"/>
      <c r="F34" s="25"/>
      <c r="G34" s="25"/>
      <c r="H34" s="25"/>
      <c r="I34" s="25"/>
      <c r="J34" s="20"/>
      <c r="K34" s="20"/>
      <c r="L34" s="20"/>
    </row>
    <row r="35" spans="1:12" ht="12.75">
      <c r="A35" s="25" t="s">
        <v>52</v>
      </c>
      <c r="B35" s="25"/>
      <c r="C35" s="25"/>
      <c r="D35" s="22"/>
      <c r="E35" s="22"/>
      <c r="F35" s="25"/>
      <c r="G35" s="25"/>
      <c r="H35" s="25"/>
      <c r="I35" s="25"/>
      <c r="J35" s="20"/>
      <c r="K35" s="20"/>
      <c r="L35" s="20"/>
    </row>
    <row r="36" spans="1:12" ht="12.75">
      <c r="A36" s="25" t="s">
        <v>53</v>
      </c>
      <c r="B36" s="25"/>
      <c r="C36" s="25"/>
      <c r="D36" s="22"/>
      <c r="E36" s="22"/>
      <c r="F36" s="25"/>
      <c r="G36" s="25"/>
      <c r="H36" s="25"/>
      <c r="I36" s="25"/>
      <c r="J36" s="20"/>
      <c r="K36" s="20"/>
      <c r="L36" s="20"/>
    </row>
    <row r="37" spans="1:12" ht="12.75">
      <c r="A37" s="25" t="s">
        <v>54</v>
      </c>
      <c r="B37" s="25"/>
      <c r="C37" s="25"/>
      <c r="D37" s="22"/>
      <c r="E37" s="22"/>
      <c r="F37" s="25"/>
      <c r="G37" s="25"/>
      <c r="H37" s="25"/>
      <c r="I37" s="25"/>
      <c r="J37" s="20"/>
      <c r="K37" s="20"/>
      <c r="L37" s="20"/>
    </row>
    <row r="38" spans="1:12" ht="12.75">
      <c r="A38" s="25" t="s">
        <v>55</v>
      </c>
      <c r="B38" s="25"/>
      <c r="C38" s="25"/>
      <c r="D38" s="22"/>
      <c r="E38" s="22"/>
      <c r="F38" s="25"/>
      <c r="G38" s="25"/>
      <c r="H38" s="25"/>
      <c r="I38" s="25"/>
      <c r="J38" s="20"/>
      <c r="K38" s="20"/>
      <c r="L38" s="20"/>
    </row>
    <row r="39" spans="1:12" ht="26.25" customHeight="1">
      <c r="A39" s="360" t="s">
        <v>383</v>
      </c>
      <c r="B39" s="360"/>
      <c r="C39" s="360"/>
      <c r="D39" s="360"/>
      <c r="E39" s="360"/>
      <c r="F39" s="360"/>
      <c r="G39" s="360"/>
      <c r="H39" s="360"/>
      <c r="I39" s="360"/>
      <c r="J39" s="360"/>
      <c r="K39" s="20"/>
      <c r="L39" s="20"/>
    </row>
    <row r="40" spans="1:12" ht="12.75">
      <c r="A40" s="20" t="s">
        <v>57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2.75">
      <c r="A41" s="20" t="s">
        <v>58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2.75">
      <c r="A42" s="20" t="s">
        <v>59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2.75">
      <c r="A43" s="20" t="s">
        <v>60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2.75">
      <c r="A44" s="20" t="s">
        <v>61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2.75">
      <c r="A45" s="20" t="s">
        <v>62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2.75">
      <c r="A46" s="20" t="s">
        <v>63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2.75">
      <c r="A47" s="20" t="s">
        <v>64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2.75">
      <c r="A49" s="96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2.75">
      <c r="A50" s="96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2.75">
      <c r="A51" s="96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2.75">
      <c r="A52" s="96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2.75">
      <c r="A53" s="22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12.75">
      <c r="A54" s="22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2.75">
      <c r="A55" s="22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2.75">
      <c r="A56" s="22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2.75">
      <c r="A57" s="22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2.75">
      <c r="A58" s="22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12.75">
      <c r="A59" s="22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2.75">
      <c r="A60" s="22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2.75">
      <c r="A61" s="22"/>
      <c r="B61" s="25"/>
      <c r="C61" s="34"/>
      <c r="D61" s="25"/>
      <c r="E61" s="22"/>
      <c r="F61" s="22"/>
      <c r="G61" s="25"/>
      <c r="H61" s="20"/>
      <c r="I61" s="20"/>
      <c r="J61" s="20"/>
      <c r="K61" s="20"/>
      <c r="L61" s="20"/>
    </row>
    <row r="62" spans="1:12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</sheetData>
  <sheetProtection selectLockedCells="1" selectUnlockedCells="1"/>
  <mergeCells count="5">
    <mergeCell ref="A39:J39"/>
    <mergeCell ref="A2:K2"/>
    <mergeCell ref="A3:K3"/>
    <mergeCell ref="A16:I16"/>
    <mergeCell ref="A17:I17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75"/>
  <sheetViews>
    <sheetView zoomScale="90" zoomScaleNormal="90" workbookViewId="0" topLeftCell="A37">
      <selection activeCell="M12" sqref="M12"/>
    </sheetView>
  </sheetViews>
  <sheetFormatPr defaultColWidth="9.00390625" defaultRowHeight="12.75"/>
  <cols>
    <col min="1" max="1" width="3.125" style="27" customWidth="1"/>
    <col min="2" max="2" width="19.375" style="27" customWidth="1"/>
    <col min="3" max="3" width="22.375" style="27" customWidth="1"/>
    <col min="4" max="4" width="3.875" style="27" customWidth="1"/>
    <col min="5" max="5" width="4.625" style="27" customWidth="1"/>
    <col min="6" max="6" width="15.75390625" style="27" customWidth="1"/>
    <col min="7" max="7" width="6.625" style="27" customWidth="1"/>
    <col min="8" max="8" width="8.25390625" style="27" customWidth="1"/>
    <col min="9" max="9" width="6.625" style="27" customWidth="1"/>
    <col min="10" max="10" width="8.00390625" style="27" customWidth="1"/>
    <col min="11" max="11" width="7.875" style="27" customWidth="1"/>
    <col min="12" max="16384" width="8.75390625" style="27" customWidth="1"/>
  </cols>
  <sheetData>
    <row r="1" spans="1:12" ht="12.75">
      <c r="A1" s="20"/>
      <c r="B1" s="20"/>
      <c r="C1" s="20"/>
      <c r="D1" s="20"/>
      <c r="E1" s="20"/>
      <c r="F1" s="20"/>
      <c r="G1" s="20"/>
      <c r="H1" s="111" t="s">
        <v>384</v>
      </c>
      <c r="I1" s="20"/>
      <c r="J1" s="20"/>
      <c r="K1" s="20"/>
      <c r="L1" s="20"/>
    </row>
    <row r="2" spans="1:12" ht="17.25" customHeight="1">
      <c r="A2" s="359" t="s">
        <v>385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20"/>
    </row>
    <row r="3" spans="1:12" ht="18.75" customHeight="1">
      <c r="A3" s="359" t="s">
        <v>386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20"/>
    </row>
    <row r="4" spans="1:12" ht="3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108" t="s">
        <v>13</v>
      </c>
      <c r="L4" s="20"/>
    </row>
    <row r="5" spans="1:12" ht="20.25">
      <c r="A5" s="8">
        <v>1</v>
      </c>
      <c r="B5" s="9" t="s">
        <v>387</v>
      </c>
      <c r="C5" s="9" t="s">
        <v>15</v>
      </c>
      <c r="D5" s="8" t="s">
        <v>16</v>
      </c>
      <c r="E5" s="8">
        <v>7</v>
      </c>
      <c r="F5" s="8">
        <v>1</v>
      </c>
      <c r="G5" s="10"/>
      <c r="H5" s="11"/>
      <c r="I5" s="10">
        <f aca="true" t="shared" si="0" ref="I5:I38">(G5*H5)+G5</f>
        <v>0</v>
      </c>
      <c r="J5" s="10">
        <f aca="true" t="shared" si="1" ref="J5:J38">E5*F5*G5</f>
        <v>0</v>
      </c>
      <c r="K5" s="10">
        <f aca="true" t="shared" si="2" ref="K5:K38">(J5*H5)+J5</f>
        <v>0</v>
      </c>
      <c r="L5" s="20"/>
    </row>
    <row r="6" spans="1:12" ht="12.75">
      <c r="A6" s="8">
        <v>2</v>
      </c>
      <c r="B6" s="9" t="s">
        <v>388</v>
      </c>
      <c r="C6" s="9" t="s">
        <v>18</v>
      </c>
      <c r="D6" s="8" t="s">
        <v>16</v>
      </c>
      <c r="E6" s="8">
        <v>3</v>
      </c>
      <c r="F6" s="8">
        <v>1</v>
      </c>
      <c r="G6" s="10"/>
      <c r="H6" s="11"/>
      <c r="I6" s="10">
        <f t="shared" si="0"/>
        <v>0</v>
      </c>
      <c r="J6" s="10">
        <f t="shared" si="1"/>
        <v>0</v>
      </c>
      <c r="K6" s="10">
        <f t="shared" si="2"/>
        <v>0</v>
      </c>
      <c r="L6" s="20"/>
    </row>
    <row r="7" spans="1:12" ht="20.25">
      <c r="A7" s="8">
        <v>3</v>
      </c>
      <c r="B7" s="9" t="s">
        <v>388</v>
      </c>
      <c r="C7" s="9" t="s">
        <v>72</v>
      </c>
      <c r="D7" s="8" t="s">
        <v>16</v>
      </c>
      <c r="E7" s="8">
        <v>10</v>
      </c>
      <c r="F7" s="8">
        <v>1</v>
      </c>
      <c r="G7" s="10"/>
      <c r="H7" s="11"/>
      <c r="I7" s="10">
        <f t="shared" si="0"/>
        <v>0</v>
      </c>
      <c r="J7" s="10">
        <f t="shared" si="1"/>
        <v>0</v>
      </c>
      <c r="K7" s="10">
        <f t="shared" si="2"/>
        <v>0</v>
      </c>
      <c r="L7" s="20"/>
    </row>
    <row r="8" spans="1:12" ht="12.75">
      <c r="A8" s="8">
        <v>4</v>
      </c>
      <c r="B8" s="9" t="s">
        <v>389</v>
      </c>
      <c r="C8" s="9" t="s">
        <v>20</v>
      </c>
      <c r="D8" s="8" t="s">
        <v>16</v>
      </c>
      <c r="E8" s="8">
        <v>2</v>
      </c>
      <c r="F8" s="8">
        <v>1</v>
      </c>
      <c r="G8" s="10"/>
      <c r="H8" s="11"/>
      <c r="I8" s="10">
        <f t="shared" si="0"/>
        <v>0</v>
      </c>
      <c r="J8" s="10">
        <f t="shared" si="1"/>
        <v>0</v>
      </c>
      <c r="K8" s="10">
        <f t="shared" si="2"/>
        <v>0</v>
      </c>
      <c r="L8" s="20"/>
    </row>
    <row r="9" spans="1:12" ht="12.75">
      <c r="A9" s="8">
        <v>5</v>
      </c>
      <c r="B9" s="9" t="s">
        <v>388</v>
      </c>
      <c r="C9" s="9" t="s">
        <v>164</v>
      </c>
      <c r="D9" s="8" t="s">
        <v>16</v>
      </c>
      <c r="E9" s="8">
        <v>6</v>
      </c>
      <c r="F9" s="8">
        <v>1</v>
      </c>
      <c r="G9" s="10"/>
      <c r="H9" s="11"/>
      <c r="I9" s="10">
        <f t="shared" si="0"/>
        <v>0</v>
      </c>
      <c r="J9" s="10">
        <f t="shared" si="1"/>
        <v>0</v>
      </c>
      <c r="K9" s="10">
        <f t="shared" si="2"/>
        <v>0</v>
      </c>
      <c r="L9" s="20"/>
    </row>
    <row r="10" spans="1:12" ht="12.75">
      <c r="A10" s="8">
        <v>6</v>
      </c>
      <c r="B10" s="9" t="s">
        <v>388</v>
      </c>
      <c r="C10" s="42" t="s">
        <v>170</v>
      </c>
      <c r="D10" s="8" t="s">
        <v>16</v>
      </c>
      <c r="E10" s="8">
        <v>2</v>
      </c>
      <c r="F10" s="8">
        <v>1</v>
      </c>
      <c r="G10" s="10"/>
      <c r="H10" s="11"/>
      <c r="I10" s="10">
        <f t="shared" si="0"/>
        <v>0</v>
      </c>
      <c r="J10" s="10">
        <f t="shared" si="1"/>
        <v>0</v>
      </c>
      <c r="K10" s="10">
        <f t="shared" si="2"/>
        <v>0</v>
      </c>
      <c r="L10" s="20"/>
    </row>
    <row r="11" spans="1:12" ht="12.75">
      <c r="A11" s="8">
        <v>7</v>
      </c>
      <c r="B11" s="9" t="s">
        <v>388</v>
      </c>
      <c r="C11" s="9" t="s">
        <v>75</v>
      </c>
      <c r="D11" s="8" t="s">
        <v>16</v>
      </c>
      <c r="E11" s="8">
        <v>5</v>
      </c>
      <c r="F11" s="8">
        <v>1</v>
      </c>
      <c r="G11" s="10"/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  <c r="L11" s="20"/>
    </row>
    <row r="12" spans="1:12" ht="12.75">
      <c r="A12" s="8">
        <v>8</v>
      </c>
      <c r="B12" s="9" t="s">
        <v>388</v>
      </c>
      <c r="C12" s="9" t="s">
        <v>390</v>
      </c>
      <c r="D12" s="8" t="s">
        <v>16</v>
      </c>
      <c r="E12" s="8">
        <v>4</v>
      </c>
      <c r="F12" s="8">
        <v>1</v>
      </c>
      <c r="G12" s="10"/>
      <c r="H12" s="11"/>
      <c r="I12" s="10">
        <f t="shared" si="0"/>
        <v>0</v>
      </c>
      <c r="J12" s="10">
        <f t="shared" si="1"/>
        <v>0</v>
      </c>
      <c r="K12" s="10">
        <f t="shared" si="2"/>
        <v>0</v>
      </c>
      <c r="L12" s="20"/>
    </row>
    <row r="13" spans="1:12" ht="12.75">
      <c r="A13" s="8">
        <v>9</v>
      </c>
      <c r="B13" s="9" t="s">
        <v>388</v>
      </c>
      <c r="C13" s="42" t="s">
        <v>261</v>
      </c>
      <c r="D13" s="8" t="s">
        <v>16</v>
      </c>
      <c r="E13" s="8">
        <v>3</v>
      </c>
      <c r="F13" s="8">
        <v>1</v>
      </c>
      <c r="G13" s="10"/>
      <c r="H13" s="11"/>
      <c r="I13" s="10">
        <f t="shared" si="0"/>
        <v>0</v>
      </c>
      <c r="J13" s="10">
        <f t="shared" si="1"/>
        <v>0</v>
      </c>
      <c r="K13" s="10">
        <f t="shared" si="2"/>
        <v>0</v>
      </c>
      <c r="L13" s="20"/>
    </row>
    <row r="14" spans="1:12" ht="12.75">
      <c r="A14" s="8">
        <v>10</v>
      </c>
      <c r="B14" s="9" t="s">
        <v>388</v>
      </c>
      <c r="C14" s="9" t="s">
        <v>102</v>
      </c>
      <c r="D14" s="8" t="s">
        <v>16</v>
      </c>
      <c r="E14" s="8">
        <v>5</v>
      </c>
      <c r="F14" s="8">
        <v>1</v>
      </c>
      <c r="G14" s="10"/>
      <c r="H14" s="11"/>
      <c r="I14" s="10">
        <f t="shared" si="0"/>
        <v>0</v>
      </c>
      <c r="J14" s="10">
        <f t="shared" si="1"/>
        <v>0</v>
      </c>
      <c r="K14" s="10">
        <f t="shared" si="2"/>
        <v>0</v>
      </c>
      <c r="L14" s="20"/>
    </row>
    <row r="15" spans="1:12" ht="12.75">
      <c r="A15" s="8">
        <v>11</v>
      </c>
      <c r="B15" s="9" t="s">
        <v>391</v>
      </c>
      <c r="C15" s="9" t="s">
        <v>392</v>
      </c>
      <c r="D15" s="8" t="s">
        <v>16</v>
      </c>
      <c r="E15" s="8">
        <v>2</v>
      </c>
      <c r="F15" s="8">
        <v>1</v>
      </c>
      <c r="G15" s="10"/>
      <c r="H15" s="11"/>
      <c r="I15" s="10">
        <f t="shared" si="0"/>
        <v>0</v>
      </c>
      <c r="J15" s="10">
        <f t="shared" si="1"/>
        <v>0</v>
      </c>
      <c r="K15" s="10">
        <f t="shared" si="2"/>
        <v>0</v>
      </c>
      <c r="L15" s="20"/>
    </row>
    <row r="16" spans="1:12" ht="12.75">
      <c r="A16" s="8">
        <v>12</v>
      </c>
      <c r="B16" s="9" t="s">
        <v>393</v>
      </c>
      <c r="C16" s="9" t="s">
        <v>31</v>
      </c>
      <c r="D16" s="8" t="s">
        <v>16</v>
      </c>
      <c r="E16" s="8">
        <v>3</v>
      </c>
      <c r="F16" s="8">
        <v>1</v>
      </c>
      <c r="G16" s="10"/>
      <c r="H16" s="11"/>
      <c r="I16" s="10">
        <f t="shared" si="0"/>
        <v>0</v>
      </c>
      <c r="J16" s="10">
        <f t="shared" si="1"/>
        <v>0</v>
      </c>
      <c r="K16" s="10">
        <f t="shared" si="2"/>
        <v>0</v>
      </c>
      <c r="L16" s="20"/>
    </row>
    <row r="17" spans="1:12" ht="12.75">
      <c r="A17" s="8">
        <v>13</v>
      </c>
      <c r="B17" s="9" t="s">
        <v>388</v>
      </c>
      <c r="C17" s="9" t="s">
        <v>33</v>
      </c>
      <c r="D17" s="8" t="s">
        <v>16</v>
      </c>
      <c r="E17" s="8">
        <v>2</v>
      </c>
      <c r="F17" s="8">
        <v>1</v>
      </c>
      <c r="G17" s="10"/>
      <c r="H17" s="11"/>
      <c r="I17" s="10">
        <f t="shared" si="0"/>
        <v>0</v>
      </c>
      <c r="J17" s="10">
        <f t="shared" si="1"/>
        <v>0</v>
      </c>
      <c r="K17" s="10">
        <f t="shared" si="2"/>
        <v>0</v>
      </c>
      <c r="L17" s="20"/>
    </row>
    <row r="18" spans="1:12" ht="12.75">
      <c r="A18" s="8">
        <v>14</v>
      </c>
      <c r="B18" s="9" t="s">
        <v>388</v>
      </c>
      <c r="C18" s="9" t="s">
        <v>36</v>
      </c>
      <c r="D18" s="8" t="s">
        <v>16</v>
      </c>
      <c r="E18" s="8">
        <v>6</v>
      </c>
      <c r="F18" s="8">
        <v>1</v>
      </c>
      <c r="G18" s="10"/>
      <c r="H18" s="11"/>
      <c r="I18" s="10">
        <f t="shared" si="0"/>
        <v>0</v>
      </c>
      <c r="J18" s="10">
        <f t="shared" si="1"/>
        <v>0</v>
      </c>
      <c r="K18" s="10">
        <f t="shared" si="2"/>
        <v>0</v>
      </c>
      <c r="L18" s="20"/>
    </row>
    <row r="19" spans="1:12" ht="12.75">
      <c r="A19" s="8">
        <v>15</v>
      </c>
      <c r="B19" s="9" t="s">
        <v>388</v>
      </c>
      <c r="C19" s="9" t="s">
        <v>337</v>
      </c>
      <c r="D19" s="8" t="s">
        <v>16</v>
      </c>
      <c r="E19" s="8">
        <v>1</v>
      </c>
      <c r="F19" s="8">
        <v>1</v>
      </c>
      <c r="G19" s="10"/>
      <c r="H19" s="11"/>
      <c r="I19" s="10">
        <f t="shared" si="0"/>
        <v>0</v>
      </c>
      <c r="J19" s="10">
        <f t="shared" si="1"/>
        <v>0</v>
      </c>
      <c r="K19" s="10">
        <f t="shared" si="2"/>
        <v>0</v>
      </c>
      <c r="L19" s="20"/>
    </row>
    <row r="20" spans="1:12" ht="12.75">
      <c r="A20" s="8">
        <v>16</v>
      </c>
      <c r="B20" s="9" t="s">
        <v>388</v>
      </c>
      <c r="C20" s="9" t="s">
        <v>394</v>
      </c>
      <c r="D20" s="8" t="s">
        <v>16</v>
      </c>
      <c r="E20" s="8">
        <v>7</v>
      </c>
      <c r="F20" s="8">
        <v>1</v>
      </c>
      <c r="G20" s="10"/>
      <c r="H20" s="11"/>
      <c r="I20" s="10">
        <f t="shared" si="0"/>
        <v>0</v>
      </c>
      <c r="J20" s="10">
        <f t="shared" si="1"/>
        <v>0</v>
      </c>
      <c r="K20" s="10">
        <f t="shared" si="2"/>
        <v>0</v>
      </c>
      <c r="L20" s="20"/>
    </row>
    <row r="21" spans="1:12" ht="12.75">
      <c r="A21" s="8">
        <v>17</v>
      </c>
      <c r="B21" s="9" t="s">
        <v>388</v>
      </c>
      <c r="C21" s="9" t="s">
        <v>80</v>
      </c>
      <c r="D21" s="8" t="s">
        <v>16</v>
      </c>
      <c r="E21" s="8">
        <v>7</v>
      </c>
      <c r="F21" s="8">
        <v>1</v>
      </c>
      <c r="G21" s="10"/>
      <c r="H21" s="11"/>
      <c r="I21" s="10">
        <f t="shared" si="0"/>
        <v>0</v>
      </c>
      <c r="J21" s="10">
        <f t="shared" si="1"/>
        <v>0</v>
      </c>
      <c r="K21" s="10">
        <f t="shared" si="2"/>
        <v>0</v>
      </c>
      <c r="L21" s="20"/>
    </row>
    <row r="22" spans="1:12" ht="12.75">
      <c r="A22" s="8">
        <v>18</v>
      </c>
      <c r="B22" s="9" t="s">
        <v>388</v>
      </c>
      <c r="C22" s="9" t="s">
        <v>395</v>
      </c>
      <c r="D22" s="8" t="s">
        <v>16</v>
      </c>
      <c r="E22" s="8">
        <v>2</v>
      </c>
      <c r="F22" s="8">
        <v>1</v>
      </c>
      <c r="G22" s="10"/>
      <c r="H22" s="11"/>
      <c r="I22" s="10">
        <f t="shared" si="0"/>
        <v>0</v>
      </c>
      <c r="J22" s="10">
        <f t="shared" si="1"/>
        <v>0</v>
      </c>
      <c r="K22" s="10">
        <f t="shared" si="2"/>
        <v>0</v>
      </c>
      <c r="L22" s="20"/>
    </row>
    <row r="23" spans="1:12" ht="20.25">
      <c r="A23" s="8">
        <v>19</v>
      </c>
      <c r="B23" s="9" t="s">
        <v>396</v>
      </c>
      <c r="C23" s="9" t="s">
        <v>20</v>
      </c>
      <c r="D23" s="8" t="s">
        <v>16</v>
      </c>
      <c r="E23" s="8">
        <v>1</v>
      </c>
      <c r="F23" s="8">
        <v>1</v>
      </c>
      <c r="G23" s="10"/>
      <c r="H23" s="11"/>
      <c r="I23" s="10">
        <f t="shared" si="0"/>
        <v>0</v>
      </c>
      <c r="J23" s="10">
        <f t="shared" si="1"/>
        <v>0</v>
      </c>
      <c r="K23" s="10">
        <f t="shared" si="2"/>
        <v>0</v>
      </c>
      <c r="L23" s="20"/>
    </row>
    <row r="24" spans="1:12" ht="12.75">
      <c r="A24" s="8">
        <v>20</v>
      </c>
      <c r="B24" s="9" t="s">
        <v>397</v>
      </c>
      <c r="C24" s="9" t="s">
        <v>18</v>
      </c>
      <c r="D24" s="8" t="s">
        <v>16</v>
      </c>
      <c r="E24" s="8">
        <v>1</v>
      </c>
      <c r="F24" s="8">
        <v>1</v>
      </c>
      <c r="G24" s="10"/>
      <c r="H24" s="11"/>
      <c r="I24" s="10">
        <f t="shared" si="0"/>
        <v>0</v>
      </c>
      <c r="J24" s="10">
        <f t="shared" si="1"/>
        <v>0</v>
      </c>
      <c r="K24" s="10">
        <f t="shared" si="2"/>
        <v>0</v>
      </c>
      <c r="L24" s="20"/>
    </row>
    <row r="25" spans="1:12" ht="12.75">
      <c r="A25" s="8">
        <v>21</v>
      </c>
      <c r="B25" s="9" t="s">
        <v>398</v>
      </c>
      <c r="C25" s="9" t="s">
        <v>18</v>
      </c>
      <c r="D25" s="8" t="s">
        <v>16</v>
      </c>
      <c r="E25" s="8">
        <v>1</v>
      </c>
      <c r="F25" s="8">
        <v>1</v>
      </c>
      <c r="G25" s="10"/>
      <c r="H25" s="11"/>
      <c r="I25" s="10">
        <f t="shared" si="0"/>
        <v>0</v>
      </c>
      <c r="J25" s="10">
        <f t="shared" si="1"/>
        <v>0</v>
      </c>
      <c r="K25" s="10">
        <f t="shared" si="2"/>
        <v>0</v>
      </c>
      <c r="L25" s="20"/>
    </row>
    <row r="26" spans="1:12" ht="20.25">
      <c r="A26" s="8">
        <v>22</v>
      </c>
      <c r="B26" s="48" t="s">
        <v>399</v>
      </c>
      <c r="C26" s="9" t="s">
        <v>72</v>
      </c>
      <c r="D26" s="8" t="s">
        <v>16</v>
      </c>
      <c r="E26" s="8">
        <v>2</v>
      </c>
      <c r="F26" s="8">
        <v>1</v>
      </c>
      <c r="G26" s="10"/>
      <c r="H26" s="11"/>
      <c r="I26" s="10">
        <f t="shared" si="0"/>
        <v>0</v>
      </c>
      <c r="J26" s="10">
        <f t="shared" si="1"/>
        <v>0</v>
      </c>
      <c r="K26" s="10">
        <f t="shared" si="2"/>
        <v>0</v>
      </c>
      <c r="L26" s="20"/>
    </row>
    <row r="27" spans="1:12" ht="20.25">
      <c r="A27" s="8">
        <v>23</v>
      </c>
      <c r="B27" s="9" t="s">
        <v>400</v>
      </c>
      <c r="C27" s="9" t="s">
        <v>72</v>
      </c>
      <c r="D27" s="8" t="s">
        <v>16</v>
      </c>
      <c r="E27" s="8">
        <v>1</v>
      </c>
      <c r="F27" s="8">
        <v>1</v>
      </c>
      <c r="G27" s="10"/>
      <c r="H27" s="11"/>
      <c r="I27" s="10">
        <f t="shared" si="0"/>
        <v>0</v>
      </c>
      <c r="J27" s="10">
        <f t="shared" si="1"/>
        <v>0</v>
      </c>
      <c r="K27" s="10">
        <f t="shared" si="2"/>
        <v>0</v>
      </c>
      <c r="L27" s="20"/>
    </row>
    <row r="28" spans="1:12" ht="27">
      <c r="A28" s="8">
        <v>24</v>
      </c>
      <c r="B28" s="140" t="s">
        <v>401</v>
      </c>
      <c r="C28" s="9" t="s">
        <v>261</v>
      </c>
      <c r="D28" s="8" t="s">
        <v>16</v>
      </c>
      <c r="E28" s="8">
        <v>1</v>
      </c>
      <c r="F28" s="8">
        <v>1</v>
      </c>
      <c r="G28" s="10"/>
      <c r="H28" s="11"/>
      <c r="I28" s="10">
        <f t="shared" si="0"/>
        <v>0</v>
      </c>
      <c r="J28" s="10">
        <f t="shared" si="1"/>
        <v>0</v>
      </c>
      <c r="K28" s="10">
        <f t="shared" si="2"/>
        <v>0</v>
      </c>
      <c r="L28" s="20"/>
    </row>
    <row r="29" spans="1:12" ht="12.75">
      <c r="A29" s="8">
        <v>25</v>
      </c>
      <c r="B29" s="41" t="s">
        <v>402</v>
      </c>
      <c r="C29" s="9" t="s">
        <v>127</v>
      </c>
      <c r="D29" s="8" t="s">
        <v>16</v>
      </c>
      <c r="E29" s="8">
        <v>1</v>
      </c>
      <c r="F29" s="8">
        <v>1</v>
      </c>
      <c r="G29" s="10"/>
      <c r="H29" s="11"/>
      <c r="I29" s="10">
        <f t="shared" si="0"/>
        <v>0</v>
      </c>
      <c r="J29" s="10">
        <f t="shared" si="1"/>
        <v>0</v>
      </c>
      <c r="K29" s="10">
        <f t="shared" si="2"/>
        <v>0</v>
      </c>
      <c r="L29" s="20"/>
    </row>
    <row r="30" spans="1:12" ht="12.75">
      <c r="A30" s="8">
        <v>26</v>
      </c>
      <c r="B30" s="9" t="s">
        <v>403</v>
      </c>
      <c r="C30" s="9" t="s">
        <v>127</v>
      </c>
      <c r="D30" s="8" t="s">
        <v>16</v>
      </c>
      <c r="E30" s="8">
        <v>1</v>
      </c>
      <c r="F30" s="8">
        <v>1</v>
      </c>
      <c r="G30" s="10"/>
      <c r="H30" s="11"/>
      <c r="I30" s="10">
        <f t="shared" si="0"/>
        <v>0</v>
      </c>
      <c r="J30" s="10">
        <f t="shared" si="1"/>
        <v>0</v>
      </c>
      <c r="K30" s="10">
        <f t="shared" si="2"/>
        <v>0</v>
      </c>
      <c r="L30" s="20"/>
    </row>
    <row r="31" spans="1:12" ht="12.75">
      <c r="A31" s="8">
        <v>27</v>
      </c>
      <c r="B31" s="9" t="s">
        <v>404</v>
      </c>
      <c r="C31" s="9" t="s">
        <v>304</v>
      </c>
      <c r="D31" s="8" t="s">
        <v>16</v>
      </c>
      <c r="E31" s="8">
        <v>3</v>
      </c>
      <c r="F31" s="8">
        <v>1</v>
      </c>
      <c r="G31" s="10"/>
      <c r="H31" s="11"/>
      <c r="I31" s="10">
        <f t="shared" si="0"/>
        <v>0</v>
      </c>
      <c r="J31" s="10">
        <f t="shared" si="1"/>
        <v>0</v>
      </c>
      <c r="K31" s="10">
        <f t="shared" si="2"/>
        <v>0</v>
      </c>
      <c r="L31" s="20"/>
    </row>
    <row r="32" spans="1:12" ht="12.75">
      <c r="A32" s="8">
        <v>28</v>
      </c>
      <c r="B32" s="9" t="s">
        <v>405</v>
      </c>
      <c r="C32" s="9" t="s">
        <v>36</v>
      </c>
      <c r="D32" s="8" t="s">
        <v>16</v>
      </c>
      <c r="E32" s="8">
        <v>2</v>
      </c>
      <c r="F32" s="8">
        <v>1</v>
      </c>
      <c r="G32" s="10"/>
      <c r="H32" s="11"/>
      <c r="I32" s="10">
        <f t="shared" si="0"/>
        <v>0</v>
      </c>
      <c r="J32" s="10">
        <f t="shared" si="1"/>
        <v>0</v>
      </c>
      <c r="K32" s="10">
        <f t="shared" si="2"/>
        <v>0</v>
      </c>
      <c r="L32" s="20"/>
    </row>
    <row r="33" spans="1:12" ht="12.75">
      <c r="A33" s="8">
        <v>29</v>
      </c>
      <c r="B33" s="9" t="s">
        <v>406</v>
      </c>
      <c r="C33" s="9" t="s">
        <v>36</v>
      </c>
      <c r="D33" s="8" t="s">
        <v>16</v>
      </c>
      <c r="E33" s="8">
        <v>1</v>
      </c>
      <c r="F33" s="8">
        <v>1</v>
      </c>
      <c r="G33" s="10"/>
      <c r="H33" s="11"/>
      <c r="I33" s="10">
        <f t="shared" si="0"/>
        <v>0</v>
      </c>
      <c r="J33" s="10">
        <f t="shared" si="1"/>
        <v>0</v>
      </c>
      <c r="K33" s="10">
        <f t="shared" si="2"/>
        <v>0</v>
      </c>
      <c r="L33" s="20"/>
    </row>
    <row r="34" spans="1:12" ht="20.25">
      <c r="A34" s="8">
        <v>30</v>
      </c>
      <c r="B34" s="9" t="s">
        <v>407</v>
      </c>
      <c r="C34" s="9" t="s">
        <v>36</v>
      </c>
      <c r="D34" s="8" t="s">
        <v>16</v>
      </c>
      <c r="E34" s="8">
        <v>1</v>
      </c>
      <c r="F34" s="8">
        <v>1</v>
      </c>
      <c r="G34" s="10"/>
      <c r="H34" s="11"/>
      <c r="I34" s="10">
        <f t="shared" si="0"/>
        <v>0</v>
      </c>
      <c r="J34" s="10">
        <f t="shared" si="1"/>
        <v>0</v>
      </c>
      <c r="K34" s="10">
        <f t="shared" si="2"/>
        <v>0</v>
      </c>
      <c r="L34" s="20"/>
    </row>
    <row r="35" spans="1:12" ht="18" customHeight="1">
      <c r="A35" s="8">
        <v>31</v>
      </c>
      <c r="B35" s="9" t="s">
        <v>408</v>
      </c>
      <c r="C35" s="9" t="s">
        <v>36</v>
      </c>
      <c r="D35" s="8" t="s">
        <v>16</v>
      </c>
      <c r="E35" s="8">
        <v>1</v>
      </c>
      <c r="F35" s="8">
        <v>1</v>
      </c>
      <c r="G35" s="10"/>
      <c r="H35" s="11"/>
      <c r="I35" s="10">
        <f t="shared" si="0"/>
        <v>0</v>
      </c>
      <c r="J35" s="10">
        <f t="shared" si="1"/>
        <v>0</v>
      </c>
      <c r="K35" s="10">
        <f t="shared" si="2"/>
        <v>0</v>
      </c>
      <c r="L35" s="20"/>
    </row>
    <row r="36" spans="1:12" ht="12.75">
      <c r="A36" s="8">
        <v>32</v>
      </c>
      <c r="B36" s="9" t="s">
        <v>409</v>
      </c>
      <c r="C36" s="9" t="s">
        <v>36</v>
      </c>
      <c r="D36" s="8" t="s">
        <v>16</v>
      </c>
      <c r="E36" s="8">
        <v>1</v>
      </c>
      <c r="F36" s="8">
        <v>1</v>
      </c>
      <c r="G36" s="10"/>
      <c r="H36" s="11"/>
      <c r="I36" s="10">
        <f t="shared" si="0"/>
        <v>0</v>
      </c>
      <c r="J36" s="10">
        <f t="shared" si="1"/>
        <v>0</v>
      </c>
      <c r="K36" s="10">
        <f t="shared" si="2"/>
        <v>0</v>
      </c>
      <c r="L36" s="20"/>
    </row>
    <row r="37" spans="1:12" ht="12.75">
      <c r="A37" s="8">
        <v>33</v>
      </c>
      <c r="B37" s="9" t="s">
        <v>410</v>
      </c>
      <c r="C37" s="9" t="s">
        <v>36</v>
      </c>
      <c r="D37" s="8" t="s">
        <v>16</v>
      </c>
      <c r="E37" s="8">
        <v>1</v>
      </c>
      <c r="F37" s="8">
        <v>1</v>
      </c>
      <c r="G37" s="10"/>
      <c r="H37" s="11"/>
      <c r="I37" s="10">
        <f t="shared" si="0"/>
        <v>0</v>
      </c>
      <c r="J37" s="10">
        <f t="shared" si="1"/>
        <v>0</v>
      </c>
      <c r="K37" s="10">
        <f t="shared" si="2"/>
        <v>0</v>
      </c>
      <c r="L37" s="20"/>
    </row>
    <row r="38" spans="1:12" ht="12.75">
      <c r="A38" s="8">
        <v>34</v>
      </c>
      <c r="B38" s="9" t="s">
        <v>411</v>
      </c>
      <c r="C38" s="9" t="s">
        <v>36</v>
      </c>
      <c r="D38" s="8" t="s">
        <v>16</v>
      </c>
      <c r="E38" s="8">
        <v>1</v>
      </c>
      <c r="F38" s="8">
        <v>1</v>
      </c>
      <c r="G38" s="10"/>
      <c r="H38" s="11"/>
      <c r="I38" s="10">
        <f t="shared" si="0"/>
        <v>0</v>
      </c>
      <c r="J38" s="10">
        <f t="shared" si="1"/>
        <v>0</v>
      </c>
      <c r="K38" s="171">
        <f t="shared" si="2"/>
        <v>0</v>
      </c>
      <c r="L38" s="20"/>
    </row>
    <row r="39" spans="1:12" ht="15.75" customHeight="1">
      <c r="A39" s="356" t="s">
        <v>38</v>
      </c>
      <c r="B39" s="356"/>
      <c r="C39" s="356"/>
      <c r="D39" s="356"/>
      <c r="E39" s="356"/>
      <c r="F39" s="356"/>
      <c r="G39" s="356"/>
      <c r="H39" s="356"/>
      <c r="I39" s="356"/>
      <c r="J39" s="50">
        <f>SUM(J5:J38)</f>
        <v>0</v>
      </c>
      <c r="K39" s="289">
        <f>SUM(K5:K38)</f>
        <v>0</v>
      </c>
      <c r="L39" s="20"/>
    </row>
    <row r="40" spans="1:12" ht="15" customHeight="1">
      <c r="A40" s="356" t="s">
        <v>39</v>
      </c>
      <c r="B40" s="356"/>
      <c r="C40" s="356"/>
      <c r="D40" s="356"/>
      <c r="E40" s="356"/>
      <c r="F40" s="356"/>
      <c r="G40" s="356"/>
      <c r="H40" s="356"/>
      <c r="I40" s="356"/>
      <c r="J40" s="43">
        <f>K39-J39</f>
        <v>0</v>
      </c>
      <c r="K40" s="20"/>
      <c r="L40" s="20"/>
    </row>
    <row r="41" spans="1:12" ht="12.75">
      <c r="A41" s="22"/>
      <c r="B41" s="34"/>
      <c r="C41" s="34"/>
      <c r="D41" s="34"/>
      <c r="E41" s="30"/>
      <c r="F41" s="22"/>
      <c r="G41" s="25"/>
      <c r="H41" s="25"/>
      <c r="I41" s="25"/>
      <c r="J41" s="20"/>
      <c r="K41" s="20"/>
      <c r="L41" s="20"/>
    </row>
    <row r="42" spans="1:12" ht="12.75">
      <c r="A42" s="22"/>
      <c r="B42" s="23" t="s">
        <v>40</v>
      </c>
      <c r="C42" s="24"/>
      <c r="D42" s="24"/>
      <c r="E42" s="24"/>
      <c r="F42" s="24"/>
      <c r="G42" s="24"/>
      <c r="H42" s="25"/>
      <c r="I42" s="22"/>
      <c r="J42" s="20"/>
      <c r="K42" s="20"/>
      <c r="L42" s="20"/>
    </row>
    <row r="43" spans="1:12" ht="12.75">
      <c r="A43" s="22"/>
      <c r="B43" s="23" t="s">
        <v>41</v>
      </c>
      <c r="C43" s="24"/>
      <c r="D43" s="24"/>
      <c r="E43" s="24"/>
      <c r="F43" s="24"/>
      <c r="G43" s="24"/>
      <c r="H43" s="25"/>
      <c r="I43" s="22"/>
      <c r="J43" s="20"/>
      <c r="K43" s="20"/>
      <c r="L43" s="20"/>
    </row>
    <row r="44" spans="1:12" ht="12.75">
      <c r="A44" s="22"/>
      <c r="B44" s="28" t="s">
        <v>42</v>
      </c>
      <c r="C44" s="24"/>
      <c r="D44" s="24"/>
      <c r="E44" s="24"/>
      <c r="F44" s="24"/>
      <c r="G44" s="24"/>
      <c r="H44" s="25"/>
      <c r="I44" s="22"/>
      <c r="J44" s="20"/>
      <c r="K44" s="20"/>
      <c r="L44" s="20"/>
    </row>
    <row r="45" spans="1:12" ht="12.75">
      <c r="A45" s="22"/>
      <c r="B45" s="23" t="s">
        <v>43</v>
      </c>
      <c r="C45" s="29"/>
      <c r="D45" s="29"/>
      <c r="E45" s="29"/>
      <c r="F45" s="29"/>
      <c r="G45" s="29"/>
      <c r="H45" s="25"/>
      <c r="I45" s="22"/>
      <c r="J45" s="20"/>
      <c r="K45" s="20"/>
      <c r="L45" s="20"/>
    </row>
    <row r="46" spans="1:12" ht="12.75">
      <c r="A46" s="22"/>
      <c r="B46" s="23" t="s">
        <v>44</v>
      </c>
      <c r="C46" s="23"/>
      <c r="D46" s="23"/>
      <c r="E46" s="28"/>
      <c r="F46" s="31"/>
      <c r="G46" s="31"/>
      <c r="H46" s="25"/>
      <c r="I46" s="22"/>
      <c r="J46" s="20"/>
      <c r="K46" s="20"/>
      <c r="L46" s="20"/>
    </row>
    <row r="47" spans="1:12" ht="12.75">
      <c r="A47" s="22"/>
      <c r="B47" s="28" t="s">
        <v>42</v>
      </c>
      <c r="C47" s="23"/>
      <c r="D47" s="28"/>
      <c r="E47" s="31"/>
      <c r="F47" s="31"/>
      <c r="G47" s="28"/>
      <c r="H47" s="25"/>
      <c r="I47" s="22"/>
      <c r="J47" s="20"/>
      <c r="K47" s="20"/>
      <c r="L47" s="20"/>
    </row>
    <row r="48" spans="1:12" ht="12.75">
      <c r="A48" s="22"/>
      <c r="B48" s="23" t="s">
        <v>45</v>
      </c>
      <c r="C48" s="28"/>
      <c r="D48" s="28"/>
      <c r="E48" s="28"/>
      <c r="F48" s="31"/>
      <c r="G48" s="28"/>
      <c r="H48" s="25"/>
      <c r="I48" s="22"/>
      <c r="J48" s="20"/>
      <c r="K48" s="20"/>
      <c r="L48" s="20"/>
    </row>
    <row r="49" spans="1:12" ht="12.75">
      <c r="A49" s="22"/>
      <c r="B49" s="23" t="s">
        <v>44</v>
      </c>
      <c r="C49" s="28"/>
      <c r="D49" s="28"/>
      <c r="E49" s="28"/>
      <c r="F49" s="31"/>
      <c r="G49" s="28"/>
      <c r="H49" s="25"/>
      <c r="I49" s="22"/>
      <c r="J49" s="20"/>
      <c r="K49" s="20"/>
      <c r="L49" s="20"/>
    </row>
    <row r="50" spans="1:12" ht="12.75">
      <c r="A50" s="22"/>
      <c r="B50" s="28" t="s">
        <v>46</v>
      </c>
      <c r="C50" s="28"/>
      <c r="D50" s="28"/>
      <c r="E50" s="28"/>
      <c r="F50" s="31"/>
      <c r="G50" s="28"/>
      <c r="H50" s="25"/>
      <c r="I50" s="22"/>
      <c r="J50" s="20"/>
      <c r="K50" s="20"/>
      <c r="L50" s="20"/>
    </row>
    <row r="51" spans="1:12" ht="12.75">
      <c r="A51" s="22"/>
      <c r="B51" s="23" t="s">
        <v>47</v>
      </c>
      <c r="C51" s="24"/>
      <c r="D51" s="24"/>
      <c r="E51" s="24"/>
      <c r="F51" s="24"/>
      <c r="G51" s="24"/>
      <c r="H51" s="25"/>
      <c r="I51" s="25"/>
      <c r="J51" s="20"/>
      <c r="K51" s="20"/>
      <c r="L51" s="20"/>
    </row>
    <row r="52" spans="1:12" ht="12.75">
      <c r="A52" s="22"/>
      <c r="B52" s="33" t="s">
        <v>48</v>
      </c>
      <c r="C52" s="24"/>
      <c r="D52" s="24"/>
      <c r="E52" s="24"/>
      <c r="F52" s="24"/>
      <c r="G52" s="24"/>
      <c r="H52" s="25"/>
      <c r="I52" s="22"/>
      <c r="J52" s="20"/>
      <c r="K52" s="20"/>
      <c r="L52" s="20"/>
    </row>
    <row r="53" spans="1:12" ht="12.75">
      <c r="A53" s="22"/>
      <c r="B53" s="25"/>
      <c r="C53" s="34"/>
      <c r="D53" s="25"/>
      <c r="E53" s="22"/>
      <c r="F53" s="22"/>
      <c r="G53" s="25"/>
      <c r="H53" s="20"/>
      <c r="I53" s="20"/>
      <c r="J53" s="20"/>
      <c r="K53" s="20"/>
      <c r="L53" s="20"/>
    </row>
    <row r="54" spans="1:12" ht="12.75">
      <c r="A54" s="35" t="s">
        <v>49</v>
      </c>
      <c r="B54" s="25"/>
      <c r="C54" s="25"/>
      <c r="D54" s="22"/>
      <c r="E54" s="22"/>
      <c r="F54" s="25"/>
      <c r="G54" s="25"/>
      <c r="H54" s="25"/>
      <c r="I54" s="25"/>
      <c r="J54" s="20"/>
      <c r="K54" s="20"/>
      <c r="L54" s="20"/>
    </row>
    <row r="55" spans="1:12" ht="12.75">
      <c r="A55" s="20" t="s">
        <v>50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2.75">
      <c r="A56" s="25" t="s">
        <v>51</v>
      </c>
      <c r="B56" s="25"/>
      <c r="C56" s="25"/>
      <c r="D56" s="22"/>
      <c r="E56" s="22"/>
      <c r="F56" s="25"/>
      <c r="G56" s="25"/>
      <c r="H56" s="25"/>
      <c r="I56" s="25"/>
      <c r="J56" s="20"/>
      <c r="K56" s="20"/>
      <c r="L56" s="20"/>
    </row>
    <row r="57" spans="1:12" ht="12.75">
      <c r="A57" s="25" t="s">
        <v>52</v>
      </c>
      <c r="B57" s="25"/>
      <c r="C57" s="25"/>
      <c r="D57" s="22"/>
      <c r="E57" s="22"/>
      <c r="F57" s="25"/>
      <c r="G57" s="25"/>
      <c r="H57" s="25"/>
      <c r="I57" s="25"/>
      <c r="J57" s="20"/>
      <c r="K57" s="20"/>
      <c r="L57" s="20"/>
    </row>
    <row r="58" spans="1:12" ht="12.75">
      <c r="A58" s="25" t="s">
        <v>53</v>
      </c>
      <c r="B58" s="25"/>
      <c r="C58" s="25"/>
      <c r="D58" s="22"/>
      <c r="E58" s="22"/>
      <c r="F58" s="25"/>
      <c r="G58" s="25"/>
      <c r="H58" s="25"/>
      <c r="I58" s="25"/>
      <c r="J58" s="20"/>
      <c r="K58" s="20"/>
      <c r="L58" s="20"/>
    </row>
    <row r="59" spans="1:12" ht="12.75">
      <c r="A59" s="25" t="s">
        <v>54</v>
      </c>
      <c r="B59" s="25"/>
      <c r="C59" s="25"/>
      <c r="D59" s="22"/>
      <c r="E59" s="22"/>
      <c r="F59" s="25"/>
      <c r="G59" s="25"/>
      <c r="H59" s="25"/>
      <c r="I59" s="25"/>
      <c r="J59" s="20"/>
      <c r="K59" s="20"/>
      <c r="L59" s="20"/>
    </row>
    <row r="60" spans="1:12" ht="12.75">
      <c r="A60" s="25" t="s">
        <v>55</v>
      </c>
      <c r="B60" s="25"/>
      <c r="C60" s="25"/>
      <c r="D60" s="22"/>
      <c r="E60" s="22"/>
      <c r="F60" s="25"/>
      <c r="G60" s="25"/>
      <c r="H60" s="25"/>
      <c r="I60" s="25"/>
      <c r="J60" s="20"/>
      <c r="K60" s="20"/>
      <c r="L60" s="20"/>
    </row>
    <row r="61" spans="1:12" ht="22.5" customHeight="1">
      <c r="A61" s="360" t="s">
        <v>56</v>
      </c>
      <c r="B61" s="360"/>
      <c r="C61" s="360"/>
      <c r="D61" s="360"/>
      <c r="E61" s="360"/>
      <c r="F61" s="360"/>
      <c r="G61" s="360"/>
      <c r="H61" s="360"/>
      <c r="I61" s="360"/>
      <c r="J61" s="360"/>
      <c r="K61" s="20"/>
      <c r="L61" s="20"/>
    </row>
    <row r="62" spans="1:12" ht="12.75">
      <c r="A62" s="20" t="s">
        <v>57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2.75">
      <c r="A63" s="20" t="s">
        <v>58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2.75">
      <c r="A64" s="20" t="s">
        <v>59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2.75">
      <c r="A65" s="20" t="s">
        <v>60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2.75">
      <c r="A66" s="20" t="s">
        <v>61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12.75">
      <c r="A67" s="20" t="s">
        <v>62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ht="12.75">
      <c r="A68" s="20" t="s">
        <v>63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12.75">
      <c r="A69" s="20" t="s">
        <v>64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</sheetData>
  <sheetProtection selectLockedCells="1" selectUnlockedCells="1"/>
  <mergeCells count="5">
    <mergeCell ref="A61:J61"/>
    <mergeCell ref="A2:K2"/>
    <mergeCell ref="A3:K3"/>
    <mergeCell ref="A39:I39"/>
    <mergeCell ref="A40:I40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="90" zoomScaleNormal="90" workbookViewId="0" topLeftCell="A25">
      <selection activeCell="F57" sqref="F57"/>
    </sheetView>
  </sheetViews>
  <sheetFormatPr defaultColWidth="9.00390625" defaultRowHeight="12.75"/>
  <cols>
    <col min="1" max="1" width="3.25390625" style="37" customWidth="1"/>
    <col min="2" max="2" width="22.125" style="1" customWidth="1"/>
    <col min="3" max="3" width="22.75390625" style="1" customWidth="1"/>
    <col min="4" max="4" width="4.625" style="37" customWidth="1"/>
    <col min="5" max="5" width="5.875" style="37" customWidth="1"/>
    <col min="6" max="6" width="16.625" style="1" customWidth="1"/>
    <col min="7" max="16384" width="8.75390625" style="37" customWidth="1"/>
  </cols>
  <sheetData>
    <row r="1" spans="1:11" ht="15">
      <c r="A1" s="38" t="s">
        <v>65</v>
      </c>
      <c r="B1" s="3"/>
      <c r="C1" s="3"/>
      <c r="D1" s="3"/>
      <c r="E1" s="2"/>
      <c r="F1" s="2"/>
      <c r="G1" s="3"/>
      <c r="H1" s="4" t="s">
        <v>66</v>
      </c>
      <c r="I1" s="3"/>
      <c r="J1" s="3"/>
      <c r="K1" s="5"/>
    </row>
    <row r="2" spans="1:11" ht="18.75" customHeight="1">
      <c r="A2" s="359" t="s">
        <v>67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30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6" t="s">
        <v>13</v>
      </c>
    </row>
    <row r="4" spans="1:11" ht="20.25">
      <c r="A4" s="8">
        <v>1</v>
      </c>
      <c r="B4" s="40" t="s">
        <v>68</v>
      </c>
      <c r="C4" s="9" t="s">
        <v>15</v>
      </c>
      <c r="D4" s="8" t="s">
        <v>16</v>
      </c>
      <c r="E4" s="8">
        <v>1</v>
      </c>
      <c r="F4" s="8">
        <v>1</v>
      </c>
      <c r="G4" s="10"/>
      <c r="H4" s="11"/>
      <c r="I4" s="10">
        <f aca="true" t="shared" si="0" ref="I4:I27">(G4*H4)+G4</f>
        <v>0</v>
      </c>
      <c r="J4" s="10">
        <f aca="true" t="shared" si="1" ref="J4:J27">E4*F4*G4</f>
        <v>0</v>
      </c>
      <c r="K4" s="10">
        <f aca="true" t="shared" si="2" ref="K4:K27">(J4*H4)+J4</f>
        <v>0</v>
      </c>
    </row>
    <row r="5" spans="1:11" s="27" customFormat="1" ht="18.75" customHeight="1">
      <c r="A5" s="8">
        <v>2</v>
      </c>
      <c r="B5" s="41" t="s">
        <v>69</v>
      </c>
      <c r="C5" s="9" t="s">
        <v>70</v>
      </c>
      <c r="D5" s="8" t="s">
        <v>16</v>
      </c>
      <c r="E5" s="8">
        <v>1</v>
      </c>
      <c r="F5" s="8">
        <v>1</v>
      </c>
      <c r="G5" s="10"/>
      <c r="H5" s="11"/>
      <c r="I5" s="10">
        <f t="shared" si="0"/>
        <v>0</v>
      </c>
      <c r="J5" s="10">
        <f t="shared" si="1"/>
        <v>0</v>
      </c>
      <c r="K5" s="10">
        <f t="shared" si="2"/>
        <v>0</v>
      </c>
    </row>
    <row r="6" spans="1:11" ht="20.25">
      <c r="A6" s="8">
        <v>3</v>
      </c>
      <c r="B6" s="9" t="s">
        <v>71</v>
      </c>
      <c r="C6" s="9" t="s">
        <v>72</v>
      </c>
      <c r="D6" s="8" t="s">
        <v>16</v>
      </c>
      <c r="E6" s="8">
        <v>1</v>
      </c>
      <c r="F6" s="8">
        <v>1</v>
      </c>
      <c r="G6" s="10"/>
      <c r="H6" s="11"/>
      <c r="I6" s="10">
        <f t="shared" si="0"/>
        <v>0</v>
      </c>
      <c r="J6" s="10">
        <f t="shared" si="1"/>
        <v>0</v>
      </c>
      <c r="K6" s="10">
        <f t="shared" si="2"/>
        <v>0</v>
      </c>
    </row>
    <row r="7" spans="1:11" ht="15">
      <c r="A7" s="8">
        <v>4</v>
      </c>
      <c r="B7" s="9" t="s">
        <v>71</v>
      </c>
      <c r="C7" s="9" t="s">
        <v>73</v>
      </c>
      <c r="D7" s="8" t="s">
        <v>16</v>
      </c>
      <c r="E7" s="8">
        <v>1</v>
      </c>
      <c r="F7" s="8">
        <v>1</v>
      </c>
      <c r="G7" s="10"/>
      <c r="H7" s="11"/>
      <c r="I7" s="10">
        <f t="shared" si="0"/>
        <v>0</v>
      </c>
      <c r="J7" s="10">
        <f t="shared" si="1"/>
        <v>0</v>
      </c>
      <c r="K7" s="10">
        <f t="shared" si="2"/>
        <v>0</v>
      </c>
    </row>
    <row r="8" spans="1:11" ht="15">
      <c r="A8" s="8">
        <v>5</v>
      </c>
      <c r="B8" s="9" t="s">
        <v>74</v>
      </c>
      <c r="C8" s="9" t="s">
        <v>75</v>
      </c>
      <c r="D8" s="8" t="s">
        <v>16</v>
      </c>
      <c r="E8" s="8">
        <v>1</v>
      </c>
      <c r="F8" s="8">
        <v>1</v>
      </c>
      <c r="G8" s="10"/>
      <c r="H8" s="11"/>
      <c r="I8" s="10">
        <f t="shared" si="0"/>
        <v>0</v>
      </c>
      <c r="J8" s="10">
        <f t="shared" si="1"/>
        <v>0</v>
      </c>
      <c r="K8" s="10">
        <f t="shared" si="2"/>
        <v>0</v>
      </c>
    </row>
    <row r="9" spans="1:11" ht="15">
      <c r="A9" s="8">
        <v>6</v>
      </c>
      <c r="B9" s="41" t="s">
        <v>69</v>
      </c>
      <c r="C9" s="9" t="s">
        <v>75</v>
      </c>
      <c r="D9" s="8" t="s">
        <v>16</v>
      </c>
      <c r="E9" s="8">
        <v>1</v>
      </c>
      <c r="F9" s="8">
        <v>1</v>
      </c>
      <c r="G9" s="10"/>
      <c r="H9" s="11"/>
      <c r="I9" s="10">
        <f t="shared" si="0"/>
        <v>0</v>
      </c>
      <c r="J9" s="10">
        <f t="shared" si="1"/>
        <v>0</v>
      </c>
      <c r="K9" s="10">
        <f t="shared" si="2"/>
        <v>0</v>
      </c>
    </row>
    <row r="10" spans="1:11" ht="15">
      <c r="A10" s="8">
        <v>7</v>
      </c>
      <c r="B10" s="9" t="s">
        <v>76</v>
      </c>
      <c r="C10" s="9" t="s">
        <v>26</v>
      </c>
      <c r="D10" s="8" t="s">
        <v>16</v>
      </c>
      <c r="E10" s="8">
        <v>2</v>
      </c>
      <c r="F10" s="8">
        <v>1</v>
      </c>
      <c r="G10" s="10"/>
      <c r="H10" s="11"/>
      <c r="I10" s="10">
        <f t="shared" si="0"/>
        <v>0</v>
      </c>
      <c r="J10" s="10">
        <f t="shared" si="1"/>
        <v>0</v>
      </c>
      <c r="K10" s="10">
        <f t="shared" si="2"/>
        <v>0</v>
      </c>
    </row>
    <row r="11" spans="1:11" ht="15">
      <c r="A11" s="8">
        <v>8</v>
      </c>
      <c r="B11" s="9" t="s">
        <v>77</v>
      </c>
      <c r="C11" s="9" t="s">
        <v>26</v>
      </c>
      <c r="D11" s="8" t="s">
        <v>16</v>
      </c>
      <c r="E11" s="8">
        <v>1</v>
      </c>
      <c r="F11" s="8">
        <v>1</v>
      </c>
      <c r="G11" s="10"/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</row>
    <row r="12" spans="1:11" ht="15">
      <c r="A12" s="8">
        <v>9</v>
      </c>
      <c r="B12" s="9" t="s">
        <v>78</v>
      </c>
      <c r="C12" s="9" t="s">
        <v>26</v>
      </c>
      <c r="D12" s="8" t="s">
        <v>16</v>
      </c>
      <c r="E12" s="8">
        <v>1</v>
      </c>
      <c r="F12" s="8">
        <v>1</v>
      </c>
      <c r="G12" s="10"/>
      <c r="H12" s="11"/>
      <c r="I12" s="10">
        <f t="shared" si="0"/>
        <v>0</v>
      </c>
      <c r="J12" s="10">
        <f t="shared" si="1"/>
        <v>0</v>
      </c>
      <c r="K12" s="10">
        <f t="shared" si="2"/>
        <v>0</v>
      </c>
    </row>
    <row r="13" spans="1:11" ht="15">
      <c r="A13" s="8">
        <v>10</v>
      </c>
      <c r="B13" s="9" t="s">
        <v>79</v>
      </c>
      <c r="C13" s="9" t="s">
        <v>26</v>
      </c>
      <c r="D13" s="8" t="s">
        <v>16</v>
      </c>
      <c r="E13" s="8">
        <v>1</v>
      </c>
      <c r="F13" s="8">
        <v>1</v>
      </c>
      <c r="G13" s="10"/>
      <c r="H13" s="11"/>
      <c r="I13" s="10">
        <f t="shared" si="0"/>
        <v>0</v>
      </c>
      <c r="J13" s="10">
        <f t="shared" si="1"/>
        <v>0</v>
      </c>
      <c r="K13" s="10">
        <f t="shared" si="2"/>
        <v>0</v>
      </c>
    </row>
    <row r="14" spans="1:11" ht="13.5" customHeight="1">
      <c r="A14" s="8">
        <v>11</v>
      </c>
      <c r="B14" s="9" t="s">
        <v>78</v>
      </c>
      <c r="C14" s="9" t="s">
        <v>80</v>
      </c>
      <c r="D14" s="8" t="s">
        <v>16</v>
      </c>
      <c r="E14" s="8">
        <v>1</v>
      </c>
      <c r="F14" s="8">
        <v>1</v>
      </c>
      <c r="G14" s="10"/>
      <c r="H14" s="11"/>
      <c r="I14" s="10">
        <f t="shared" si="0"/>
        <v>0</v>
      </c>
      <c r="J14" s="10">
        <f t="shared" si="1"/>
        <v>0</v>
      </c>
      <c r="K14" s="10">
        <f t="shared" si="2"/>
        <v>0</v>
      </c>
    </row>
    <row r="15" spans="1:11" ht="15">
      <c r="A15" s="8">
        <v>12</v>
      </c>
      <c r="B15" s="9" t="s">
        <v>81</v>
      </c>
      <c r="C15" s="9" t="s">
        <v>80</v>
      </c>
      <c r="D15" s="8" t="s">
        <v>16</v>
      </c>
      <c r="E15" s="8">
        <v>1</v>
      </c>
      <c r="F15" s="8">
        <v>1</v>
      </c>
      <c r="G15" s="10"/>
      <c r="H15" s="11"/>
      <c r="I15" s="10">
        <f t="shared" si="0"/>
        <v>0</v>
      </c>
      <c r="J15" s="10">
        <f t="shared" si="1"/>
        <v>0</v>
      </c>
      <c r="K15" s="10">
        <f t="shared" si="2"/>
        <v>0</v>
      </c>
    </row>
    <row r="16" spans="1:11" s="27" customFormat="1" ht="14.25" customHeight="1">
      <c r="A16" s="8">
        <v>13</v>
      </c>
      <c r="B16" s="41" t="s">
        <v>69</v>
      </c>
      <c r="C16" s="9" t="s">
        <v>80</v>
      </c>
      <c r="D16" s="8" t="s">
        <v>16</v>
      </c>
      <c r="E16" s="8">
        <v>2</v>
      </c>
      <c r="F16" s="8">
        <v>1</v>
      </c>
      <c r="G16" s="10"/>
      <c r="H16" s="11"/>
      <c r="I16" s="10">
        <f t="shared" si="0"/>
        <v>0</v>
      </c>
      <c r="J16" s="10">
        <f t="shared" si="1"/>
        <v>0</v>
      </c>
      <c r="K16" s="10">
        <f t="shared" si="2"/>
        <v>0</v>
      </c>
    </row>
    <row r="17" spans="1:11" s="27" customFormat="1" ht="16.5" customHeight="1">
      <c r="A17" s="8">
        <v>14</v>
      </c>
      <c r="B17" s="9" t="s">
        <v>82</v>
      </c>
      <c r="C17" s="42" t="s">
        <v>80</v>
      </c>
      <c r="D17" s="8" t="s">
        <v>16</v>
      </c>
      <c r="E17" s="8">
        <v>1</v>
      </c>
      <c r="F17" s="8">
        <v>1</v>
      </c>
      <c r="G17" s="10"/>
      <c r="H17" s="11"/>
      <c r="I17" s="10">
        <f t="shared" si="0"/>
        <v>0</v>
      </c>
      <c r="J17" s="10">
        <f t="shared" si="1"/>
        <v>0</v>
      </c>
      <c r="K17" s="10">
        <f t="shared" si="2"/>
        <v>0</v>
      </c>
    </row>
    <row r="18" spans="1:11" ht="15.75" customHeight="1">
      <c r="A18" s="8">
        <v>15</v>
      </c>
      <c r="B18" s="41" t="s">
        <v>83</v>
      </c>
      <c r="C18" s="9" t="s">
        <v>80</v>
      </c>
      <c r="D18" s="8" t="s">
        <v>16</v>
      </c>
      <c r="E18" s="8">
        <v>1</v>
      </c>
      <c r="F18" s="8">
        <v>1</v>
      </c>
      <c r="G18" s="10"/>
      <c r="H18" s="11"/>
      <c r="I18" s="10">
        <f t="shared" si="0"/>
        <v>0</v>
      </c>
      <c r="J18" s="10">
        <f t="shared" si="1"/>
        <v>0</v>
      </c>
      <c r="K18" s="10">
        <f t="shared" si="2"/>
        <v>0</v>
      </c>
    </row>
    <row r="19" spans="1:11" ht="20.25">
      <c r="A19" s="8">
        <v>16</v>
      </c>
      <c r="B19" s="9" t="s">
        <v>84</v>
      </c>
      <c r="C19" s="9" t="s">
        <v>29</v>
      </c>
      <c r="D19" s="8" t="s">
        <v>16</v>
      </c>
      <c r="E19" s="8">
        <v>1</v>
      </c>
      <c r="F19" s="8">
        <v>1</v>
      </c>
      <c r="G19" s="10"/>
      <c r="H19" s="11"/>
      <c r="I19" s="10">
        <f t="shared" si="0"/>
        <v>0</v>
      </c>
      <c r="J19" s="10">
        <f t="shared" si="1"/>
        <v>0</v>
      </c>
      <c r="K19" s="10">
        <f t="shared" si="2"/>
        <v>0</v>
      </c>
    </row>
    <row r="20" spans="1:11" ht="20.25">
      <c r="A20" s="8">
        <v>17</v>
      </c>
      <c r="B20" s="9" t="s">
        <v>71</v>
      </c>
      <c r="C20" s="9" t="s">
        <v>29</v>
      </c>
      <c r="D20" s="8" t="s">
        <v>16</v>
      </c>
      <c r="E20" s="8">
        <v>1</v>
      </c>
      <c r="F20" s="8">
        <v>1</v>
      </c>
      <c r="G20" s="10"/>
      <c r="H20" s="11"/>
      <c r="I20" s="10">
        <f t="shared" si="0"/>
        <v>0</v>
      </c>
      <c r="J20" s="10">
        <f t="shared" si="1"/>
        <v>0</v>
      </c>
      <c r="K20" s="10">
        <f t="shared" si="2"/>
        <v>0</v>
      </c>
    </row>
    <row r="21" spans="1:11" s="27" customFormat="1" ht="12.75" customHeight="1">
      <c r="A21" s="8">
        <v>18</v>
      </c>
      <c r="B21" s="41" t="s">
        <v>69</v>
      </c>
      <c r="C21" s="9" t="s">
        <v>85</v>
      </c>
      <c r="D21" s="8" t="s">
        <v>16</v>
      </c>
      <c r="E21" s="8">
        <v>1</v>
      </c>
      <c r="F21" s="8">
        <v>1</v>
      </c>
      <c r="G21" s="10"/>
      <c r="H21" s="11"/>
      <c r="I21" s="10">
        <f t="shared" si="0"/>
        <v>0</v>
      </c>
      <c r="J21" s="10">
        <f t="shared" si="1"/>
        <v>0</v>
      </c>
      <c r="K21" s="10">
        <f t="shared" si="2"/>
        <v>0</v>
      </c>
    </row>
    <row r="22" spans="1:11" ht="25.5" customHeight="1">
      <c r="A22" s="8">
        <v>19</v>
      </c>
      <c r="B22" s="9" t="s">
        <v>86</v>
      </c>
      <c r="C22" s="9" t="s">
        <v>36</v>
      </c>
      <c r="D22" s="8" t="s">
        <v>16</v>
      </c>
      <c r="E22" s="8">
        <v>1</v>
      </c>
      <c r="F22" s="8">
        <v>1</v>
      </c>
      <c r="G22" s="10"/>
      <c r="H22" s="11"/>
      <c r="I22" s="10">
        <f t="shared" si="0"/>
        <v>0</v>
      </c>
      <c r="J22" s="10">
        <f t="shared" si="1"/>
        <v>0</v>
      </c>
      <c r="K22" s="10">
        <f t="shared" si="2"/>
        <v>0</v>
      </c>
    </row>
    <row r="23" spans="1:11" ht="18" customHeight="1">
      <c r="A23" s="8">
        <v>20</v>
      </c>
      <c r="B23" s="9" t="s">
        <v>87</v>
      </c>
      <c r="C23" s="9" t="s">
        <v>36</v>
      </c>
      <c r="D23" s="8" t="s">
        <v>16</v>
      </c>
      <c r="E23" s="8">
        <v>1</v>
      </c>
      <c r="F23" s="8">
        <v>1</v>
      </c>
      <c r="G23" s="10"/>
      <c r="H23" s="11"/>
      <c r="I23" s="10">
        <f t="shared" si="0"/>
        <v>0</v>
      </c>
      <c r="J23" s="10">
        <f t="shared" si="1"/>
        <v>0</v>
      </c>
      <c r="K23" s="10">
        <f t="shared" si="2"/>
        <v>0</v>
      </c>
    </row>
    <row r="24" spans="1:11" ht="15">
      <c r="A24" s="8">
        <v>21</v>
      </c>
      <c r="B24" s="9" t="s">
        <v>88</v>
      </c>
      <c r="C24" s="9" t="s">
        <v>36</v>
      </c>
      <c r="D24" s="8" t="s">
        <v>16</v>
      </c>
      <c r="E24" s="8">
        <v>1</v>
      </c>
      <c r="F24" s="8">
        <v>1</v>
      </c>
      <c r="G24" s="10"/>
      <c r="H24" s="11"/>
      <c r="I24" s="10">
        <f t="shared" si="0"/>
        <v>0</v>
      </c>
      <c r="J24" s="10">
        <f t="shared" si="1"/>
        <v>0</v>
      </c>
      <c r="K24" s="10">
        <f t="shared" si="2"/>
        <v>0</v>
      </c>
    </row>
    <row r="25" spans="1:11" ht="15">
      <c r="A25" s="8">
        <v>22</v>
      </c>
      <c r="B25" s="9" t="s">
        <v>89</v>
      </c>
      <c r="C25" s="9" t="s">
        <v>36</v>
      </c>
      <c r="D25" s="8" t="s">
        <v>16</v>
      </c>
      <c r="E25" s="8">
        <v>1</v>
      </c>
      <c r="F25" s="8">
        <v>1</v>
      </c>
      <c r="G25" s="10"/>
      <c r="H25" s="11"/>
      <c r="I25" s="10">
        <f t="shared" si="0"/>
        <v>0</v>
      </c>
      <c r="J25" s="10">
        <f t="shared" si="1"/>
        <v>0</v>
      </c>
      <c r="K25" s="10">
        <f t="shared" si="2"/>
        <v>0</v>
      </c>
    </row>
    <row r="26" spans="1:11" s="27" customFormat="1" ht="18.75" customHeight="1">
      <c r="A26" s="8">
        <v>23</v>
      </c>
      <c r="B26" s="9" t="s">
        <v>82</v>
      </c>
      <c r="C26" s="42" t="s">
        <v>36</v>
      </c>
      <c r="D26" s="8" t="s">
        <v>16</v>
      </c>
      <c r="E26" s="8">
        <v>1</v>
      </c>
      <c r="F26" s="8">
        <v>1</v>
      </c>
      <c r="G26" s="10"/>
      <c r="H26" s="11"/>
      <c r="I26" s="10">
        <f t="shared" si="0"/>
        <v>0</v>
      </c>
      <c r="J26" s="10">
        <f t="shared" si="1"/>
        <v>0</v>
      </c>
      <c r="K26" s="10">
        <f t="shared" si="2"/>
        <v>0</v>
      </c>
    </row>
    <row r="27" spans="1:11" s="27" customFormat="1" ht="18.75" customHeight="1">
      <c r="A27" s="8">
        <v>24</v>
      </c>
      <c r="B27" s="287" t="s">
        <v>90</v>
      </c>
      <c r="C27" s="42" t="s">
        <v>91</v>
      </c>
      <c r="D27" s="8" t="s">
        <v>16</v>
      </c>
      <c r="E27" s="8">
        <v>1</v>
      </c>
      <c r="F27" s="8">
        <v>1</v>
      </c>
      <c r="G27" s="10"/>
      <c r="H27" s="11"/>
      <c r="I27" s="10">
        <f t="shared" si="0"/>
        <v>0</v>
      </c>
      <c r="J27" s="10">
        <f t="shared" si="1"/>
        <v>0</v>
      </c>
      <c r="K27" s="10">
        <f t="shared" si="2"/>
        <v>0</v>
      </c>
    </row>
    <row r="28" spans="1:11" ht="15" customHeight="1">
      <c r="A28" s="356" t="s">
        <v>38</v>
      </c>
      <c r="B28" s="356"/>
      <c r="C28" s="356"/>
      <c r="D28" s="356"/>
      <c r="E28" s="356"/>
      <c r="F28" s="356"/>
      <c r="G28" s="356"/>
      <c r="H28" s="356"/>
      <c r="I28" s="356"/>
      <c r="J28" s="18">
        <f>SUM(J4:J27)</f>
        <v>0</v>
      </c>
      <c r="K28" s="18">
        <f>SUM(K4:K27)</f>
        <v>0</v>
      </c>
    </row>
    <row r="29" spans="1:11" s="27" customFormat="1" ht="12.75" customHeight="1">
      <c r="A29" s="356"/>
      <c r="B29" s="356"/>
      <c r="C29" s="356"/>
      <c r="D29" s="356"/>
      <c r="E29" s="356"/>
      <c r="F29" s="356"/>
      <c r="G29" s="356"/>
      <c r="H29" s="356"/>
      <c r="I29" s="356"/>
      <c r="J29" s="43">
        <f>K28-J28</f>
        <v>0</v>
      </c>
      <c r="K29" s="20"/>
    </row>
    <row r="30" spans="1:11" s="27" customFormat="1" ht="12.75">
      <c r="A30" s="22"/>
      <c r="B30" s="34"/>
      <c r="C30" s="34"/>
      <c r="D30" s="34"/>
      <c r="E30" s="30"/>
      <c r="F30" s="22"/>
      <c r="G30" s="25"/>
      <c r="H30" s="25"/>
      <c r="I30" s="25"/>
      <c r="J30" s="26"/>
      <c r="K30" s="19"/>
    </row>
    <row r="31" spans="1:11" s="27" customFormat="1" ht="12.75">
      <c r="A31" s="22"/>
      <c r="B31" s="23" t="s">
        <v>40</v>
      </c>
      <c r="C31" s="24"/>
      <c r="D31" s="24"/>
      <c r="E31" s="24"/>
      <c r="F31" s="24"/>
      <c r="G31" s="24"/>
      <c r="H31" s="25"/>
      <c r="I31" s="22"/>
      <c r="J31" s="26"/>
      <c r="K31" s="19"/>
    </row>
    <row r="32" spans="1:11" s="27" customFormat="1" ht="12.75">
      <c r="A32" s="22"/>
      <c r="B32" s="23" t="s">
        <v>41</v>
      </c>
      <c r="C32" s="24"/>
      <c r="D32" s="24"/>
      <c r="E32" s="24"/>
      <c r="F32" s="24"/>
      <c r="G32" s="24"/>
      <c r="H32" s="25"/>
      <c r="I32" s="22"/>
      <c r="J32" s="26"/>
      <c r="K32" s="19"/>
    </row>
    <row r="33" spans="1:11" s="27" customFormat="1" ht="12.75">
      <c r="A33" s="22"/>
      <c r="B33" s="28" t="s">
        <v>42</v>
      </c>
      <c r="C33" s="24"/>
      <c r="D33" s="24"/>
      <c r="E33" s="24"/>
      <c r="F33" s="24"/>
      <c r="G33" s="24"/>
      <c r="H33" s="25"/>
      <c r="I33" s="22"/>
      <c r="J33" s="26"/>
      <c r="K33" s="19"/>
    </row>
    <row r="34" spans="1:11" s="27" customFormat="1" ht="12.75">
      <c r="A34" s="22"/>
      <c r="B34" s="23" t="s">
        <v>43</v>
      </c>
      <c r="C34" s="29"/>
      <c r="D34" s="29"/>
      <c r="E34" s="29"/>
      <c r="F34" s="29"/>
      <c r="G34" s="29"/>
      <c r="H34" s="25"/>
      <c r="I34" s="22"/>
      <c r="J34" s="30"/>
      <c r="K34" s="30"/>
    </row>
    <row r="35" spans="1:11" s="27" customFormat="1" ht="12" customHeight="1">
      <c r="A35" s="22"/>
      <c r="B35" s="23" t="s">
        <v>44</v>
      </c>
      <c r="C35" s="23"/>
      <c r="D35" s="23"/>
      <c r="E35" s="28"/>
      <c r="F35" s="31"/>
      <c r="G35" s="31"/>
      <c r="H35" s="25"/>
      <c r="I35" s="22"/>
      <c r="J35" s="25"/>
      <c r="K35" s="32"/>
    </row>
    <row r="36" spans="1:11" s="27" customFormat="1" ht="12.75">
      <c r="A36" s="22"/>
      <c r="B36" s="28" t="s">
        <v>42</v>
      </c>
      <c r="C36" s="23"/>
      <c r="D36" s="28"/>
      <c r="E36" s="31"/>
      <c r="F36" s="31"/>
      <c r="G36" s="28"/>
      <c r="H36" s="25"/>
      <c r="I36" s="22"/>
      <c r="J36" s="25"/>
      <c r="K36" s="25"/>
    </row>
    <row r="37" spans="1:11" s="27" customFormat="1" ht="12.75">
      <c r="A37" s="22"/>
      <c r="B37" s="23" t="s">
        <v>45</v>
      </c>
      <c r="C37" s="28"/>
      <c r="D37" s="28"/>
      <c r="E37" s="28"/>
      <c r="F37" s="31"/>
      <c r="G37" s="28"/>
      <c r="H37" s="25"/>
      <c r="I37" s="22"/>
      <c r="J37" s="25"/>
      <c r="K37" s="25"/>
    </row>
    <row r="38" spans="1:11" s="27" customFormat="1" ht="12.75">
      <c r="A38" s="22"/>
      <c r="B38" s="23" t="s">
        <v>44</v>
      </c>
      <c r="C38" s="28"/>
      <c r="D38" s="28"/>
      <c r="E38" s="28"/>
      <c r="F38" s="31"/>
      <c r="G38" s="28"/>
      <c r="H38" s="25"/>
      <c r="I38" s="22"/>
      <c r="J38" s="25"/>
      <c r="K38" s="25"/>
    </row>
    <row r="39" spans="1:11" s="27" customFormat="1" ht="12.75">
      <c r="A39" s="22"/>
      <c r="B39" s="28" t="s">
        <v>46</v>
      </c>
      <c r="C39" s="28"/>
      <c r="D39" s="28"/>
      <c r="E39" s="28"/>
      <c r="F39" s="31"/>
      <c r="G39" s="28"/>
      <c r="H39" s="25"/>
      <c r="I39" s="22"/>
      <c r="J39" s="25"/>
      <c r="K39" s="25"/>
    </row>
    <row r="40" spans="1:11" s="27" customFormat="1" ht="12.75">
      <c r="A40" s="22"/>
      <c r="B40" s="23" t="s">
        <v>47</v>
      </c>
      <c r="C40" s="24"/>
      <c r="D40" s="24"/>
      <c r="E40" s="24"/>
      <c r="F40" s="24"/>
      <c r="G40" s="24"/>
      <c r="H40" s="25"/>
      <c r="I40" s="25"/>
      <c r="J40" s="25"/>
      <c r="K40" s="25"/>
    </row>
    <row r="41" spans="1:11" s="27" customFormat="1" ht="12.75">
      <c r="A41" s="22"/>
      <c r="B41" s="33" t="s">
        <v>48</v>
      </c>
      <c r="C41" s="24"/>
      <c r="D41" s="24"/>
      <c r="E41" s="24"/>
      <c r="F41" s="24"/>
      <c r="G41" s="24"/>
      <c r="H41" s="25"/>
      <c r="I41" s="22"/>
      <c r="J41" s="25"/>
      <c r="K41" s="25"/>
    </row>
    <row r="42" spans="1:11" s="27" customFormat="1" ht="12.75">
      <c r="A42" s="22"/>
      <c r="B42" s="25"/>
      <c r="C42" s="34"/>
      <c r="D42" s="25"/>
      <c r="E42" s="22"/>
      <c r="F42" s="22"/>
      <c r="G42" s="25"/>
      <c r="H42" s="25"/>
      <c r="I42" s="25"/>
      <c r="J42" s="25"/>
      <c r="K42" s="25"/>
    </row>
    <row r="43" spans="1:11" s="27" customFormat="1" ht="12.75">
      <c r="A43" s="35" t="s">
        <v>49</v>
      </c>
      <c r="B43" s="25"/>
      <c r="C43" s="25"/>
      <c r="D43" s="22"/>
      <c r="E43" s="22"/>
      <c r="F43" s="25"/>
      <c r="G43" s="25"/>
      <c r="H43" s="25"/>
      <c r="I43" s="25"/>
      <c r="J43" s="20"/>
      <c r="K43" s="20"/>
    </row>
    <row r="44" spans="1:11" s="27" customFormat="1" ht="12.75">
      <c r="A44" s="20" t="s">
        <v>50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s="27" customFormat="1" ht="12.75">
      <c r="A45" s="25" t="s">
        <v>51</v>
      </c>
      <c r="B45" s="25"/>
      <c r="C45" s="25"/>
      <c r="D45" s="22"/>
      <c r="E45" s="22"/>
      <c r="F45" s="25"/>
      <c r="G45" s="25"/>
      <c r="H45" s="25"/>
      <c r="I45" s="25"/>
      <c r="J45" s="20"/>
      <c r="K45" s="20"/>
    </row>
    <row r="46" spans="1:11" s="27" customFormat="1" ht="12.75">
      <c r="A46" s="25" t="s">
        <v>52</v>
      </c>
      <c r="B46" s="25"/>
      <c r="C46" s="25"/>
      <c r="D46" s="22"/>
      <c r="E46" s="22"/>
      <c r="F46" s="25"/>
      <c r="G46" s="25"/>
      <c r="H46" s="25"/>
      <c r="I46" s="25"/>
      <c r="J46" s="20"/>
      <c r="K46" s="20"/>
    </row>
    <row r="47" spans="1:11" s="27" customFormat="1" ht="12.75">
      <c r="A47" s="25" t="s">
        <v>53</v>
      </c>
      <c r="B47" s="25"/>
      <c r="C47" s="25"/>
      <c r="D47" s="22"/>
      <c r="E47" s="22"/>
      <c r="F47" s="25"/>
      <c r="G47" s="25"/>
      <c r="H47" s="25"/>
      <c r="I47" s="25"/>
      <c r="J47" s="20"/>
      <c r="K47" s="20"/>
    </row>
    <row r="48" spans="1:11" s="27" customFormat="1" ht="12.75">
      <c r="A48" s="25" t="s">
        <v>54</v>
      </c>
      <c r="B48" s="25"/>
      <c r="C48" s="25"/>
      <c r="D48" s="22"/>
      <c r="E48" s="22"/>
      <c r="F48" s="25"/>
      <c r="G48" s="25"/>
      <c r="H48" s="25"/>
      <c r="I48" s="25"/>
      <c r="J48" s="20"/>
      <c r="K48" s="20"/>
    </row>
    <row r="49" spans="1:11" s="27" customFormat="1" ht="12.75">
      <c r="A49" s="25" t="s">
        <v>55</v>
      </c>
      <c r="B49" s="25"/>
      <c r="C49" s="25"/>
      <c r="D49" s="22"/>
      <c r="E49" s="22"/>
      <c r="F49" s="25"/>
      <c r="G49" s="25"/>
      <c r="H49" s="25"/>
      <c r="I49" s="25"/>
      <c r="J49" s="20"/>
      <c r="K49" s="20"/>
    </row>
    <row r="50" spans="1:11" s="27" customFormat="1" ht="12.75">
      <c r="A50" s="25" t="s">
        <v>56</v>
      </c>
      <c r="B50" s="25"/>
      <c r="C50" s="25"/>
      <c r="D50" s="22"/>
      <c r="E50" s="22"/>
      <c r="F50" s="25"/>
      <c r="G50" s="25"/>
      <c r="H50" s="25"/>
      <c r="I50" s="25"/>
      <c r="J50" s="20"/>
      <c r="K50" s="20"/>
    </row>
    <row r="51" spans="1:11" s="27" customFormat="1" ht="12.75">
      <c r="A51" s="20" t="s">
        <v>57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s="27" customFormat="1" ht="12.75">
      <c r="A52" s="20" t="s">
        <v>58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s="27" customFormat="1" ht="12.75">
      <c r="A53" s="20" t="s">
        <v>59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s="27" customFormat="1" ht="12.75">
      <c r="A54" s="20" t="s">
        <v>60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s="27" customFormat="1" ht="12.75">
      <c r="A55" s="20" t="s">
        <v>61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s="27" customFormat="1" ht="12.75">
      <c r="A56" s="20" t="s">
        <v>62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s="27" customFormat="1" ht="12.75">
      <c r="A57" s="20" t="s">
        <v>63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s="27" customFormat="1" ht="12.75">
      <c r="A58" s="20" t="s">
        <v>64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5">
      <c r="A60" s="1"/>
      <c r="D60" s="1"/>
      <c r="E60" s="1"/>
      <c r="G60" s="1"/>
      <c r="H60" s="1"/>
      <c r="I60" s="1"/>
      <c r="J60" s="27"/>
      <c r="K60" s="27"/>
    </row>
    <row r="63" ht="15">
      <c r="K63" s="3"/>
    </row>
  </sheetData>
  <sheetProtection selectLockedCells="1" selectUnlockedCells="1"/>
  <mergeCells count="3">
    <mergeCell ref="A2:K2"/>
    <mergeCell ref="A28:I28"/>
    <mergeCell ref="A29:I29"/>
  </mergeCells>
  <printOptions/>
  <pageMargins left="0.7875" right="0.7875" top="1.025" bottom="1.025" header="0.7875" footer="0.7875"/>
  <pageSetup horizontalDpi="300" verticalDpi="300" orientation="landscape" paperSize="9" scale="85" r:id="rId1"/>
  <headerFooter alignWithMargins="0">
    <oddHeader>&amp;C&amp;"Arial,Normalny"&amp;A</oddHeader>
    <oddFooter>&amp;C&amp;"Arial,Normalny"Strona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49"/>
  <sheetViews>
    <sheetView zoomScale="90" zoomScaleNormal="90" workbookViewId="0" topLeftCell="A10">
      <selection activeCell="G5" sqref="G5:H8"/>
    </sheetView>
  </sheetViews>
  <sheetFormatPr defaultColWidth="9.00390625" defaultRowHeight="12.75"/>
  <cols>
    <col min="1" max="1" width="4.00390625" style="27" customWidth="1"/>
    <col min="2" max="2" width="19.25390625" style="27" customWidth="1"/>
    <col min="3" max="3" width="19.50390625" style="27" customWidth="1"/>
    <col min="4" max="4" width="3.625" style="27" customWidth="1"/>
    <col min="5" max="5" width="5.25390625" style="27" customWidth="1"/>
    <col min="6" max="6" width="15.625" style="27" customWidth="1"/>
    <col min="7" max="7" width="8.75390625" style="27" customWidth="1"/>
    <col min="8" max="8" width="8.00390625" style="27" customWidth="1"/>
    <col min="9" max="9" width="7.75390625" style="27" customWidth="1"/>
    <col min="10" max="16384" width="8.75390625" style="27" customWidth="1"/>
  </cols>
  <sheetData>
    <row r="1" spans="1:11" ht="12.75">
      <c r="A1" s="20"/>
      <c r="B1" s="20"/>
      <c r="C1" s="20"/>
      <c r="D1" s="20"/>
      <c r="E1" s="20"/>
      <c r="F1" s="20"/>
      <c r="G1" s="20"/>
      <c r="H1" s="20"/>
      <c r="I1" s="20" t="s">
        <v>412</v>
      </c>
      <c r="J1" s="20"/>
      <c r="K1" s="20"/>
    </row>
    <row r="2" spans="1:11" ht="17.25" customHeight="1">
      <c r="A2" s="360" t="s">
        <v>413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ht="18.75" customHeight="1">
      <c r="A3" s="359" t="s">
        <v>414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ht="57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108" t="s">
        <v>13</v>
      </c>
    </row>
    <row r="5" spans="1:11" ht="33.75" customHeight="1">
      <c r="A5" s="8">
        <v>1</v>
      </c>
      <c r="B5" s="9" t="s">
        <v>415</v>
      </c>
      <c r="C5" s="48" t="s">
        <v>304</v>
      </c>
      <c r="D5" s="8" t="s">
        <v>16</v>
      </c>
      <c r="E5" s="8">
        <v>1</v>
      </c>
      <c r="F5" s="8">
        <v>1</v>
      </c>
      <c r="G5" s="10"/>
      <c r="H5" s="11"/>
      <c r="I5" s="10">
        <f>(G5*H5)+G5</f>
        <v>0</v>
      </c>
      <c r="J5" s="10">
        <f>E5*F5*G5</f>
        <v>0</v>
      </c>
      <c r="K5" s="10">
        <f>(J5*H5)+J5</f>
        <v>0</v>
      </c>
    </row>
    <row r="6" spans="1:11" ht="38.25" customHeight="1">
      <c r="A6" s="8">
        <v>2</v>
      </c>
      <c r="B6" s="9" t="s">
        <v>416</v>
      </c>
      <c r="C6" s="9" t="s">
        <v>15</v>
      </c>
      <c r="D6" s="8" t="s">
        <v>16</v>
      </c>
      <c r="E6" s="8">
        <v>1</v>
      </c>
      <c r="F6" s="8">
        <v>1</v>
      </c>
      <c r="G6" s="10"/>
      <c r="H6" s="11"/>
      <c r="I6" s="10">
        <f>(G6*H6)+G6</f>
        <v>0</v>
      </c>
      <c r="J6" s="10">
        <f>E6*F6*G6</f>
        <v>0</v>
      </c>
      <c r="K6" s="10">
        <f>(J6*H6)+J6</f>
        <v>0</v>
      </c>
    </row>
    <row r="7" spans="1:11" ht="39.75" customHeight="1">
      <c r="A7" s="8">
        <v>3</v>
      </c>
      <c r="B7" s="9" t="s">
        <v>416</v>
      </c>
      <c r="C7" s="9" t="s">
        <v>18</v>
      </c>
      <c r="D7" s="8" t="s">
        <v>16</v>
      </c>
      <c r="E7" s="8">
        <v>1</v>
      </c>
      <c r="F7" s="8">
        <v>1</v>
      </c>
      <c r="G7" s="10"/>
      <c r="H7" s="11"/>
      <c r="I7" s="10">
        <f>(G7*H7)+G7</f>
        <v>0</v>
      </c>
      <c r="J7" s="10">
        <f>E7*F7*G7</f>
        <v>0</v>
      </c>
      <c r="K7" s="10">
        <f>(J7*H7)+J7</f>
        <v>0</v>
      </c>
    </row>
    <row r="8" spans="1:11" ht="20.25">
      <c r="A8" s="8">
        <v>4</v>
      </c>
      <c r="B8" s="40" t="s">
        <v>417</v>
      </c>
      <c r="C8" s="9" t="s">
        <v>75</v>
      </c>
      <c r="D8" s="8" t="s">
        <v>16</v>
      </c>
      <c r="E8" s="8">
        <v>1</v>
      </c>
      <c r="F8" s="8">
        <v>1</v>
      </c>
      <c r="G8" s="10"/>
      <c r="H8" s="11"/>
      <c r="I8" s="10">
        <f>(G8*H8)+G8</f>
        <v>0</v>
      </c>
      <c r="J8" s="10">
        <f>E8*F8*G8</f>
        <v>0</v>
      </c>
      <c r="K8" s="10">
        <f>(J8*H8)+J8</f>
        <v>0</v>
      </c>
    </row>
    <row r="9" spans="1:11" ht="15.75" customHeight="1">
      <c r="A9" s="356" t="s">
        <v>38</v>
      </c>
      <c r="B9" s="356"/>
      <c r="C9" s="356"/>
      <c r="D9" s="356"/>
      <c r="E9" s="356"/>
      <c r="F9" s="356"/>
      <c r="G9" s="356"/>
      <c r="H9" s="356"/>
      <c r="I9" s="356"/>
      <c r="J9" s="10">
        <f>SUM(J5:J8)</f>
        <v>0</v>
      </c>
      <c r="K9" s="137">
        <f>SUM(K5:K8)</f>
        <v>0</v>
      </c>
    </row>
    <row r="10" spans="1:11" ht="15" customHeight="1">
      <c r="A10" s="356" t="s">
        <v>39</v>
      </c>
      <c r="B10" s="356"/>
      <c r="C10" s="356"/>
      <c r="D10" s="356"/>
      <c r="E10" s="356"/>
      <c r="F10" s="356"/>
      <c r="G10" s="356"/>
      <c r="H10" s="356"/>
      <c r="I10" s="356"/>
      <c r="J10" s="43">
        <f>K9-J9</f>
        <v>0</v>
      </c>
      <c r="K10" s="20"/>
    </row>
    <row r="11" spans="1:11" ht="12.75">
      <c r="A11" s="20"/>
      <c r="B11" s="34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2.75">
      <c r="A12" s="22"/>
      <c r="B12" s="23" t="s">
        <v>40</v>
      </c>
      <c r="C12" s="24"/>
      <c r="D12" s="24"/>
      <c r="E12" s="24"/>
      <c r="F12" s="24"/>
      <c r="G12" s="24"/>
      <c r="H12" s="25"/>
      <c r="I12" s="22"/>
      <c r="J12" s="20"/>
      <c r="K12" s="20"/>
    </row>
    <row r="13" spans="1:11" ht="12.75">
      <c r="A13" s="22"/>
      <c r="B13" s="23" t="s">
        <v>41</v>
      </c>
      <c r="C13" s="24"/>
      <c r="D13" s="24"/>
      <c r="E13" s="24"/>
      <c r="F13" s="24"/>
      <c r="G13" s="24"/>
      <c r="H13" s="25"/>
      <c r="I13" s="22"/>
      <c r="J13" s="20"/>
      <c r="K13" s="20"/>
    </row>
    <row r="14" spans="1:11" ht="12.75">
      <c r="A14" s="22"/>
      <c r="B14" s="28" t="s">
        <v>42</v>
      </c>
      <c r="C14" s="24"/>
      <c r="D14" s="24"/>
      <c r="E14" s="24"/>
      <c r="F14" s="24"/>
      <c r="G14" s="24"/>
      <c r="H14" s="25"/>
      <c r="I14" s="22"/>
      <c r="J14" s="20"/>
      <c r="K14" s="20"/>
    </row>
    <row r="15" spans="1:11" ht="12.75">
      <c r="A15" s="22"/>
      <c r="B15" s="23" t="s">
        <v>43</v>
      </c>
      <c r="C15" s="29"/>
      <c r="D15" s="29"/>
      <c r="E15" s="29"/>
      <c r="F15" s="29"/>
      <c r="G15" s="29"/>
      <c r="H15" s="25"/>
      <c r="I15" s="22"/>
      <c r="J15" s="20"/>
      <c r="K15" s="20"/>
    </row>
    <row r="16" spans="1:11" ht="12.75">
      <c r="A16" s="22"/>
      <c r="B16" s="23" t="s">
        <v>44</v>
      </c>
      <c r="C16" s="23"/>
      <c r="D16" s="23"/>
      <c r="E16" s="28"/>
      <c r="F16" s="31"/>
      <c r="G16" s="31"/>
      <c r="H16" s="25"/>
      <c r="I16" s="22"/>
      <c r="J16" s="20"/>
      <c r="K16" s="20"/>
    </row>
    <row r="17" spans="1:11" ht="12.75">
      <c r="A17" s="22"/>
      <c r="B17" s="28" t="s">
        <v>42</v>
      </c>
      <c r="C17" s="23"/>
      <c r="D17" s="28"/>
      <c r="E17" s="31"/>
      <c r="F17" s="31"/>
      <c r="G17" s="28"/>
      <c r="H17" s="25"/>
      <c r="I17" s="22"/>
      <c r="J17" s="20"/>
      <c r="K17" s="20"/>
    </row>
    <row r="18" spans="1:11" ht="12.75">
      <c r="A18" s="22"/>
      <c r="B18" s="23" t="s">
        <v>45</v>
      </c>
      <c r="C18" s="28"/>
      <c r="D18" s="28"/>
      <c r="E18" s="28"/>
      <c r="F18" s="31"/>
      <c r="G18" s="28"/>
      <c r="H18" s="25"/>
      <c r="I18" s="22"/>
      <c r="J18" s="20"/>
      <c r="K18" s="20"/>
    </row>
    <row r="19" spans="1:11" ht="12.75">
      <c r="A19" s="22"/>
      <c r="B19" s="23" t="s">
        <v>44</v>
      </c>
      <c r="C19" s="28"/>
      <c r="D19" s="28"/>
      <c r="E19" s="28"/>
      <c r="F19" s="31"/>
      <c r="G19" s="28"/>
      <c r="H19" s="25"/>
      <c r="I19" s="22"/>
      <c r="J19" s="20"/>
      <c r="K19" s="20"/>
    </row>
    <row r="20" spans="1:11" ht="12.75">
      <c r="A20" s="22"/>
      <c r="B20" s="28" t="s">
        <v>46</v>
      </c>
      <c r="C20" s="28"/>
      <c r="D20" s="28"/>
      <c r="E20" s="28"/>
      <c r="F20" s="31"/>
      <c r="G20" s="28"/>
      <c r="H20" s="25"/>
      <c r="I20" s="22"/>
      <c r="J20" s="20"/>
      <c r="K20" s="20"/>
    </row>
    <row r="21" spans="1:11" ht="12.75">
      <c r="A21" s="22"/>
      <c r="B21" s="23" t="s">
        <v>47</v>
      </c>
      <c r="C21" s="24"/>
      <c r="D21" s="24"/>
      <c r="E21" s="24"/>
      <c r="F21" s="24"/>
      <c r="G21" s="24"/>
      <c r="H21" s="25"/>
      <c r="I21" s="25"/>
      <c r="J21" s="20"/>
      <c r="K21" s="20"/>
    </row>
    <row r="22" spans="1:11" ht="12.75">
      <c r="A22" s="22"/>
      <c r="B22" s="33" t="s">
        <v>48</v>
      </c>
      <c r="C22" s="24"/>
      <c r="D22" s="24"/>
      <c r="E22" s="24"/>
      <c r="F22" s="24"/>
      <c r="G22" s="24"/>
      <c r="H22" s="25"/>
      <c r="I22" s="22"/>
      <c r="J22" s="20"/>
      <c r="K22" s="20"/>
    </row>
    <row r="23" spans="1:11" ht="12.75">
      <c r="A23" s="22"/>
      <c r="B23" s="34"/>
      <c r="C23" s="34"/>
      <c r="D23" s="25"/>
      <c r="E23" s="22"/>
      <c r="F23" s="22"/>
      <c r="G23" s="20"/>
      <c r="H23" s="20"/>
      <c r="I23" s="20"/>
      <c r="J23" s="20"/>
      <c r="K23" s="20"/>
    </row>
    <row r="24" spans="1:11" ht="12.75">
      <c r="A24" s="35" t="s">
        <v>49</v>
      </c>
      <c r="B24" s="25"/>
      <c r="C24" s="25"/>
      <c r="D24" s="22"/>
      <c r="E24" s="22"/>
      <c r="F24" s="25"/>
      <c r="G24" s="25"/>
      <c r="H24" s="25"/>
      <c r="I24" s="25"/>
      <c r="J24" s="20"/>
      <c r="K24" s="20"/>
    </row>
    <row r="25" spans="1:11" ht="12.75">
      <c r="A25" s="20" t="s">
        <v>50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2.75">
      <c r="A26" s="25" t="s">
        <v>51</v>
      </c>
      <c r="B26" s="25"/>
      <c r="C26" s="25"/>
      <c r="D26" s="22"/>
      <c r="E26" s="22"/>
      <c r="F26" s="25"/>
      <c r="G26" s="25"/>
      <c r="H26" s="25"/>
      <c r="I26" s="25"/>
      <c r="J26" s="20"/>
      <c r="K26" s="20"/>
    </row>
    <row r="27" spans="1:11" ht="12.75">
      <c r="A27" s="25" t="s">
        <v>52</v>
      </c>
      <c r="B27" s="25"/>
      <c r="C27" s="25"/>
      <c r="D27" s="22"/>
      <c r="E27" s="22"/>
      <c r="F27" s="25"/>
      <c r="G27" s="25"/>
      <c r="H27" s="25"/>
      <c r="I27" s="25"/>
      <c r="J27" s="20"/>
      <c r="K27" s="20"/>
    </row>
    <row r="28" spans="1:11" ht="12.75">
      <c r="A28" s="25" t="s">
        <v>53</v>
      </c>
      <c r="B28" s="25"/>
      <c r="C28" s="25"/>
      <c r="D28" s="22"/>
      <c r="E28" s="22"/>
      <c r="F28" s="25"/>
      <c r="G28" s="25"/>
      <c r="H28" s="25"/>
      <c r="I28" s="25"/>
      <c r="J28" s="20"/>
      <c r="K28" s="20"/>
    </row>
    <row r="29" spans="1:11" ht="12.75">
      <c r="A29" s="25" t="s">
        <v>54</v>
      </c>
      <c r="B29" s="25"/>
      <c r="C29" s="25"/>
      <c r="D29" s="22"/>
      <c r="E29" s="22"/>
      <c r="F29" s="25"/>
      <c r="G29" s="25"/>
      <c r="H29" s="25"/>
      <c r="I29" s="25"/>
      <c r="J29" s="20"/>
      <c r="K29" s="20"/>
    </row>
    <row r="30" spans="1:11" ht="12.75">
      <c r="A30" s="25" t="s">
        <v>55</v>
      </c>
      <c r="B30" s="25"/>
      <c r="C30" s="25"/>
      <c r="D30" s="22"/>
      <c r="E30" s="22"/>
      <c r="F30" s="25"/>
      <c r="G30" s="25"/>
      <c r="H30" s="25"/>
      <c r="I30" s="25"/>
      <c r="J30" s="20"/>
      <c r="K30" s="20"/>
    </row>
    <row r="31" spans="1:11" ht="24" customHeight="1">
      <c r="A31" s="360" t="s">
        <v>56</v>
      </c>
      <c r="B31" s="360"/>
      <c r="C31" s="360"/>
      <c r="D31" s="360"/>
      <c r="E31" s="360"/>
      <c r="F31" s="360"/>
      <c r="G31" s="360"/>
      <c r="H31" s="360"/>
      <c r="I31" s="360"/>
      <c r="J31" s="360"/>
      <c r="K31" s="20"/>
    </row>
    <row r="32" spans="1:11" ht="12.75">
      <c r="A32" s="20" t="s">
        <v>57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2.75">
      <c r="A33" s="20" t="s">
        <v>58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2.75">
      <c r="A34" s="20" t="s">
        <v>59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2.75">
      <c r="A35" s="20" t="s">
        <v>60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2.75">
      <c r="A36" s="20" t="s">
        <v>61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12.75">
      <c r="A37" s="20" t="s">
        <v>62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12.75">
      <c r="A38" s="20" t="s">
        <v>63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12.75">
      <c r="A39" s="20" t="s">
        <v>64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</sheetData>
  <sheetProtection selectLockedCells="1" selectUnlockedCells="1"/>
  <mergeCells count="5">
    <mergeCell ref="A31:J31"/>
    <mergeCell ref="A2:K2"/>
    <mergeCell ref="A3:K3"/>
    <mergeCell ref="A9:I9"/>
    <mergeCell ref="A10:I10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47"/>
  <sheetViews>
    <sheetView zoomScale="90" zoomScaleNormal="90" workbookViewId="0" topLeftCell="A10">
      <selection activeCell="G5" sqref="G5:H6"/>
    </sheetView>
  </sheetViews>
  <sheetFormatPr defaultColWidth="9.00390625" defaultRowHeight="12.75"/>
  <cols>
    <col min="1" max="1" width="4.00390625" style="27" customWidth="1"/>
    <col min="2" max="2" width="19.875" style="27" customWidth="1"/>
    <col min="3" max="3" width="16.625" style="27" customWidth="1"/>
    <col min="4" max="4" width="3.25390625" style="27" customWidth="1"/>
    <col min="5" max="5" width="5.25390625" style="27" customWidth="1"/>
    <col min="6" max="6" width="16.75390625" style="27" customWidth="1"/>
    <col min="7" max="8" width="8.75390625" style="27" customWidth="1"/>
    <col min="9" max="9" width="7.875" style="27" customWidth="1"/>
    <col min="10" max="10" width="8.00390625" style="27" customWidth="1"/>
    <col min="11" max="11" width="7.625" style="27" customWidth="1"/>
    <col min="12" max="16384" width="8.75390625" style="27" customWidth="1"/>
  </cols>
  <sheetData>
    <row r="1" spans="1:13" ht="12.75">
      <c r="A1" s="20"/>
      <c r="B1" s="20"/>
      <c r="C1" s="20"/>
      <c r="D1" s="20"/>
      <c r="E1" s="20"/>
      <c r="F1" s="20"/>
      <c r="G1" s="20"/>
      <c r="H1" s="20"/>
      <c r="I1" s="111" t="s">
        <v>418</v>
      </c>
      <c r="J1" s="20"/>
      <c r="K1" s="20"/>
      <c r="L1" s="20"/>
      <c r="M1" s="20"/>
    </row>
    <row r="2" spans="1:13" ht="17.25" customHeight="1">
      <c r="A2" s="360" t="s">
        <v>419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20"/>
      <c r="M2" s="20"/>
    </row>
    <row r="3" spans="1:13" ht="18.75" customHeight="1">
      <c r="A3" s="359" t="s">
        <v>420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20"/>
      <c r="M3" s="20"/>
    </row>
    <row r="4" spans="1:13" ht="39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108" t="s">
        <v>13</v>
      </c>
      <c r="L4" s="20"/>
      <c r="M4" s="20"/>
    </row>
    <row r="5" spans="1:13" ht="39.75" customHeight="1">
      <c r="A5" s="6">
        <v>1</v>
      </c>
      <c r="B5" s="290" t="s">
        <v>421</v>
      </c>
      <c r="C5" s="42" t="s">
        <v>22</v>
      </c>
      <c r="D5" s="8" t="s">
        <v>16</v>
      </c>
      <c r="E5" s="8">
        <v>1</v>
      </c>
      <c r="F5" s="8">
        <v>1</v>
      </c>
      <c r="G5" s="10"/>
      <c r="H5" s="11"/>
      <c r="I5" s="10">
        <f>(G5*H5)+G5</f>
        <v>0</v>
      </c>
      <c r="J5" s="10">
        <f>E5*F5*G5</f>
        <v>0</v>
      </c>
      <c r="K5" s="10">
        <f>(J5*H5)+J5</f>
        <v>0</v>
      </c>
      <c r="L5" s="20"/>
      <c r="M5" s="20"/>
    </row>
    <row r="6" spans="1:13" ht="48" customHeight="1">
      <c r="A6" s="8">
        <v>2</v>
      </c>
      <c r="B6" s="291" t="s">
        <v>422</v>
      </c>
      <c r="C6" s="42" t="s">
        <v>22</v>
      </c>
      <c r="D6" s="8" t="s">
        <v>16</v>
      </c>
      <c r="E6" s="8">
        <v>1</v>
      </c>
      <c r="F6" s="8">
        <v>1</v>
      </c>
      <c r="G6" s="10"/>
      <c r="H6" s="11"/>
      <c r="I6" s="10">
        <f>(G6*H6)+G6</f>
        <v>0</v>
      </c>
      <c r="J6" s="10">
        <f>E6*F6*G6</f>
        <v>0</v>
      </c>
      <c r="K6" s="10">
        <f>(J6*H6)+J6</f>
        <v>0</v>
      </c>
      <c r="L6" s="20"/>
      <c r="M6" s="20"/>
    </row>
    <row r="7" spans="1:13" ht="15.75" customHeight="1">
      <c r="A7" s="356" t="s">
        <v>38</v>
      </c>
      <c r="B7" s="356"/>
      <c r="C7" s="356"/>
      <c r="D7" s="356"/>
      <c r="E7" s="356"/>
      <c r="F7" s="356"/>
      <c r="G7" s="356"/>
      <c r="H7" s="356"/>
      <c r="I7" s="356"/>
      <c r="J7" s="10">
        <f>SUM(J5:J6)</f>
        <v>0</v>
      </c>
      <c r="K7" s="137">
        <f>SUM(K5:K6)</f>
        <v>0</v>
      </c>
      <c r="L7" s="20"/>
      <c r="M7" s="20"/>
    </row>
    <row r="8" spans="1:13" ht="15" customHeight="1">
      <c r="A8" s="356" t="s">
        <v>39</v>
      </c>
      <c r="B8" s="356"/>
      <c r="C8" s="356"/>
      <c r="D8" s="356"/>
      <c r="E8" s="356"/>
      <c r="F8" s="356"/>
      <c r="G8" s="356"/>
      <c r="H8" s="356"/>
      <c r="I8" s="356"/>
      <c r="J8" s="43">
        <f>K7-J7</f>
        <v>0</v>
      </c>
      <c r="K8" s="20"/>
      <c r="L8" s="20"/>
      <c r="M8" s="20"/>
    </row>
    <row r="9" spans="1:13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2.75">
      <c r="A10" s="22"/>
      <c r="B10" s="23" t="s">
        <v>40</v>
      </c>
      <c r="C10" s="24"/>
      <c r="D10" s="24"/>
      <c r="E10" s="24"/>
      <c r="F10" s="24"/>
      <c r="G10" s="24"/>
      <c r="H10" s="25"/>
      <c r="I10" s="22"/>
      <c r="J10" s="20"/>
      <c r="K10" s="19"/>
      <c r="L10" s="20"/>
      <c r="M10" s="20"/>
    </row>
    <row r="11" spans="1:13" ht="12.75">
      <c r="A11" s="22"/>
      <c r="B11" s="23" t="s">
        <v>41</v>
      </c>
      <c r="C11" s="24"/>
      <c r="D11" s="24"/>
      <c r="E11" s="24"/>
      <c r="F11" s="24"/>
      <c r="G11" s="24"/>
      <c r="H11" s="25"/>
      <c r="I11" s="22"/>
      <c r="J11" s="26"/>
      <c r="K11" s="19"/>
      <c r="L11" s="20"/>
      <c r="M11" s="20"/>
    </row>
    <row r="12" spans="1:13" ht="12.75">
      <c r="A12" s="22"/>
      <c r="B12" s="28" t="s">
        <v>42</v>
      </c>
      <c r="C12" s="24"/>
      <c r="D12" s="24"/>
      <c r="E12" s="24"/>
      <c r="F12" s="24"/>
      <c r="G12" s="24"/>
      <c r="H12" s="25"/>
      <c r="I12" s="22"/>
      <c r="J12" s="26"/>
      <c r="K12" s="19"/>
      <c r="L12" s="20"/>
      <c r="M12" s="20"/>
    </row>
    <row r="13" spans="1:13" ht="12.75">
      <c r="A13" s="22"/>
      <c r="B13" s="23" t="s">
        <v>43</v>
      </c>
      <c r="C13" s="29"/>
      <c r="D13" s="29"/>
      <c r="E13" s="29"/>
      <c r="F13" s="29"/>
      <c r="G13" s="29"/>
      <c r="H13" s="25"/>
      <c r="I13" s="22"/>
      <c r="J13" s="26"/>
      <c r="K13" s="19"/>
      <c r="L13" s="20"/>
      <c r="M13" s="20"/>
    </row>
    <row r="14" spans="1:13" ht="12.75">
      <c r="A14" s="22"/>
      <c r="B14" s="23" t="s">
        <v>44</v>
      </c>
      <c r="C14" s="23"/>
      <c r="D14" s="23"/>
      <c r="E14" s="28"/>
      <c r="F14" s="31"/>
      <c r="G14" s="31"/>
      <c r="H14" s="25"/>
      <c r="I14" s="22"/>
      <c r="J14" s="26"/>
      <c r="K14" s="19"/>
      <c r="L14" s="20"/>
      <c r="M14" s="20"/>
    </row>
    <row r="15" spans="1:13" ht="12.75">
      <c r="A15" s="22"/>
      <c r="B15" s="28" t="s">
        <v>42</v>
      </c>
      <c r="C15" s="23"/>
      <c r="D15" s="28"/>
      <c r="E15" s="31"/>
      <c r="F15" s="31"/>
      <c r="G15" s="28"/>
      <c r="H15" s="25"/>
      <c r="I15" s="22"/>
      <c r="J15" s="26"/>
      <c r="K15" s="19"/>
      <c r="L15" s="20"/>
      <c r="M15" s="20"/>
    </row>
    <row r="16" spans="1:13" ht="12.75">
      <c r="A16" s="22"/>
      <c r="B16" s="23" t="s">
        <v>45</v>
      </c>
      <c r="C16" s="28"/>
      <c r="D16" s="28"/>
      <c r="E16" s="28"/>
      <c r="F16" s="31"/>
      <c r="G16" s="28"/>
      <c r="H16" s="25"/>
      <c r="I16" s="22"/>
      <c r="J16" s="26"/>
      <c r="K16" s="25"/>
      <c r="L16" s="20"/>
      <c r="M16" s="20"/>
    </row>
    <row r="17" spans="1:13" ht="12.75">
      <c r="A17" s="22"/>
      <c r="B17" s="23" t="s">
        <v>44</v>
      </c>
      <c r="C17" s="28"/>
      <c r="D17" s="28"/>
      <c r="E17" s="28"/>
      <c r="F17" s="31"/>
      <c r="G17" s="28"/>
      <c r="H17" s="25"/>
      <c r="I17" s="22"/>
      <c r="J17" s="26"/>
      <c r="K17" s="25"/>
      <c r="L17" s="20"/>
      <c r="M17" s="20"/>
    </row>
    <row r="18" spans="1:13" ht="12.75">
      <c r="A18" s="22"/>
      <c r="B18" s="28" t="s">
        <v>46</v>
      </c>
      <c r="C18" s="28"/>
      <c r="D18" s="28"/>
      <c r="E18" s="28"/>
      <c r="F18" s="31"/>
      <c r="G18" s="28"/>
      <c r="H18" s="25"/>
      <c r="I18" s="22"/>
      <c r="J18" s="25"/>
      <c r="K18" s="25"/>
      <c r="L18" s="20"/>
      <c r="M18" s="20"/>
    </row>
    <row r="19" spans="1:13" ht="12.75">
      <c r="A19" s="22"/>
      <c r="B19" s="23" t="s">
        <v>47</v>
      </c>
      <c r="C19" s="24"/>
      <c r="D19" s="24"/>
      <c r="E19" s="24"/>
      <c r="F19" s="24"/>
      <c r="G19" s="24"/>
      <c r="H19" s="25"/>
      <c r="I19" s="25"/>
      <c r="J19" s="25"/>
      <c r="K19" s="25"/>
      <c r="L19" s="20"/>
      <c r="M19" s="20"/>
    </row>
    <row r="20" spans="1:13" ht="12.75">
      <c r="A20" s="22"/>
      <c r="B20" s="33" t="s">
        <v>48</v>
      </c>
      <c r="C20" s="24"/>
      <c r="D20" s="24"/>
      <c r="E20" s="24"/>
      <c r="F20" s="24"/>
      <c r="G20" s="24"/>
      <c r="H20" s="25"/>
      <c r="I20" s="22"/>
      <c r="J20" s="25"/>
      <c r="K20" s="25"/>
      <c r="L20" s="20"/>
      <c r="M20" s="20"/>
    </row>
    <row r="21" spans="1:13" ht="12.75">
      <c r="A21" s="22"/>
      <c r="B21" s="25"/>
      <c r="C21" s="34"/>
      <c r="D21" s="25"/>
      <c r="E21" s="22"/>
      <c r="F21" s="22"/>
      <c r="G21" s="25"/>
      <c r="H21" s="25"/>
      <c r="I21" s="25"/>
      <c r="J21" s="25"/>
      <c r="K21" s="25"/>
      <c r="L21" s="20"/>
      <c r="M21" s="20"/>
    </row>
    <row r="22" spans="1:13" ht="12.75">
      <c r="A22" s="35" t="s">
        <v>49</v>
      </c>
      <c r="B22" s="25"/>
      <c r="C22" s="25"/>
      <c r="D22" s="22"/>
      <c r="E22" s="22"/>
      <c r="F22" s="25"/>
      <c r="G22" s="25"/>
      <c r="H22" s="25"/>
      <c r="I22" s="25"/>
      <c r="J22" s="20"/>
      <c r="K22" s="20"/>
      <c r="L22" s="20"/>
      <c r="M22" s="20"/>
    </row>
    <row r="23" spans="1:13" ht="12.75">
      <c r="A23" s="20" t="s">
        <v>50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2.75">
      <c r="A24" s="25" t="s">
        <v>51</v>
      </c>
      <c r="B24" s="25"/>
      <c r="C24" s="25"/>
      <c r="D24" s="22"/>
      <c r="E24" s="22"/>
      <c r="F24" s="25"/>
      <c r="G24" s="25"/>
      <c r="H24" s="25"/>
      <c r="I24" s="25"/>
      <c r="J24" s="20"/>
      <c r="K24" s="20"/>
      <c r="L24" s="20"/>
      <c r="M24" s="20"/>
    </row>
    <row r="25" spans="1:13" ht="12.75">
      <c r="A25" s="25" t="s">
        <v>52</v>
      </c>
      <c r="B25" s="25"/>
      <c r="C25" s="25"/>
      <c r="D25" s="22"/>
      <c r="E25" s="22"/>
      <c r="F25" s="25"/>
      <c r="G25" s="25"/>
      <c r="H25" s="25"/>
      <c r="I25" s="25"/>
      <c r="J25" s="20"/>
      <c r="K25" s="20"/>
      <c r="L25" s="20"/>
      <c r="M25" s="20"/>
    </row>
    <row r="26" spans="1:13" ht="12.75">
      <c r="A26" s="25" t="s">
        <v>53</v>
      </c>
      <c r="B26" s="25"/>
      <c r="C26" s="25"/>
      <c r="D26" s="22"/>
      <c r="E26" s="22"/>
      <c r="F26" s="25"/>
      <c r="G26" s="25"/>
      <c r="H26" s="25"/>
      <c r="I26" s="25"/>
      <c r="J26" s="20"/>
      <c r="K26" s="20"/>
      <c r="L26" s="20"/>
      <c r="M26" s="20"/>
    </row>
    <row r="27" spans="1:13" ht="12.75">
      <c r="A27" s="25" t="s">
        <v>54</v>
      </c>
      <c r="B27" s="25"/>
      <c r="C27" s="25"/>
      <c r="D27" s="22"/>
      <c r="E27" s="22"/>
      <c r="F27" s="25"/>
      <c r="G27" s="25"/>
      <c r="H27" s="25"/>
      <c r="I27" s="25"/>
      <c r="J27" s="20"/>
      <c r="K27" s="20"/>
      <c r="L27" s="20"/>
      <c r="M27" s="20"/>
    </row>
    <row r="28" spans="1:13" ht="12.75">
      <c r="A28" s="25" t="s">
        <v>55</v>
      </c>
      <c r="B28" s="25"/>
      <c r="C28" s="25"/>
      <c r="D28" s="22"/>
      <c r="E28" s="22"/>
      <c r="F28" s="25"/>
      <c r="G28" s="25"/>
      <c r="H28" s="25"/>
      <c r="I28" s="25"/>
      <c r="J28" s="20"/>
      <c r="K28" s="20"/>
      <c r="L28" s="20"/>
      <c r="M28" s="20"/>
    </row>
    <row r="29" spans="1:13" ht="18" customHeight="1">
      <c r="A29" s="360" t="s">
        <v>56</v>
      </c>
      <c r="B29" s="360"/>
      <c r="C29" s="360"/>
      <c r="D29" s="360"/>
      <c r="E29" s="360"/>
      <c r="F29" s="360"/>
      <c r="G29" s="360"/>
      <c r="H29" s="360"/>
      <c r="I29" s="360"/>
      <c r="J29" s="360"/>
      <c r="K29" s="20"/>
      <c r="L29" s="20"/>
      <c r="M29" s="20"/>
    </row>
    <row r="30" spans="1:13" ht="12.75">
      <c r="A30" s="20" t="s">
        <v>57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2.75">
      <c r="A31" s="20" t="s">
        <v>58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2.75">
      <c r="A32" s="20" t="s">
        <v>59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2.75">
      <c r="A33" s="20" t="s">
        <v>60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2.75">
      <c r="A34" s="20" t="s">
        <v>61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2.75">
      <c r="A35" s="20" t="s">
        <v>62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2.75">
      <c r="A36" s="20" t="s">
        <v>63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12.75">
      <c r="A37" s="20" t="s">
        <v>64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</sheetData>
  <sheetProtection selectLockedCells="1" selectUnlockedCells="1"/>
  <mergeCells count="5">
    <mergeCell ref="A29:J29"/>
    <mergeCell ref="A2:K2"/>
    <mergeCell ref="A3:K3"/>
    <mergeCell ref="A7:I7"/>
    <mergeCell ref="A8:I8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40"/>
  <sheetViews>
    <sheetView zoomScale="90" zoomScaleNormal="90" workbookViewId="0" topLeftCell="A15">
      <selection activeCell="G5" sqref="G5:H5"/>
    </sheetView>
  </sheetViews>
  <sheetFormatPr defaultColWidth="9.00390625" defaultRowHeight="12.75"/>
  <cols>
    <col min="1" max="1" width="3.25390625" style="27" customWidth="1"/>
    <col min="2" max="2" width="26.125" style="27" customWidth="1"/>
    <col min="3" max="3" width="11.875" style="27" customWidth="1"/>
    <col min="4" max="4" width="4.00390625" style="27" customWidth="1"/>
    <col min="5" max="5" width="5.25390625" style="27" customWidth="1"/>
    <col min="6" max="6" width="15.75390625" style="27" customWidth="1"/>
    <col min="7" max="7" width="7.125" style="27" customWidth="1"/>
    <col min="8" max="8" width="7.375" style="27" customWidth="1"/>
    <col min="9" max="9" width="8.125" style="27" customWidth="1"/>
    <col min="10" max="16384" width="8.75390625" style="27" customWidth="1"/>
  </cols>
  <sheetData>
    <row r="1" spans="1:13" ht="12.75">
      <c r="A1" s="20"/>
      <c r="B1" s="20"/>
      <c r="C1" s="20"/>
      <c r="D1" s="20"/>
      <c r="E1" s="20"/>
      <c r="F1" s="20"/>
      <c r="G1" s="20"/>
      <c r="H1" s="20"/>
      <c r="I1" s="111" t="s">
        <v>423</v>
      </c>
      <c r="J1" s="20"/>
      <c r="K1" s="20"/>
      <c r="L1" s="20"/>
      <c r="M1" s="20"/>
    </row>
    <row r="2" spans="1:13" ht="17.25" customHeight="1">
      <c r="A2" s="360" t="s">
        <v>424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20"/>
      <c r="M2" s="20"/>
    </row>
    <row r="3" spans="1:13" ht="18.75" customHeight="1">
      <c r="A3" s="359" t="s">
        <v>425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20"/>
      <c r="M3" s="20"/>
    </row>
    <row r="4" spans="1:13" ht="54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108" t="s">
        <v>13</v>
      </c>
      <c r="L4" s="20"/>
      <c r="M4" s="20"/>
    </row>
    <row r="5" spans="1:13" ht="52.5" customHeight="1">
      <c r="A5" s="8">
        <v>1</v>
      </c>
      <c r="B5" s="48" t="s">
        <v>426</v>
      </c>
      <c r="C5" s="9" t="s">
        <v>36</v>
      </c>
      <c r="D5" s="8" t="s">
        <v>16</v>
      </c>
      <c r="E5" s="8">
        <v>1</v>
      </c>
      <c r="F5" s="8">
        <v>1</v>
      </c>
      <c r="G5" s="10"/>
      <c r="H5" s="11"/>
      <c r="I5" s="10">
        <f>(G5*H5)+G5</f>
        <v>0</v>
      </c>
      <c r="J5" s="10">
        <f>E5*F5*G5</f>
        <v>0</v>
      </c>
      <c r="K5" s="10">
        <f>(J5*H5)+J5</f>
        <v>0</v>
      </c>
      <c r="L5" s="20"/>
      <c r="M5" s="20"/>
    </row>
    <row r="6" spans="1:13" ht="15.75" customHeight="1">
      <c r="A6" s="356" t="s">
        <v>38</v>
      </c>
      <c r="B6" s="356"/>
      <c r="C6" s="356"/>
      <c r="D6" s="356"/>
      <c r="E6" s="356"/>
      <c r="F6" s="356"/>
      <c r="G6" s="356"/>
      <c r="H6" s="356"/>
      <c r="I6" s="356"/>
      <c r="J6" s="10">
        <f>SUM(J5)</f>
        <v>0</v>
      </c>
      <c r="K6" s="137">
        <f>SUM(K5)</f>
        <v>0</v>
      </c>
      <c r="L6" s="20"/>
      <c r="M6" s="20"/>
    </row>
    <row r="7" spans="1:13" ht="15" customHeight="1">
      <c r="A7" s="356" t="s">
        <v>39</v>
      </c>
      <c r="B7" s="356"/>
      <c r="C7" s="356"/>
      <c r="D7" s="356"/>
      <c r="E7" s="356"/>
      <c r="F7" s="356"/>
      <c r="G7" s="356"/>
      <c r="H7" s="356"/>
      <c r="I7" s="356"/>
      <c r="J7" s="43">
        <f>K6-J6</f>
        <v>0</v>
      </c>
      <c r="K7" s="20"/>
      <c r="L7" s="20"/>
      <c r="M7" s="20"/>
    </row>
    <row r="8" spans="1:13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>
      <c r="A9" s="22"/>
      <c r="B9" s="23" t="s">
        <v>40</v>
      </c>
      <c r="C9" s="24"/>
      <c r="D9" s="24"/>
      <c r="E9" s="24"/>
      <c r="F9" s="24"/>
      <c r="G9" s="24"/>
      <c r="H9" s="25"/>
      <c r="I9" s="22"/>
      <c r="J9" s="20"/>
      <c r="K9" s="20"/>
      <c r="L9" s="20"/>
      <c r="M9" s="20"/>
    </row>
    <row r="10" spans="1:13" ht="12.75">
      <c r="A10" s="22"/>
      <c r="B10" s="23" t="s">
        <v>41</v>
      </c>
      <c r="C10" s="24"/>
      <c r="D10" s="24"/>
      <c r="E10" s="24"/>
      <c r="F10" s="24"/>
      <c r="G10" s="24"/>
      <c r="H10" s="25"/>
      <c r="I10" s="22"/>
      <c r="J10" s="20"/>
      <c r="K10" s="20"/>
      <c r="L10" s="20"/>
      <c r="M10" s="20"/>
    </row>
    <row r="11" spans="1:13" ht="12.75">
      <c r="A11" s="22"/>
      <c r="B11" s="28" t="s">
        <v>42</v>
      </c>
      <c r="C11" s="24"/>
      <c r="D11" s="24"/>
      <c r="E11" s="24"/>
      <c r="F11" s="24"/>
      <c r="G11" s="24"/>
      <c r="H11" s="25"/>
      <c r="I11" s="22"/>
      <c r="J11" s="25"/>
      <c r="K11" s="20"/>
      <c r="L11" s="20"/>
      <c r="M11" s="20"/>
    </row>
    <row r="12" spans="1:13" ht="12.75">
      <c r="A12" s="22"/>
      <c r="B12" s="23" t="s">
        <v>43</v>
      </c>
      <c r="C12" s="29"/>
      <c r="D12" s="29"/>
      <c r="E12" s="29"/>
      <c r="F12" s="29"/>
      <c r="G12" s="29"/>
      <c r="H12" s="25"/>
      <c r="I12" s="22"/>
      <c r="J12" s="25"/>
      <c r="K12" s="20"/>
      <c r="L12" s="20"/>
      <c r="M12" s="20"/>
    </row>
    <row r="13" spans="1:13" ht="12.75">
      <c r="A13" s="22"/>
      <c r="B13" s="23" t="s">
        <v>44</v>
      </c>
      <c r="C13" s="23"/>
      <c r="D13" s="23"/>
      <c r="E13" s="28"/>
      <c r="F13" s="31"/>
      <c r="G13" s="31"/>
      <c r="H13" s="25"/>
      <c r="I13" s="22"/>
      <c r="J13" s="25"/>
      <c r="K13" s="20"/>
      <c r="L13" s="20"/>
      <c r="M13" s="20"/>
    </row>
    <row r="14" spans="1:13" ht="12.75">
      <c r="A14" s="22"/>
      <c r="B14" s="28" t="s">
        <v>42</v>
      </c>
      <c r="C14" s="23"/>
      <c r="D14" s="28"/>
      <c r="E14" s="31"/>
      <c r="F14" s="31"/>
      <c r="G14" s="28"/>
      <c r="H14" s="25"/>
      <c r="I14" s="22"/>
      <c r="J14" s="25"/>
      <c r="K14" s="20"/>
      <c r="L14" s="20"/>
      <c r="M14" s="20"/>
    </row>
    <row r="15" spans="1:13" ht="12.75">
      <c r="A15" s="22"/>
      <c r="B15" s="23" t="s">
        <v>45</v>
      </c>
      <c r="C15" s="28"/>
      <c r="D15" s="28"/>
      <c r="E15" s="28"/>
      <c r="F15" s="31"/>
      <c r="G15" s="28"/>
      <c r="H15" s="25"/>
      <c r="I15" s="22"/>
      <c r="J15" s="25"/>
      <c r="K15" s="20"/>
      <c r="L15" s="20"/>
      <c r="M15" s="20"/>
    </row>
    <row r="16" spans="1:13" ht="12.75">
      <c r="A16" s="22"/>
      <c r="B16" s="23" t="s">
        <v>44</v>
      </c>
      <c r="C16" s="28"/>
      <c r="D16" s="28"/>
      <c r="E16" s="28"/>
      <c r="F16" s="31"/>
      <c r="G16" s="28"/>
      <c r="H16" s="25"/>
      <c r="I16" s="22"/>
      <c r="J16" s="25"/>
      <c r="K16" s="20"/>
      <c r="L16" s="20"/>
      <c r="M16" s="20"/>
    </row>
    <row r="17" spans="1:13" ht="12.75">
      <c r="A17" s="22"/>
      <c r="B17" s="28" t="s">
        <v>46</v>
      </c>
      <c r="C17" s="28"/>
      <c r="D17" s="28"/>
      <c r="E17" s="28"/>
      <c r="F17" s="31"/>
      <c r="G17" s="28"/>
      <c r="H17" s="25"/>
      <c r="I17" s="22"/>
      <c r="J17" s="25"/>
      <c r="K17" s="20"/>
      <c r="L17" s="20"/>
      <c r="M17" s="20"/>
    </row>
    <row r="18" spans="1:13" ht="12.75">
      <c r="A18" s="22"/>
      <c r="B18" s="23" t="s">
        <v>47</v>
      </c>
      <c r="C18" s="24"/>
      <c r="D18" s="24"/>
      <c r="E18" s="24"/>
      <c r="F18" s="24"/>
      <c r="G18" s="24"/>
      <c r="H18" s="25"/>
      <c r="I18" s="25"/>
      <c r="J18" s="25"/>
      <c r="K18" s="20"/>
      <c r="L18" s="20"/>
      <c r="M18" s="20"/>
    </row>
    <row r="19" spans="1:13" ht="12.75">
      <c r="A19" s="22"/>
      <c r="B19" s="33" t="s">
        <v>48</v>
      </c>
      <c r="C19" s="24"/>
      <c r="D19" s="24"/>
      <c r="E19" s="24"/>
      <c r="F19" s="24"/>
      <c r="G19" s="24"/>
      <c r="H19" s="25"/>
      <c r="I19" s="22"/>
      <c r="J19" s="25"/>
      <c r="K19" s="25"/>
      <c r="L19" s="20"/>
      <c r="M19" s="20"/>
    </row>
    <row r="20" spans="1:13" ht="12.75">
      <c r="A20" s="22"/>
      <c r="B20" s="25"/>
      <c r="C20" s="34"/>
      <c r="D20" s="25"/>
      <c r="E20" s="22"/>
      <c r="F20" s="22"/>
      <c r="G20" s="25"/>
      <c r="H20" s="25"/>
      <c r="I20" s="25"/>
      <c r="J20" s="25"/>
      <c r="K20" s="25"/>
      <c r="L20" s="20"/>
      <c r="M20" s="20"/>
    </row>
    <row r="21" spans="1:13" ht="12.75">
      <c r="A21" s="35" t="s">
        <v>49</v>
      </c>
      <c r="B21" s="25"/>
      <c r="C21" s="25"/>
      <c r="D21" s="22"/>
      <c r="E21" s="22"/>
      <c r="F21" s="25"/>
      <c r="G21" s="25"/>
      <c r="H21" s="25"/>
      <c r="I21" s="25"/>
      <c r="J21" s="20"/>
      <c r="K21" s="20"/>
      <c r="L21" s="20"/>
      <c r="M21" s="20"/>
    </row>
    <row r="22" spans="1:13" ht="12.75">
      <c r="A22" s="20" t="s">
        <v>50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2.75">
      <c r="A23" s="25" t="s">
        <v>51</v>
      </c>
      <c r="B23" s="25"/>
      <c r="C23" s="25"/>
      <c r="D23" s="22"/>
      <c r="E23" s="22"/>
      <c r="F23" s="25"/>
      <c r="G23" s="25"/>
      <c r="H23" s="25"/>
      <c r="I23" s="25"/>
      <c r="J23" s="20"/>
      <c r="K23" s="20"/>
      <c r="L23" s="20"/>
      <c r="M23" s="20"/>
    </row>
    <row r="24" spans="1:13" ht="12.75">
      <c r="A24" s="25" t="s">
        <v>52</v>
      </c>
      <c r="B24" s="25"/>
      <c r="C24" s="25"/>
      <c r="D24" s="22"/>
      <c r="E24" s="22"/>
      <c r="F24" s="25"/>
      <c r="G24" s="25"/>
      <c r="H24" s="25"/>
      <c r="I24" s="25"/>
      <c r="J24" s="20"/>
      <c r="K24" s="20"/>
      <c r="L24" s="20"/>
      <c r="M24" s="20"/>
    </row>
    <row r="25" spans="1:13" ht="12.75">
      <c r="A25" s="25" t="s">
        <v>53</v>
      </c>
      <c r="B25" s="25"/>
      <c r="C25" s="25"/>
      <c r="D25" s="22"/>
      <c r="E25" s="22"/>
      <c r="F25" s="25"/>
      <c r="G25" s="25"/>
      <c r="H25" s="25"/>
      <c r="I25" s="25"/>
      <c r="J25" s="20"/>
      <c r="K25" s="20"/>
      <c r="L25" s="20"/>
      <c r="M25" s="20"/>
    </row>
    <row r="26" spans="1:13" ht="12.75">
      <c r="A26" s="25" t="s">
        <v>54</v>
      </c>
      <c r="B26" s="25"/>
      <c r="C26" s="25"/>
      <c r="D26" s="22"/>
      <c r="E26" s="22"/>
      <c r="F26" s="25"/>
      <c r="G26" s="25"/>
      <c r="H26" s="25"/>
      <c r="I26" s="25"/>
      <c r="J26" s="20"/>
      <c r="K26" s="20"/>
      <c r="L26" s="20"/>
      <c r="M26" s="20"/>
    </row>
    <row r="27" spans="1:13" ht="12.75">
      <c r="A27" s="25" t="s">
        <v>55</v>
      </c>
      <c r="B27" s="25"/>
      <c r="C27" s="25"/>
      <c r="D27" s="22"/>
      <c r="E27" s="22"/>
      <c r="F27" s="25"/>
      <c r="G27" s="25"/>
      <c r="H27" s="25"/>
      <c r="I27" s="25"/>
      <c r="J27" s="20"/>
      <c r="K27" s="20"/>
      <c r="L27" s="20"/>
      <c r="M27" s="20"/>
    </row>
    <row r="28" spans="1:13" ht="25.5" customHeight="1">
      <c r="A28" s="360" t="s">
        <v>56</v>
      </c>
      <c r="B28" s="360"/>
      <c r="C28" s="360"/>
      <c r="D28" s="360"/>
      <c r="E28" s="360"/>
      <c r="F28" s="360"/>
      <c r="G28" s="360"/>
      <c r="H28" s="360"/>
      <c r="I28" s="360"/>
      <c r="J28" s="360"/>
      <c r="K28" s="20"/>
      <c r="L28" s="20"/>
      <c r="M28" s="20"/>
    </row>
    <row r="29" spans="1:13" ht="12.75">
      <c r="A29" s="20" t="s">
        <v>57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2.75">
      <c r="A30" s="20" t="s">
        <v>58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2.75">
      <c r="A31" s="20" t="s">
        <v>59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2.75">
      <c r="A32" s="20" t="s">
        <v>60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2.75">
      <c r="A33" s="20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2.75">
      <c r="A34" s="20" t="s">
        <v>62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2.75">
      <c r="A35" s="20" t="s">
        <v>63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2.75">
      <c r="A36" s="20" t="s">
        <v>64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</sheetData>
  <sheetProtection selectLockedCells="1" selectUnlockedCells="1"/>
  <mergeCells count="5">
    <mergeCell ref="A28:J28"/>
    <mergeCell ref="A2:K2"/>
    <mergeCell ref="A3:K3"/>
    <mergeCell ref="A6:I6"/>
    <mergeCell ref="A7:I7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workbookViewId="0" topLeftCell="A10">
      <selection activeCell="G4" sqref="G4:H8"/>
    </sheetView>
  </sheetViews>
  <sheetFormatPr defaultColWidth="9.00390625" defaultRowHeight="12.75"/>
  <cols>
    <col min="1" max="1" width="3.25390625" style="102" customWidth="1"/>
    <col min="2" max="2" width="19.625" style="102" customWidth="1"/>
    <col min="3" max="3" width="16.50390625" style="102" customWidth="1"/>
    <col min="4" max="4" width="3.875" style="102" customWidth="1"/>
    <col min="5" max="5" width="6.375" style="102" customWidth="1"/>
    <col min="6" max="6" width="17.00390625" style="102" customWidth="1"/>
    <col min="7" max="7" width="7.125" style="102" customWidth="1"/>
    <col min="8" max="8" width="8.75390625" style="102" customWidth="1"/>
    <col min="9" max="9" width="7.375" style="102" customWidth="1"/>
    <col min="10" max="16384" width="8.75390625" style="102" customWidth="1"/>
  </cols>
  <sheetData>
    <row r="1" spans="1:12" ht="13.5">
      <c r="A1" s="22"/>
      <c r="B1" s="141" t="s">
        <v>427</v>
      </c>
      <c r="C1" s="25"/>
      <c r="D1" s="25"/>
      <c r="E1" s="22"/>
      <c r="F1" s="22" t="s">
        <v>428</v>
      </c>
      <c r="G1" s="25"/>
      <c r="H1" s="92" t="s">
        <v>429</v>
      </c>
      <c r="I1" s="25"/>
      <c r="J1" s="25"/>
      <c r="K1" s="142"/>
      <c r="L1" s="25"/>
    </row>
    <row r="2" spans="1:12" ht="15.75" customHeight="1">
      <c r="A2" s="359" t="s">
        <v>430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25"/>
    </row>
    <row r="3" spans="1:12" ht="72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6" t="s">
        <v>13</v>
      </c>
      <c r="L3" s="36"/>
    </row>
    <row r="4" spans="1:12" ht="20.25">
      <c r="A4" s="8">
        <v>1</v>
      </c>
      <c r="B4" s="9" t="s">
        <v>431</v>
      </c>
      <c r="C4" s="9" t="s">
        <v>178</v>
      </c>
      <c r="D4" s="8" t="s">
        <v>16</v>
      </c>
      <c r="E4" s="8">
        <v>5</v>
      </c>
      <c r="F4" s="8">
        <v>1</v>
      </c>
      <c r="G4" s="10"/>
      <c r="H4" s="11"/>
      <c r="I4" s="10">
        <f>(G4*H4)+G4</f>
        <v>0</v>
      </c>
      <c r="J4" s="10">
        <f>E4*F4*G4</f>
        <v>0</v>
      </c>
      <c r="K4" s="10">
        <f>(J4*H4)+J4</f>
        <v>0</v>
      </c>
      <c r="L4" s="30"/>
    </row>
    <row r="5" spans="1:12" ht="20.25">
      <c r="A5" s="8">
        <v>2</v>
      </c>
      <c r="B5" s="9" t="s">
        <v>432</v>
      </c>
      <c r="C5" s="9" t="s">
        <v>433</v>
      </c>
      <c r="D5" s="8" t="s">
        <v>16</v>
      </c>
      <c r="E5" s="8">
        <v>2</v>
      </c>
      <c r="F5" s="8">
        <v>1</v>
      </c>
      <c r="G5" s="10"/>
      <c r="H5" s="11"/>
      <c r="I5" s="10">
        <f>(G5*H5)+G5</f>
        <v>0</v>
      </c>
      <c r="J5" s="10">
        <f>E5*F5*G5</f>
        <v>0</v>
      </c>
      <c r="K5" s="10">
        <f>(J5*H5)+J5</f>
        <v>0</v>
      </c>
      <c r="L5" s="30"/>
    </row>
    <row r="6" spans="1:12" ht="20.25">
      <c r="A6" s="8">
        <v>3</v>
      </c>
      <c r="B6" s="48" t="s">
        <v>434</v>
      </c>
      <c r="C6" s="48" t="s">
        <v>433</v>
      </c>
      <c r="D6" s="8" t="s">
        <v>16</v>
      </c>
      <c r="E6" s="8">
        <v>5</v>
      </c>
      <c r="F6" s="8">
        <v>1</v>
      </c>
      <c r="G6" s="10"/>
      <c r="H6" s="11"/>
      <c r="I6" s="10">
        <f>(G6*H6)+G6</f>
        <v>0</v>
      </c>
      <c r="J6" s="10">
        <f>E6*F6*G6</f>
        <v>0</v>
      </c>
      <c r="K6" s="10">
        <f>(J6*H6)+J6</f>
        <v>0</v>
      </c>
      <c r="L6" s="30"/>
    </row>
    <row r="7" spans="1:12" ht="20.25">
      <c r="A7" s="8">
        <v>4</v>
      </c>
      <c r="B7" s="48" t="s">
        <v>435</v>
      </c>
      <c r="C7" s="48" t="s">
        <v>433</v>
      </c>
      <c r="D7" s="8" t="s">
        <v>16</v>
      </c>
      <c r="E7" s="8">
        <v>1</v>
      </c>
      <c r="F7" s="8">
        <v>1</v>
      </c>
      <c r="G7" s="10"/>
      <c r="H7" s="11"/>
      <c r="I7" s="10">
        <f>(G7*H7)+G7</f>
        <v>0</v>
      </c>
      <c r="J7" s="10">
        <f>E7*F7*G7</f>
        <v>0</v>
      </c>
      <c r="K7" s="10">
        <f>(J7*H7)+J7</f>
        <v>0</v>
      </c>
      <c r="L7" s="30"/>
    </row>
    <row r="8" spans="1:12" ht="20.25">
      <c r="A8" s="8">
        <v>5</v>
      </c>
      <c r="B8" s="9" t="s">
        <v>436</v>
      </c>
      <c r="C8" s="9" t="s">
        <v>15</v>
      </c>
      <c r="D8" s="8" t="s">
        <v>16</v>
      </c>
      <c r="E8" s="8">
        <v>3</v>
      </c>
      <c r="F8" s="8">
        <v>1</v>
      </c>
      <c r="G8" s="10"/>
      <c r="H8" s="11"/>
      <c r="I8" s="10">
        <f>(G8*H8)+G8</f>
        <v>0</v>
      </c>
      <c r="J8" s="10">
        <f>E8*F8*G8</f>
        <v>0</v>
      </c>
      <c r="K8" s="10">
        <f>(J8*H8)+J8</f>
        <v>0</v>
      </c>
      <c r="L8" s="30"/>
    </row>
    <row r="9" spans="1:12" ht="15.75" customHeight="1">
      <c r="A9" s="356" t="s">
        <v>38</v>
      </c>
      <c r="B9" s="356"/>
      <c r="C9" s="356"/>
      <c r="D9" s="356"/>
      <c r="E9" s="356"/>
      <c r="F9" s="356"/>
      <c r="G9" s="356"/>
      <c r="H9" s="356"/>
      <c r="I9" s="356"/>
      <c r="J9" s="50">
        <f>SUM(J4:J8)</f>
        <v>0</v>
      </c>
      <c r="K9" s="10">
        <f>SUM(K4:K8)</f>
        <v>0</v>
      </c>
      <c r="L9" s="30"/>
    </row>
    <row r="10" spans="1:12" ht="15.75" customHeight="1">
      <c r="A10" s="356" t="s">
        <v>39</v>
      </c>
      <c r="B10" s="356"/>
      <c r="C10" s="356"/>
      <c r="D10" s="356"/>
      <c r="E10" s="356"/>
      <c r="F10" s="356"/>
      <c r="G10" s="356"/>
      <c r="H10" s="356"/>
      <c r="I10" s="356"/>
      <c r="J10" s="10">
        <f>K9-J9</f>
        <v>0</v>
      </c>
      <c r="K10" s="20"/>
      <c r="L10" s="30"/>
    </row>
    <row r="11" spans="1:12" ht="13.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30"/>
    </row>
    <row r="12" spans="1:12" ht="13.5">
      <c r="A12" s="22"/>
      <c r="B12" s="23" t="s">
        <v>40</v>
      </c>
      <c r="C12" s="24"/>
      <c r="D12" s="24"/>
      <c r="E12" s="24"/>
      <c r="F12" s="24"/>
      <c r="G12" s="24"/>
      <c r="H12" s="25"/>
      <c r="I12" s="22"/>
      <c r="J12" s="51"/>
      <c r="K12" s="25"/>
      <c r="L12" s="25"/>
    </row>
    <row r="13" spans="1:12" ht="13.5">
      <c r="A13" s="22"/>
      <c r="B13" s="23" t="s">
        <v>41</v>
      </c>
      <c r="C13" s="24"/>
      <c r="D13" s="24"/>
      <c r="E13" s="24"/>
      <c r="F13" s="24"/>
      <c r="G13" s="24"/>
      <c r="H13" s="25"/>
      <c r="I13" s="22"/>
      <c r="J13" s="51"/>
      <c r="K13" s="25"/>
      <c r="L13" s="25"/>
    </row>
    <row r="14" spans="1:12" ht="13.5">
      <c r="A14" s="22"/>
      <c r="B14" s="28" t="s">
        <v>42</v>
      </c>
      <c r="C14" s="24"/>
      <c r="D14" s="24"/>
      <c r="E14" s="24"/>
      <c r="F14" s="24"/>
      <c r="G14" s="24"/>
      <c r="H14" s="25"/>
      <c r="I14" s="22"/>
      <c r="J14" s="51"/>
      <c r="K14" s="25"/>
      <c r="L14" s="25"/>
    </row>
    <row r="15" spans="1:12" ht="13.5">
      <c r="A15" s="22"/>
      <c r="B15" s="23" t="s">
        <v>43</v>
      </c>
      <c r="C15" s="29"/>
      <c r="D15" s="29"/>
      <c r="E15" s="29"/>
      <c r="F15" s="29"/>
      <c r="G15" s="29"/>
      <c r="H15" s="25"/>
      <c r="I15" s="22"/>
      <c r="J15" s="51"/>
      <c r="K15" s="25"/>
      <c r="L15" s="25"/>
    </row>
    <row r="16" spans="1:12" ht="13.5">
      <c r="A16" s="22"/>
      <c r="B16" s="23" t="s">
        <v>44</v>
      </c>
      <c r="C16" s="23"/>
      <c r="D16" s="23"/>
      <c r="E16" s="28"/>
      <c r="F16" s="31"/>
      <c r="G16" s="31"/>
      <c r="H16" s="25"/>
      <c r="I16" s="22"/>
      <c r="J16" s="51"/>
      <c r="K16" s="25"/>
      <c r="L16" s="25"/>
    </row>
    <row r="17" spans="1:12" ht="13.5">
      <c r="A17" s="22"/>
      <c r="B17" s="28" t="s">
        <v>42</v>
      </c>
      <c r="C17" s="23"/>
      <c r="D17" s="28"/>
      <c r="E17" s="31"/>
      <c r="F17" s="31"/>
      <c r="G17" s="28"/>
      <c r="H17" s="25"/>
      <c r="I17" s="22"/>
      <c r="J17" s="51"/>
      <c r="K17" s="25"/>
      <c r="L17" s="25"/>
    </row>
    <row r="18" spans="1:12" ht="13.5">
      <c r="A18" s="22"/>
      <c r="B18" s="23" t="s">
        <v>45</v>
      </c>
      <c r="C18" s="28"/>
      <c r="D18" s="28"/>
      <c r="E18" s="28"/>
      <c r="F18" s="31"/>
      <c r="G18" s="28"/>
      <c r="H18" s="25"/>
      <c r="I18" s="22"/>
      <c r="J18" s="51"/>
      <c r="K18" s="25"/>
      <c r="L18" s="25"/>
    </row>
    <row r="19" spans="1:12" ht="13.5">
      <c r="A19" s="22"/>
      <c r="B19" s="23" t="s">
        <v>44</v>
      </c>
      <c r="C19" s="28"/>
      <c r="D19" s="28"/>
      <c r="E19" s="28"/>
      <c r="F19" s="31"/>
      <c r="G19" s="28"/>
      <c r="H19" s="25"/>
      <c r="I19" s="22"/>
      <c r="J19" s="51"/>
      <c r="K19" s="25"/>
      <c r="L19" s="25"/>
    </row>
    <row r="20" spans="1:12" ht="13.5">
      <c r="A20" s="22"/>
      <c r="B20" s="28" t="s">
        <v>46</v>
      </c>
      <c r="C20" s="28"/>
      <c r="D20" s="28"/>
      <c r="E20" s="28"/>
      <c r="F20" s="31"/>
      <c r="G20" s="28"/>
      <c r="H20" s="25"/>
      <c r="I20" s="22"/>
      <c r="J20" s="51"/>
      <c r="K20" s="25"/>
      <c r="L20" s="25"/>
    </row>
    <row r="21" spans="1:12" ht="13.5">
      <c r="A21" s="22"/>
      <c r="B21" s="23" t="s">
        <v>47</v>
      </c>
      <c r="C21" s="24"/>
      <c r="D21" s="24"/>
      <c r="E21" s="24"/>
      <c r="F21" s="24"/>
      <c r="G21" s="24"/>
      <c r="H21" s="25"/>
      <c r="I21" s="25"/>
      <c r="J21" s="51"/>
      <c r="K21" s="25"/>
      <c r="L21" s="25"/>
    </row>
    <row r="22" spans="1:12" ht="13.5">
      <c r="A22" s="22"/>
      <c r="B22" s="33" t="s">
        <v>48</v>
      </c>
      <c r="C22" s="24"/>
      <c r="D22" s="24"/>
      <c r="E22" s="24"/>
      <c r="F22" s="24"/>
      <c r="G22" s="24"/>
      <c r="H22" s="25"/>
      <c r="I22" s="22"/>
      <c r="J22" s="51"/>
      <c r="K22" s="25"/>
      <c r="L22" s="25"/>
    </row>
    <row r="23" spans="1:12" ht="13.5">
      <c r="A23" s="22"/>
      <c r="B23" s="25"/>
      <c r="C23" s="34"/>
      <c r="D23" s="25"/>
      <c r="E23" s="22"/>
      <c r="F23" s="22"/>
      <c r="G23" s="25"/>
      <c r="H23" s="25"/>
      <c r="I23" s="32"/>
      <c r="J23" s="51"/>
      <c r="K23" s="25"/>
      <c r="L23" s="25"/>
    </row>
    <row r="24" spans="1:12" ht="13.5">
      <c r="A24" s="35" t="s">
        <v>49</v>
      </c>
      <c r="B24" s="25"/>
      <c r="C24" s="25"/>
      <c r="D24" s="22"/>
      <c r="E24" s="22"/>
      <c r="F24" s="25"/>
      <c r="G24" s="25"/>
      <c r="H24" s="25"/>
      <c r="I24" s="25"/>
      <c r="J24" s="20"/>
      <c r="K24" s="20"/>
      <c r="L24" s="25"/>
    </row>
    <row r="25" spans="1:12" ht="13.5">
      <c r="A25" s="20" t="s">
        <v>50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3.5">
      <c r="A26" s="25" t="s">
        <v>51</v>
      </c>
      <c r="B26" s="25"/>
      <c r="C26" s="25"/>
      <c r="D26" s="22"/>
      <c r="E26" s="22"/>
      <c r="F26" s="25"/>
      <c r="G26" s="25"/>
      <c r="H26" s="25"/>
      <c r="I26" s="25"/>
      <c r="J26" s="20"/>
      <c r="K26" s="20"/>
      <c r="L26" s="20"/>
    </row>
    <row r="27" spans="1:12" ht="13.5">
      <c r="A27" s="25" t="s">
        <v>52</v>
      </c>
      <c r="B27" s="25"/>
      <c r="C27" s="25"/>
      <c r="D27" s="22"/>
      <c r="E27" s="22"/>
      <c r="F27" s="25"/>
      <c r="G27" s="25"/>
      <c r="H27" s="25"/>
      <c r="I27" s="25"/>
      <c r="J27" s="20"/>
      <c r="K27" s="20"/>
      <c r="L27" s="20"/>
    </row>
    <row r="28" spans="1:12" ht="13.5">
      <c r="A28" s="25" t="s">
        <v>53</v>
      </c>
      <c r="B28" s="25"/>
      <c r="C28" s="25"/>
      <c r="D28" s="22"/>
      <c r="E28" s="22"/>
      <c r="F28" s="25"/>
      <c r="G28" s="25"/>
      <c r="H28" s="25"/>
      <c r="I28" s="25"/>
      <c r="J28" s="20"/>
      <c r="K28" s="20"/>
      <c r="L28" s="20"/>
    </row>
    <row r="29" spans="1:12" ht="13.5">
      <c r="A29" s="25" t="s">
        <v>54</v>
      </c>
      <c r="B29" s="25"/>
      <c r="C29" s="25"/>
      <c r="D29" s="22"/>
      <c r="E29" s="22"/>
      <c r="F29" s="25"/>
      <c r="G29" s="25"/>
      <c r="H29" s="25"/>
      <c r="I29" s="25"/>
      <c r="J29" s="20"/>
      <c r="K29" s="20"/>
      <c r="L29" s="20"/>
    </row>
    <row r="30" spans="1:12" ht="13.5">
      <c r="A30" s="25" t="s">
        <v>55</v>
      </c>
      <c r="B30" s="25"/>
      <c r="C30" s="25"/>
      <c r="D30" s="22"/>
      <c r="E30" s="22"/>
      <c r="F30" s="25"/>
      <c r="G30" s="25"/>
      <c r="H30" s="25"/>
      <c r="I30" s="25"/>
      <c r="J30" s="20"/>
      <c r="K30" s="20"/>
      <c r="L30" s="30"/>
    </row>
    <row r="31" spans="1:12" ht="23.25" customHeight="1">
      <c r="A31" s="360" t="s">
        <v>56</v>
      </c>
      <c r="B31" s="360"/>
      <c r="C31" s="360"/>
      <c r="D31" s="360"/>
      <c r="E31" s="360"/>
      <c r="F31" s="360"/>
      <c r="G31" s="360"/>
      <c r="H31" s="360"/>
      <c r="I31" s="360"/>
      <c r="J31" s="360"/>
      <c r="K31" s="20"/>
      <c r="L31" s="25"/>
    </row>
    <row r="32" spans="1:12" ht="13.5">
      <c r="A32" s="20" t="s">
        <v>57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5"/>
    </row>
    <row r="33" spans="1:12" ht="13.5">
      <c r="A33" s="20" t="s">
        <v>58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5"/>
    </row>
    <row r="34" spans="1:12" ht="13.5">
      <c r="A34" s="20" t="s">
        <v>59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5"/>
    </row>
    <row r="35" spans="1:12" ht="13.5">
      <c r="A35" s="20" t="s">
        <v>60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5"/>
    </row>
    <row r="36" spans="1:12" ht="13.5">
      <c r="A36" s="20" t="s">
        <v>61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5"/>
    </row>
    <row r="37" spans="1:12" ht="13.5">
      <c r="A37" s="20" t="s">
        <v>62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5"/>
    </row>
    <row r="38" spans="1:12" ht="13.5">
      <c r="A38" s="20" t="s">
        <v>63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5"/>
    </row>
    <row r="39" spans="1:12" ht="13.5">
      <c r="A39" s="20" t="s">
        <v>64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5"/>
    </row>
    <row r="40" spans="1:12" ht="13.5">
      <c r="A40" s="20"/>
      <c r="B40" s="20"/>
      <c r="C40" s="20"/>
      <c r="D40" s="20"/>
      <c r="E40" s="20"/>
      <c r="F40" s="20"/>
      <c r="G40" s="20"/>
      <c r="H40" s="25"/>
      <c r="I40" s="25"/>
      <c r="J40" s="25"/>
      <c r="K40" s="25"/>
      <c r="L40" s="25"/>
    </row>
    <row r="41" spans="1:12" ht="13.5">
      <c r="A41" s="22"/>
      <c r="B41" s="25"/>
      <c r="C41" s="25"/>
      <c r="D41" s="25"/>
      <c r="E41" s="22"/>
      <c r="F41" s="22"/>
      <c r="G41" s="25"/>
      <c r="H41" s="25"/>
      <c r="I41" s="25"/>
      <c r="J41" s="25"/>
      <c r="K41" s="25"/>
      <c r="L41" s="25"/>
    </row>
    <row r="42" spans="1:12" ht="13.5">
      <c r="A42" s="22"/>
      <c r="B42" s="25"/>
      <c r="C42" s="25"/>
      <c r="D42" s="25"/>
      <c r="E42" s="22"/>
      <c r="F42" s="22"/>
      <c r="G42" s="25"/>
      <c r="H42" s="25"/>
      <c r="I42" s="25"/>
      <c r="J42" s="25"/>
      <c r="K42" s="25"/>
      <c r="L42" s="25"/>
    </row>
    <row r="43" spans="1:12" ht="13.5">
      <c r="A43" s="143"/>
      <c r="B43" s="144"/>
      <c r="C43" s="144"/>
      <c r="D43" s="144"/>
      <c r="E43" s="143"/>
      <c r="F43" s="143"/>
      <c r="G43" s="144"/>
      <c r="H43" s="144"/>
      <c r="I43" s="144"/>
      <c r="J43" s="144"/>
      <c r="K43" s="144"/>
      <c r="L43" s="144"/>
    </row>
  </sheetData>
  <sheetProtection selectLockedCells="1" selectUnlockedCells="1"/>
  <mergeCells count="4">
    <mergeCell ref="A2:K2"/>
    <mergeCell ref="A9:I9"/>
    <mergeCell ref="A10:I10"/>
    <mergeCell ref="A31:J31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workbookViewId="0" topLeftCell="A14">
      <selection activeCell="G4" sqref="G4:H7"/>
    </sheetView>
  </sheetViews>
  <sheetFormatPr defaultColWidth="9.00390625" defaultRowHeight="12.75"/>
  <cols>
    <col min="1" max="1" width="3.25390625" style="27" customWidth="1"/>
    <col min="2" max="2" width="22.25390625" style="27" customWidth="1"/>
    <col min="3" max="3" width="16.00390625" style="27" customWidth="1"/>
    <col min="4" max="4" width="4.00390625" style="27" customWidth="1"/>
    <col min="5" max="5" width="5.125" style="27" customWidth="1"/>
    <col min="6" max="6" width="14.125" style="27" customWidth="1"/>
    <col min="7" max="7" width="8.875" style="27" customWidth="1"/>
    <col min="8" max="8" width="7.50390625" style="27" customWidth="1"/>
    <col min="9" max="9" width="6.875" style="27" customWidth="1"/>
    <col min="10" max="16384" width="8.75390625" style="27" customWidth="1"/>
  </cols>
  <sheetData>
    <row r="1" spans="1:12" ht="12.75">
      <c r="A1" s="22"/>
      <c r="B1" s="25" t="s">
        <v>437</v>
      </c>
      <c r="C1" s="25"/>
      <c r="D1" s="25"/>
      <c r="E1" s="22"/>
      <c r="F1" s="22"/>
      <c r="G1" s="25"/>
      <c r="H1" s="25"/>
      <c r="I1" s="92" t="s">
        <v>438</v>
      </c>
      <c r="J1" s="25"/>
      <c r="K1" s="142"/>
      <c r="L1" s="20"/>
    </row>
    <row r="2" spans="1:12" ht="15.75" customHeight="1">
      <c r="A2" s="359" t="s">
        <v>439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20"/>
    </row>
    <row r="3" spans="1:12" ht="69.7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6" t="s">
        <v>13</v>
      </c>
      <c r="L3" s="20"/>
    </row>
    <row r="4" spans="1:12" ht="33.75" customHeight="1">
      <c r="A4" s="8">
        <v>1</v>
      </c>
      <c r="B4" s="48" t="s">
        <v>440</v>
      </c>
      <c r="C4" s="48" t="s">
        <v>178</v>
      </c>
      <c r="D4" s="8" t="s">
        <v>16</v>
      </c>
      <c r="E4" s="8">
        <v>1</v>
      </c>
      <c r="F4" s="8">
        <v>1</v>
      </c>
      <c r="G4" s="10"/>
      <c r="H4" s="11"/>
      <c r="I4" s="10">
        <f>(G4*H4)+G4</f>
        <v>0</v>
      </c>
      <c r="J4" s="10">
        <f>E4*F4*G4</f>
        <v>0</v>
      </c>
      <c r="K4" s="10">
        <f>(J4*H4)+J4</f>
        <v>0</v>
      </c>
      <c r="L4" s="20"/>
    </row>
    <row r="5" spans="1:12" ht="33.75" customHeight="1">
      <c r="A5" s="8">
        <v>2</v>
      </c>
      <c r="B5" s="105" t="s">
        <v>441</v>
      </c>
      <c r="C5" s="48" t="s">
        <v>178</v>
      </c>
      <c r="D5" s="8" t="s">
        <v>16</v>
      </c>
      <c r="E5" s="8">
        <v>1</v>
      </c>
      <c r="F5" s="8">
        <v>1</v>
      </c>
      <c r="G5" s="10"/>
      <c r="H5" s="11"/>
      <c r="I5" s="10">
        <f>(G5*H5)+G5</f>
        <v>0</v>
      </c>
      <c r="J5" s="10">
        <f>E5*F5*G5</f>
        <v>0</v>
      </c>
      <c r="K5" s="10">
        <f>(J5*H5)+J5</f>
        <v>0</v>
      </c>
      <c r="L5" s="20"/>
    </row>
    <row r="6" spans="1:12" ht="30.75" customHeight="1">
      <c r="A6" s="8">
        <v>3</v>
      </c>
      <c r="B6" s="9" t="s">
        <v>442</v>
      </c>
      <c r="C6" s="48" t="s">
        <v>178</v>
      </c>
      <c r="D6" s="8" t="s">
        <v>16</v>
      </c>
      <c r="E6" s="8">
        <v>1</v>
      </c>
      <c r="F6" s="8">
        <v>1</v>
      </c>
      <c r="G6" s="10"/>
      <c r="H6" s="11"/>
      <c r="I6" s="10">
        <f>(G6*H6)+G6</f>
        <v>0</v>
      </c>
      <c r="J6" s="10">
        <f>E6*F6*G6</f>
        <v>0</v>
      </c>
      <c r="K6" s="10">
        <f>(J6*H6)+J6</f>
        <v>0</v>
      </c>
      <c r="L6" s="20"/>
    </row>
    <row r="7" spans="1:12" ht="42.75" customHeight="1">
      <c r="A7" s="8">
        <v>4</v>
      </c>
      <c r="B7" s="9" t="s">
        <v>443</v>
      </c>
      <c r="C7" s="48" t="s">
        <v>178</v>
      </c>
      <c r="D7" s="8" t="s">
        <v>16</v>
      </c>
      <c r="E7" s="8">
        <v>1</v>
      </c>
      <c r="F7" s="8">
        <v>1</v>
      </c>
      <c r="G7" s="10"/>
      <c r="H7" s="11"/>
      <c r="I7" s="10">
        <f>(G7*H7)+G7</f>
        <v>0</v>
      </c>
      <c r="J7" s="10">
        <f>E7*F7*G7</f>
        <v>0</v>
      </c>
      <c r="K7" s="10">
        <f>(J7*H7)+J7</f>
        <v>0</v>
      </c>
      <c r="L7" s="20"/>
    </row>
    <row r="8" spans="1:12" ht="15.75" customHeight="1">
      <c r="A8" s="356" t="s">
        <v>38</v>
      </c>
      <c r="B8" s="356"/>
      <c r="C8" s="356"/>
      <c r="D8" s="356"/>
      <c r="E8" s="356"/>
      <c r="F8" s="356"/>
      <c r="G8" s="356"/>
      <c r="H8" s="356"/>
      <c r="I8" s="356"/>
      <c r="J8" s="50">
        <f>SUM(J4:J7)</f>
        <v>0</v>
      </c>
      <c r="K8" s="18">
        <f>SUM(K4:K7)</f>
        <v>0</v>
      </c>
      <c r="L8" s="20"/>
    </row>
    <row r="9" spans="1:12" ht="15.75" customHeight="1">
      <c r="A9" s="356" t="s">
        <v>39</v>
      </c>
      <c r="B9" s="356"/>
      <c r="C9" s="356"/>
      <c r="D9" s="356"/>
      <c r="E9" s="356"/>
      <c r="F9" s="356"/>
      <c r="G9" s="356"/>
      <c r="H9" s="356"/>
      <c r="I9" s="356"/>
      <c r="J9" s="10">
        <f>K8-J8</f>
        <v>0</v>
      </c>
      <c r="K9" s="20"/>
      <c r="L9" s="20"/>
    </row>
    <row r="10" spans="1:12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2.75">
      <c r="A11" s="22"/>
      <c r="B11" s="23" t="s">
        <v>40</v>
      </c>
      <c r="C11" s="24"/>
      <c r="D11" s="24"/>
      <c r="E11" s="24"/>
      <c r="F11" s="24"/>
      <c r="G11" s="24"/>
      <c r="H11" s="25"/>
      <c r="I11" s="22"/>
      <c r="J11" s="25"/>
      <c r="K11" s="25"/>
      <c r="L11" s="25"/>
    </row>
    <row r="12" spans="1:12" ht="12.75">
      <c r="A12" s="22"/>
      <c r="B12" s="23" t="s">
        <v>41</v>
      </c>
      <c r="C12" s="24"/>
      <c r="D12" s="24"/>
      <c r="E12" s="24"/>
      <c r="F12" s="24"/>
      <c r="G12" s="24"/>
      <c r="H12" s="25"/>
      <c r="I12" s="22"/>
      <c r="J12" s="25"/>
      <c r="K12" s="25"/>
      <c r="L12" s="25"/>
    </row>
    <row r="13" spans="1:12" ht="12.75">
      <c r="A13" s="22"/>
      <c r="B13" s="28" t="s">
        <v>42</v>
      </c>
      <c r="C13" s="24"/>
      <c r="D13" s="24"/>
      <c r="E13" s="24"/>
      <c r="F13" s="24"/>
      <c r="G13" s="24"/>
      <c r="H13" s="25"/>
      <c r="I13" s="22"/>
      <c r="J13" s="25"/>
      <c r="K13" s="25"/>
      <c r="L13" s="25"/>
    </row>
    <row r="14" spans="1:12" ht="12.75">
      <c r="A14" s="22"/>
      <c r="B14" s="23" t="s">
        <v>43</v>
      </c>
      <c r="C14" s="29"/>
      <c r="D14" s="29"/>
      <c r="E14" s="29"/>
      <c r="F14" s="29"/>
      <c r="G14" s="29"/>
      <c r="H14" s="25"/>
      <c r="I14" s="22"/>
      <c r="J14" s="25"/>
      <c r="K14" s="25"/>
      <c r="L14" s="25"/>
    </row>
    <row r="15" spans="1:12" ht="12.75">
      <c r="A15" s="22"/>
      <c r="B15" s="23" t="s">
        <v>44</v>
      </c>
      <c r="C15" s="23"/>
      <c r="D15" s="23"/>
      <c r="E15" s="28"/>
      <c r="F15" s="31"/>
      <c r="G15" s="31"/>
      <c r="H15" s="25"/>
      <c r="I15" s="22"/>
      <c r="J15" s="25"/>
      <c r="K15" s="25"/>
      <c r="L15" s="25"/>
    </row>
    <row r="16" spans="1:12" ht="12.75">
      <c r="A16" s="22"/>
      <c r="B16" s="28" t="s">
        <v>42</v>
      </c>
      <c r="C16" s="23"/>
      <c r="D16" s="28"/>
      <c r="E16" s="31"/>
      <c r="F16" s="31"/>
      <c r="G16" s="28"/>
      <c r="H16" s="25"/>
      <c r="I16" s="22"/>
      <c r="J16" s="25"/>
      <c r="K16" s="25"/>
      <c r="L16" s="25"/>
    </row>
    <row r="17" spans="1:12" ht="12.75">
      <c r="A17" s="22"/>
      <c r="B17" s="23" t="s">
        <v>45</v>
      </c>
      <c r="C17" s="28"/>
      <c r="D17" s="28"/>
      <c r="E17" s="28"/>
      <c r="F17" s="31"/>
      <c r="G17" s="28"/>
      <c r="H17" s="25"/>
      <c r="I17" s="22"/>
      <c r="J17" s="25"/>
      <c r="K17" s="25"/>
      <c r="L17" s="25"/>
    </row>
    <row r="18" spans="1:12" ht="12.75">
      <c r="A18" s="22"/>
      <c r="B18" s="23" t="s">
        <v>44</v>
      </c>
      <c r="C18" s="28"/>
      <c r="D18" s="28"/>
      <c r="E18" s="28"/>
      <c r="F18" s="31"/>
      <c r="G18" s="28"/>
      <c r="H18" s="25"/>
      <c r="I18" s="22"/>
      <c r="J18" s="26"/>
      <c r="K18" s="19"/>
      <c r="L18" s="25"/>
    </row>
    <row r="19" spans="1:12" ht="12.75">
      <c r="A19" s="22"/>
      <c r="B19" s="28" t="s">
        <v>46</v>
      </c>
      <c r="C19" s="28"/>
      <c r="D19" s="28"/>
      <c r="E19" s="28"/>
      <c r="F19" s="31"/>
      <c r="G19" s="28"/>
      <c r="H19" s="25"/>
      <c r="I19" s="22"/>
      <c r="J19" s="25"/>
      <c r="K19" s="25"/>
      <c r="L19" s="25"/>
    </row>
    <row r="20" spans="1:12" ht="12.75">
      <c r="A20" s="22"/>
      <c r="B20" s="23" t="s">
        <v>47</v>
      </c>
      <c r="C20" s="24"/>
      <c r="D20" s="24"/>
      <c r="E20" s="24"/>
      <c r="F20" s="24"/>
      <c r="G20" s="24"/>
      <c r="H20" s="25"/>
      <c r="I20" s="25"/>
      <c r="J20" s="25"/>
      <c r="K20" s="25"/>
      <c r="L20" s="25"/>
    </row>
    <row r="21" spans="1:12" ht="12.75">
      <c r="A21" s="22"/>
      <c r="B21" s="33" t="s">
        <v>48</v>
      </c>
      <c r="C21" s="24"/>
      <c r="D21" s="24"/>
      <c r="E21" s="24"/>
      <c r="F21" s="24"/>
      <c r="G21" s="24"/>
      <c r="H21" s="25"/>
      <c r="I21" s="22"/>
      <c r="J21" s="25"/>
      <c r="K21" s="25"/>
      <c r="L21" s="25"/>
    </row>
    <row r="22" spans="1:12" ht="12.75">
      <c r="A22" s="22"/>
      <c r="B22" s="25"/>
      <c r="C22" s="34"/>
      <c r="D22" s="25"/>
      <c r="E22" s="22"/>
      <c r="F22" s="22"/>
      <c r="G22" s="25"/>
      <c r="H22" s="25"/>
      <c r="I22" s="25"/>
      <c r="J22" s="25"/>
      <c r="K22" s="25"/>
      <c r="L22" s="25"/>
    </row>
    <row r="23" spans="1:12" ht="12.75">
      <c r="A23" s="35" t="s">
        <v>49</v>
      </c>
      <c r="B23" s="25"/>
      <c r="C23" s="25"/>
      <c r="D23" s="22"/>
      <c r="E23" s="22"/>
      <c r="F23" s="25"/>
      <c r="G23" s="25"/>
      <c r="H23" s="25"/>
      <c r="I23" s="25"/>
      <c r="J23" s="20"/>
      <c r="K23" s="20"/>
      <c r="L23" s="20"/>
    </row>
    <row r="24" spans="1:12" ht="12.75">
      <c r="A24" s="20" t="s">
        <v>50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2.75">
      <c r="A25" s="25" t="s">
        <v>51</v>
      </c>
      <c r="B25" s="25"/>
      <c r="C25" s="25"/>
      <c r="D25" s="22"/>
      <c r="E25" s="22"/>
      <c r="F25" s="25"/>
      <c r="G25" s="25"/>
      <c r="H25" s="25"/>
      <c r="I25" s="25"/>
      <c r="J25" s="20"/>
      <c r="K25" s="20"/>
      <c r="L25" s="20"/>
    </row>
    <row r="26" spans="1:12" ht="12.75">
      <c r="A26" s="25" t="s">
        <v>52</v>
      </c>
      <c r="B26" s="25"/>
      <c r="C26" s="25"/>
      <c r="D26" s="22"/>
      <c r="E26" s="22"/>
      <c r="F26" s="25"/>
      <c r="G26" s="25"/>
      <c r="H26" s="25"/>
      <c r="I26" s="25"/>
      <c r="J26" s="20"/>
      <c r="K26" s="20"/>
      <c r="L26" s="20"/>
    </row>
    <row r="27" spans="1:12" ht="12.75">
      <c r="A27" s="25" t="s">
        <v>53</v>
      </c>
      <c r="B27" s="25"/>
      <c r="C27" s="25"/>
      <c r="D27" s="22"/>
      <c r="E27" s="22"/>
      <c r="F27" s="25"/>
      <c r="G27" s="25"/>
      <c r="H27" s="25"/>
      <c r="I27" s="25"/>
      <c r="J27" s="20"/>
      <c r="K27" s="20"/>
      <c r="L27" s="20"/>
    </row>
    <row r="28" spans="1:12" ht="12.75">
      <c r="A28" s="25" t="s">
        <v>54</v>
      </c>
      <c r="B28" s="25"/>
      <c r="C28" s="25"/>
      <c r="D28" s="22"/>
      <c r="E28" s="22"/>
      <c r="F28" s="25"/>
      <c r="G28" s="25"/>
      <c r="H28" s="25"/>
      <c r="I28" s="25"/>
      <c r="J28" s="20"/>
      <c r="K28" s="20"/>
      <c r="L28" s="30"/>
    </row>
    <row r="29" spans="1:12" ht="12.75">
      <c r="A29" s="25" t="s">
        <v>55</v>
      </c>
      <c r="B29" s="25"/>
      <c r="C29" s="25"/>
      <c r="D29" s="22"/>
      <c r="E29" s="22"/>
      <c r="F29" s="25"/>
      <c r="G29" s="25"/>
      <c r="H29" s="25"/>
      <c r="I29" s="25"/>
      <c r="J29" s="20"/>
      <c r="K29" s="20"/>
      <c r="L29" s="25"/>
    </row>
    <row r="30" spans="1:12" ht="28.5" customHeight="1">
      <c r="A30" s="360" t="s">
        <v>56</v>
      </c>
      <c r="B30" s="360"/>
      <c r="C30" s="360"/>
      <c r="D30" s="360"/>
      <c r="E30" s="360"/>
      <c r="F30" s="360"/>
      <c r="G30" s="360"/>
      <c r="H30" s="360"/>
      <c r="I30" s="360"/>
      <c r="J30" s="360"/>
      <c r="K30" s="20"/>
      <c r="L30" s="25"/>
    </row>
    <row r="31" spans="1:12" ht="12.75">
      <c r="A31" s="20" t="s">
        <v>57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5"/>
    </row>
    <row r="32" spans="1:12" ht="12.75">
      <c r="A32" s="20" t="s">
        <v>58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5"/>
    </row>
    <row r="33" spans="1:12" ht="12.75">
      <c r="A33" s="20" t="s">
        <v>59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5"/>
    </row>
    <row r="34" spans="1:12" ht="12.75">
      <c r="A34" s="20" t="s">
        <v>60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5"/>
    </row>
    <row r="35" spans="1:12" ht="12.75">
      <c r="A35" s="20" t="s">
        <v>61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5"/>
    </row>
    <row r="36" spans="1:12" ht="12.75">
      <c r="A36" s="20" t="s">
        <v>62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5"/>
    </row>
    <row r="37" spans="1:12" ht="12.75">
      <c r="A37" s="20" t="s">
        <v>63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5"/>
    </row>
    <row r="38" spans="1:12" ht="12.75">
      <c r="A38" s="20" t="s">
        <v>64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5"/>
    </row>
    <row r="39" spans="1:12" ht="12.75">
      <c r="A39" s="20"/>
      <c r="B39" s="20"/>
      <c r="C39" s="20"/>
      <c r="D39" s="20"/>
      <c r="E39" s="20"/>
      <c r="F39" s="20"/>
      <c r="G39" s="20"/>
      <c r="H39" s="25"/>
      <c r="I39" s="25"/>
      <c r="J39" s="25"/>
      <c r="K39" s="25"/>
      <c r="L39" s="25"/>
    </row>
    <row r="40" spans="1:12" ht="12.75">
      <c r="A40" s="22"/>
      <c r="B40" s="25"/>
      <c r="C40" s="25"/>
      <c r="D40" s="25"/>
      <c r="E40" s="22"/>
      <c r="F40" s="22"/>
      <c r="G40" s="22"/>
      <c r="H40" s="25"/>
      <c r="I40" s="25"/>
      <c r="J40" s="25"/>
      <c r="K40" s="25"/>
      <c r="L40" s="25"/>
    </row>
    <row r="41" spans="1:12" ht="12.75">
      <c r="A41" s="22"/>
      <c r="B41" s="25"/>
      <c r="C41" s="25"/>
      <c r="D41" s="25"/>
      <c r="E41" s="22"/>
      <c r="F41" s="22"/>
      <c r="G41" s="22"/>
      <c r="H41" s="25"/>
      <c r="I41" s="25"/>
      <c r="J41" s="25"/>
      <c r="K41" s="25"/>
      <c r="L41" s="25"/>
    </row>
    <row r="43" spans="1:11" ht="12.75">
      <c r="A43" s="2"/>
      <c r="B43" s="3"/>
      <c r="C43" s="3"/>
      <c r="D43" s="3"/>
      <c r="E43" s="2"/>
      <c r="F43" s="2"/>
      <c r="G43" s="3"/>
      <c r="H43" s="3"/>
      <c r="I43" s="3"/>
      <c r="J43" s="3"/>
      <c r="K43" s="3"/>
    </row>
  </sheetData>
  <sheetProtection selectLockedCells="1" selectUnlockedCells="1"/>
  <mergeCells count="4">
    <mergeCell ref="A2:K2"/>
    <mergeCell ref="A8:I8"/>
    <mergeCell ref="A9:I9"/>
    <mergeCell ref="A30:J30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workbookViewId="0" topLeftCell="A10">
      <selection activeCell="M21" sqref="M21"/>
    </sheetView>
  </sheetViews>
  <sheetFormatPr defaultColWidth="9.00390625" defaultRowHeight="12.75"/>
  <cols>
    <col min="1" max="1" width="3.75390625" style="27" customWidth="1"/>
    <col min="2" max="2" width="18.375" style="27" customWidth="1"/>
    <col min="3" max="3" width="13.125" style="27" customWidth="1"/>
    <col min="4" max="4" width="5.00390625" style="27" customWidth="1"/>
    <col min="5" max="5" width="7.00390625" style="27" customWidth="1"/>
    <col min="6" max="6" width="18.50390625" style="27" customWidth="1"/>
    <col min="7" max="7" width="7.00390625" style="27" customWidth="1"/>
    <col min="8" max="8" width="8.75390625" style="27" customWidth="1"/>
    <col min="9" max="9" width="7.375" style="27" customWidth="1"/>
    <col min="10" max="16384" width="8.75390625" style="27" customWidth="1"/>
  </cols>
  <sheetData>
    <row r="1" spans="1:12" ht="12.75">
      <c r="A1" s="22"/>
      <c r="B1" s="141" t="s">
        <v>444</v>
      </c>
      <c r="C1" s="25"/>
      <c r="D1" s="25"/>
      <c r="E1" s="22"/>
      <c r="F1" s="22"/>
      <c r="G1" s="25"/>
      <c r="H1" s="25"/>
      <c r="I1" s="92" t="s">
        <v>445</v>
      </c>
      <c r="J1" s="25"/>
      <c r="K1" s="142"/>
      <c r="L1" s="25"/>
    </row>
    <row r="2" spans="1:12" ht="15.75" customHeight="1">
      <c r="A2" s="359" t="s">
        <v>446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25"/>
    </row>
    <row r="3" spans="1:12" ht="46.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6" t="s">
        <v>13</v>
      </c>
      <c r="L3" s="36"/>
    </row>
    <row r="4" spans="1:12" ht="20.25">
      <c r="A4" s="8">
        <v>1</v>
      </c>
      <c r="B4" s="9" t="s">
        <v>447</v>
      </c>
      <c r="C4" s="9" t="s">
        <v>127</v>
      </c>
      <c r="D4" s="9" t="s">
        <v>16</v>
      </c>
      <c r="E4" s="8">
        <v>1</v>
      </c>
      <c r="F4" s="8">
        <v>1</v>
      </c>
      <c r="G4" s="10"/>
      <c r="H4" s="11"/>
      <c r="I4" s="10">
        <f>(G4*H4)+G4</f>
        <v>0</v>
      </c>
      <c r="J4" s="10">
        <f>E4*F4*G4</f>
        <v>0</v>
      </c>
      <c r="K4" s="10">
        <f>(J4*H4)+J4</f>
        <v>0</v>
      </c>
      <c r="L4" s="36"/>
    </row>
    <row r="5" spans="1:12" ht="15.75" customHeight="1">
      <c r="A5" s="356" t="s">
        <v>38</v>
      </c>
      <c r="B5" s="356"/>
      <c r="C5" s="356"/>
      <c r="D5" s="356"/>
      <c r="E5" s="356"/>
      <c r="F5" s="356"/>
      <c r="G5" s="356"/>
      <c r="H5" s="356"/>
      <c r="I5" s="356"/>
      <c r="J5" s="50">
        <f>SUM(J4:J4)</f>
        <v>0</v>
      </c>
      <c r="K5" s="50">
        <f>SUM(K4:K4)</f>
        <v>0</v>
      </c>
      <c r="L5" s="25"/>
    </row>
    <row r="6" spans="1:12" ht="15.75" customHeight="1">
      <c r="A6" s="356" t="s">
        <v>39</v>
      </c>
      <c r="B6" s="356"/>
      <c r="C6" s="356"/>
      <c r="D6" s="356"/>
      <c r="E6" s="356"/>
      <c r="F6" s="356"/>
      <c r="G6" s="356"/>
      <c r="H6" s="356"/>
      <c r="I6" s="356"/>
      <c r="J6" s="10">
        <f>K5-J5</f>
        <v>0</v>
      </c>
      <c r="K6" s="20"/>
      <c r="L6" s="25"/>
    </row>
    <row r="7" spans="1:12" ht="12.75">
      <c r="A7" s="96"/>
      <c r="B7" s="96"/>
      <c r="C7" s="96"/>
      <c r="D7" s="96"/>
      <c r="E7" s="96"/>
      <c r="F7" s="96"/>
      <c r="G7" s="96"/>
      <c r="H7" s="96"/>
      <c r="I7" s="96"/>
      <c r="J7" s="26"/>
      <c r="K7" s="20"/>
      <c r="L7" s="25"/>
    </row>
    <row r="8" spans="1:12" ht="12.75">
      <c r="A8" s="22"/>
      <c r="B8" s="23" t="s">
        <v>40</v>
      </c>
      <c r="C8" s="24"/>
      <c r="D8" s="24"/>
      <c r="E8" s="24"/>
      <c r="F8" s="24"/>
      <c r="G8" s="24"/>
      <c r="H8" s="25"/>
      <c r="I8" s="22"/>
      <c r="J8" s="25"/>
      <c r="K8" s="20"/>
      <c r="L8" s="25"/>
    </row>
    <row r="9" spans="1:12" ht="12.75">
      <c r="A9" s="22"/>
      <c r="B9" s="23" t="s">
        <v>41</v>
      </c>
      <c r="C9" s="24"/>
      <c r="D9" s="24"/>
      <c r="E9" s="24"/>
      <c r="F9" s="24"/>
      <c r="G9" s="24"/>
      <c r="H9" s="25"/>
      <c r="I9" s="22"/>
      <c r="J9" s="25"/>
      <c r="K9" s="20"/>
      <c r="L9" s="25"/>
    </row>
    <row r="10" spans="1:12" ht="12.75">
      <c r="A10" s="22"/>
      <c r="B10" s="28" t="s">
        <v>42</v>
      </c>
      <c r="C10" s="24"/>
      <c r="D10" s="24"/>
      <c r="E10" s="24"/>
      <c r="F10" s="24"/>
      <c r="G10" s="24"/>
      <c r="H10" s="25"/>
      <c r="I10" s="22"/>
      <c r="J10" s="25"/>
      <c r="K10" s="20"/>
      <c r="L10" s="25"/>
    </row>
    <row r="11" spans="1:12" ht="12.75">
      <c r="A11" s="22"/>
      <c r="B11" s="23" t="s">
        <v>43</v>
      </c>
      <c r="C11" s="29"/>
      <c r="D11" s="29"/>
      <c r="E11" s="29"/>
      <c r="F11" s="29"/>
      <c r="G11" s="29"/>
      <c r="H11" s="25"/>
      <c r="I11" s="22"/>
      <c r="J11" s="25"/>
      <c r="K11" s="20"/>
      <c r="L11" s="20"/>
    </row>
    <row r="12" spans="1:12" ht="12.75">
      <c r="A12" s="22"/>
      <c r="B12" s="23" t="s">
        <v>44</v>
      </c>
      <c r="C12" s="23"/>
      <c r="D12" s="23"/>
      <c r="E12" s="28"/>
      <c r="F12" s="31"/>
      <c r="G12" s="31"/>
      <c r="H12" s="25"/>
      <c r="I12" s="22"/>
      <c r="J12" s="25"/>
      <c r="K12" s="20"/>
      <c r="L12" s="20"/>
    </row>
    <row r="13" spans="1:12" ht="12.75">
      <c r="A13" s="22"/>
      <c r="B13" s="28" t="s">
        <v>42</v>
      </c>
      <c r="C13" s="23"/>
      <c r="D13" s="28"/>
      <c r="E13" s="31"/>
      <c r="F13" s="31"/>
      <c r="G13" s="28"/>
      <c r="H13" s="25"/>
      <c r="I13" s="22"/>
      <c r="J13" s="25"/>
      <c r="K13" s="20"/>
      <c r="L13" s="20"/>
    </row>
    <row r="14" spans="1:12" ht="12.75">
      <c r="A14" s="22"/>
      <c r="B14" s="23" t="s">
        <v>45</v>
      </c>
      <c r="C14" s="28"/>
      <c r="D14" s="28"/>
      <c r="E14" s="28"/>
      <c r="F14" s="31"/>
      <c r="G14" s="28"/>
      <c r="H14" s="25"/>
      <c r="I14" s="22"/>
      <c r="J14" s="25"/>
      <c r="K14" s="25"/>
      <c r="L14" s="25"/>
    </row>
    <row r="15" spans="1:12" ht="12.75">
      <c r="A15" s="22"/>
      <c r="B15" s="23" t="s">
        <v>44</v>
      </c>
      <c r="C15" s="28"/>
      <c r="D15" s="28"/>
      <c r="E15" s="28"/>
      <c r="F15" s="31"/>
      <c r="G15" s="28"/>
      <c r="H15" s="25"/>
      <c r="I15" s="22"/>
      <c r="J15" s="25"/>
      <c r="K15" s="25"/>
      <c r="L15" s="25"/>
    </row>
    <row r="16" spans="1:12" ht="12.75">
      <c r="A16" s="22"/>
      <c r="B16" s="28" t="s">
        <v>46</v>
      </c>
      <c r="C16" s="28"/>
      <c r="D16" s="28"/>
      <c r="E16" s="28"/>
      <c r="F16" s="31"/>
      <c r="G16" s="28"/>
      <c r="H16" s="25"/>
      <c r="I16" s="22"/>
      <c r="J16" s="25"/>
      <c r="K16" s="25"/>
      <c r="L16" s="25"/>
    </row>
    <row r="17" spans="1:12" ht="12.75">
      <c r="A17" s="22"/>
      <c r="B17" s="23" t="s">
        <v>47</v>
      </c>
      <c r="C17" s="24"/>
      <c r="D17" s="24"/>
      <c r="E17" s="24"/>
      <c r="F17" s="24"/>
      <c r="G17" s="24"/>
      <c r="H17" s="25"/>
      <c r="I17" s="25"/>
      <c r="J17" s="25"/>
      <c r="K17" s="25"/>
      <c r="L17" s="25"/>
    </row>
    <row r="18" spans="1:12" ht="12.75">
      <c r="A18" s="22"/>
      <c r="B18" s="33" t="s">
        <v>48</v>
      </c>
      <c r="C18" s="24"/>
      <c r="D18" s="24"/>
      <c r="E18" s="24"/>
      <c r="F18" s="24"/>
      <c r="G18" s="24"/>
      <c r="H18" s="25"/>
      <c r="I18" s="22"/>
      <c r="J18" s="25"/>
      <c r="K18" s="25"/>
      <c r="L18" s="25"/>
    </row>
    <row r="19" spans="1:12" ht="12.75">
      <c r="A19" s="22"/>
      <c r="B19" s="25"/>
      <c r="C19" s="34"/>
      <c r="D19" s="25"/>
      <c r="E19" s="22"/>
      <c r="F19" s="22"/>
      <c r="G19" s="25"/>
      <c r="H19" s="25"/>
      <c r="I19" s="25"/>
      <c r="J19" s="25"/>
      <c r="K19" s="25"/>
      <c r="L19" s="25"/>
    </row>
    <row r="20" spans="1:12" ht="12.75">
      <c r="A20" s="35" t="s">
        <v>49</v>
      </c>
      <c r="B20" s="25"/>
      <c r="C20" s="25"/>
      <c r="D20" s="22"/>
      <c r="E20" s="22"/>
      <c r="F20" s="25"/>
      <c r="G20" s="25"/>
      <c r="H20" s="25"/>
      <c r="I20" s="25"/>
      <c r="J20" s="20"/>
      <c r="K20" s="20"/>
      <c r="L20" s="25"/>
    </row>
    <row r="21" spans="1:12" ht="12.75">
      <c r="A21" s="20" t="s">
        <v>50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5"/>
    </row>
    <row r="22" spans="1:12" ht="12.75">
      <c r="A22" s="25" t="s">
        <v>51</v>
      </c>
      <c r="B22" s="25"/>
      <c r="C22" s="25"/>
      <c r="D22" s="22"/>
      <c r="E22" s="22"/>
      <c r="F22" s="25"/>
      <c r="G22" s="25"/>
      <c r="H22" s="25"/>
      <c r="I22" s="25"/>
      <c r="J22" s="20"/>
      <c r="K22" s="20"/>
      <c r="L22" s="25"/>
    </row>
    <row r="23" spans="1:12" ht="12.75">
      <c r="A23" s="25" t="s">
        <v>52</v>
      </c>
      <c r="B23" s="25"/>
      <c r="C23" s="25"/>
      <c r="D23" s="22"/>
      <c r="E23" s="22"/>
      <c r="F23" s="25"/>
      <c r="G23" s="25"/>
      <c r="H23" s="25"/>
      <c r="I23" s="25"/>
      <c r="J23" s="20"/>
      <c r="K23" s="20"/>
      <c r="L23" s="25"/>
    </row>
    <row r="24" spans="1:12" ht="12.75">
      <c r="A24" s="25" t="s">
        <v>53</v>
      </c>
      <c r="B24" s="25"/>
      <c r="C24" s="25"/>
      <c r="D24" s="22"/>
      <c r="E24" s="22"/>
      <c r="F24" s="25"/>
      <c r="G24" s="25"/>
      <c r="H24" s="25"/>
      <c r="I24" s="25"/>
      <c r="J24" s="20"/>
      <c r="K24" s="20"/>
      <c r="L24" s="25"/>
    </row>
    <row r="25" spans="1:12" ht="12.75">
      <c r="A25" s="25" t="s">
        <v>54</v>
      </c>
      <c r="B25" s="25"/>
      <c r="C25" s="25"/>
      <c r="D25" s="22"/>
      <c r="E25" s="22"/>
      <c r="F25" s="25"/>
      <c r="G25" s="25"/>
      <c r="H25" s="25"/>
      <c r="I25" s="25"/>
      <c r="J25" s="20"/>
      <c r="K25" s="20"/>
      <c r="L25" s="25"/>
    </row>
    <row r="26" spans="1:12" ht="12.75">
      <c r="A26" s="25" t="s">
        <v>55</v>
      </c>
      <c r="B26" s="25"/>
      <c r="C26" s="25"/>
      <c r="D26" s="22"/>
      <c r="E26" s="22"/>
      <c r="F26" s="25"/>
      <c r="G26" s="25"/>
      <c r="H26" s="25"/>
      <c r="I26" s="25"/>
      <c r="J26" s="20"/>
      <c r="K26" s="20"/>
      <c r="L26" s="25"/>
    </row>
    <row r="27" spans="1:12" ht="28.5" customHeight="1">
      <c r="A27" s="360" t="s">
        <v>56</v>
      </c>
      <c r="B27" s="360"/>
      <c r="C27" s="360"/>
      <c r="D27" s="360"/>
      <c r="E27" s="360"/>
      <c r="F27" s="360"/>
      <c r="G27" s="360"/>
      <c r="H27" s="360"/>
      <c r="I27" s="360"/>
      <c r="J27" s="360"/>
      <c r="K27" s="20"/>
      <c r="L27" s="25"/>
    </row>
    <row r="28" spans="1:12" ht="12.75">
      <c r="A28" s="20" t="s">
        <v>57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5"/>
    </row>
    <row r="29" spans="1:12" ht="12.75">
      <c r="A29" s="20" t="s">
        <v>58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5"/>
    </row>
    <row r="30" spans="1:12" ht="12.75">
      <c r="A30" s="20" t="s">
        <v>59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5"/>
    </row>
    <row r="31" spans="1:12" ht="12.75">
      <c r="A31" s="20" t="s">
        <v>60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5"/>
    </row>
    <row r="32" spans="1:12" ht="12.75">
      <c r="A32" s="20" t="s">
        <v>61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5"/>
    </row>
    <row r="33" spans="1:12" ht="12.75">
      <c r="A33" s="20" t="s">
        <v>62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5"/>
    </row>
    <row r="34" spans="1:12" ht="12.75">
      <c r="A34" s="20" t="s">
        <v>63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5"/>
    </row>
    <row r="35" spans="1:12" ht="12.75">
      <c r="A35" s="20" t="s">
        <v>64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5"/>
    </row>
    <row r="36" spans="1:12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5"/>
      <c r="L36" s="25"/>
    </row>
    <row r="37" spans="1:12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5"/>
      <c r="L37" s="25"/>
    </row>
    <row r="38" spans="1:12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5"/>
      <c r="L38" s="25"/>
    </row>
    <row r="39" spans="1:12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5"/>
      <c r="L39" s="25"/>
    </row>
    <row r="40" spans="1:12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</sheetData>
  <sheetProtection selectLockedCells="1" selectUnlockedCells="1"/>
  <mergeCells count="4">
    <mergeCell ref="A2:K2"/>
    <mergeCell ref="A5:I5"/>
    <mergeCell ref="A6:I6"/>
    <mergeCell ref="A27:J27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38"/>
  <sheetViews>
    <sheetView zoomScale="90" zoomScaleNormal="90" workbookViewId="0" topLeftCell="A13">
      <selection activeCell="G4" sqref="G4:H4"/>
    </sheetView>
  </sheetViews>
  <sheetFormatPr defaultColWidth="9.00390625" defaultRowHeight="12.75"/>
  <cols>
    <col min="1" max="1" width="3.625" style="27" customWidth="1"/>
    <col min="2" max="2" width="15.75390625" style="27" customWidth="1"/>
    <col min="3" max="3" width="15.25390625" style="27" customWidth="1"/>
    <col min="4" max="4" width="6.25390625" style="27" customWidth="1"/>
    <col min="5" max="5" width="5.125" style="27" customWidth="1"/>
    <col min="6" max="6" width="18.125" style="27" customWidth="1"/>
    <col min="7" max="7" width="7.125" style="27" customWidth="1"/>
    <col min="8" max="9" width="8.75390625" style="27" customWidth="1"/>
    <col min="10" max="10" width="7.75390625" style="27" customWidth="1"/>
    <col min="11" max="16384" width="8.75390625" style="27" customWidth="1"/>
  </cols>
  <sheetData>
    <row r="1" spans="1:12" ht="12.75">
      <c r="A1" s="22"/>
      <c r="B1" s="141" t="s">
        <v>448</v>
      </c>
      <c r="C1" s="25"/>
      <c r="D1" s="25"/>
      <c r="E1" s="22"/>
      <c r="F1" s="22"/>
      <c r="G1" s="25"/>
      <c r="H1" s="25"/>
      <c r="I1" s="92" t="s">
        <v>449</v>
      </c>
      <c r="J1" s="25"/>
      <c r="K1" s="142"/>
      <c r="L1" s="25"/>
    </row>
    <row r="2" spans="1:12" ht="15.75" customHeight="1">
      <c r="A2" s="359" t="s">
        <v>450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25"/>
    </row>
    <row r="3" spans="1:12" ht="70.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108" t="s">
        <v>13</v>
      </c>
      <c r="L3" s="36"/>
    </row>
    <row r="4" spans="1:12" ht="12.75">
      <c r="A4" s="8">
        <v>1</v>
      </c>
      <c r="B4" s="9" t="s">
        <v>451</v>
      </c>
      <c r="C4" s="9" t="s">
        <v>390</v>
      </c>
      <c r="D4" s="8" t="s">
        <v>16</v>
      </c>
      <c r="E4" s="8">
        <v>2</v>
      </c>
      <c r="F4" s="8">
        <v>1</v>
      </c>
      <c r="G4" s="10"/>
      <c r="H4" s="11"/>
      <c r="I4" s="10">
        <f>(G4*H4)+G4</f>
        <v>0</v>
      </c>
      <c r="J4" s="10">
        <f>E4*F4*G4</f>
        <v>0</v>
      </c>
      <c r="K4" s="10">
        <f>(J4*H4)+J4</f>
        <v>0</v>
      </c>
      <c r="L4" s="30"/>
    </row>
    <row r="5" spans="1:12" ht="15.75" customHeight="1">
      <c r="A5" s="364" t="s">
        <v>38</v>
      </c>
      <c r="B5" s="364"/>
      <c r="C5" s="364"/>
      <c r="D5" s="364"/>
      <c r="E5" s="364"/>
      <c r="F5" s="364"/>
      <c r="G5" s="364"/>
      <c r="H5" s="364"/>
      <c r="I5" s="364"/>
      <c r="J5" s="17">
        <f>SUM(J4:J4)</f>
        <v>0</v>
      </c>
      <c r="K5" s="18">
        <f>SUM(K4:K4)</f>
        <v>0</v>
      </c>
      <c r="L5" s="30"/>
    </row>
    <row r="6" spans="1:12" ht="15.75" customHeight="1">
      <c r="A6" s="356" t="s">
        <v>39</v>
      </c>
      <c r="B6" s="356"/>
      <c r="C6" s="356"/>
      <c r="D6" s="356"/>
      <c r="E6" s="356"/>
      <c r="F6" s="356"/>
      <c r="G6" s="356"/>
      <c r="H6" s="356"/>
      <c r="I6" s="356"/>
      <c r="J6" s="10">
        <f>K5-J5</f>
        <v>0</v>
      </c>
      <c r="K6" s="19"/>
      <c r="L6" s="30"/>
    </row>
    <row r="7" spans="1:12" ht="12.75">
      <c r="A7" s="96"/>
      <c r="B7" s="96"/>
      <c r="C7" s="96"/>
      <c r="D7" s="96"/>
      <c r="E7" s="96"/>
      <c r="F7" s="96"/>
      <c r="G7" s="96"/>
      <c r="H7" s="96"/>
      <c r="I7" s="96"/>
      <c r="J7" s="26"/>
      <c r="K7" s="19"/>
      <c r="L7" s="30"/>
    </row>
    <row r="8" spans="1:12" ht="12.75">
      <c r="A8" s="22"/>
      <c r="B8" s="23" t="s">
        <v>40</v>
      </c>
      <c r="C8" s="24"/>
      <c r="D8" s="24"/>
      <c r="E8" s="24"/>
      <c r="F8" s="24"/>
      <c r="G8" s="24"/>
      <c r="H8" s="25"/>
      <c r="I8" s="22"/>
      <c r="J8" s="25"/>
      <c r="K8" s="20"/>
      <c r="L8" s="30"/>
    </row>
    <row r="9" spans="1:12" ht="12.75">
      <c r="A9" s="22"/>
      <c r="B9" s="23" t="s">
        <v>41</v>
      </c>
      <c r="C9" s="24"/>
      <c r="D9" s="24"/>
      <c r="E9" s="24"/>
      <c r="F9" s="24"/>
      <c r="G9" s="24"/>
      <c r="H9" s="25"/>
      <c r="I9" s="22"/>
      <c r="J9" s="25"/>
      <c r="K9" s="20"/>
      <c r="L9" s="30"/>
    </row>
    <row r="10" spans="1:12" ht="12.75">
      <c r="A10" s="22"/>
      <c r="B10" s="28" t="s">
        <v>42</v>
      </c>
      <c r="C10" s="24"/>
      <c r="D10" s="24"/>
      <c r="E10" s="24"/>
      <c r="F10" s="24"/>
      <c r="G10" s="24"/>
      <c r="H10" s="25"/>
      <c r="I10" s="22"/>
      <c r="J10" s="25"/>
      <c r="K10" s="20"/>
      <c r="L10" s="25"/>
    </row>
    <row r="11" spans="1:12" ht="12.75">
      <c r="A11" s="22"/>
      <c r="B11" s="23" t="s">
        <v>43</v>
      </c>
      <c r="C11" s="29"/>
      <c r="D11" s="29"/>
      <c r="E11" s="29"/>
      <c r="F11" s="29"/>
      <c r="G11" s="29"/>
      <c r="H11" s="25"/>
      <c r="I11" s="22"/>
      <c r="J11" s="25"/>
      <c r="K11" s="20"/>
      <c r="L11" s="25"/>
    </row>
    <row r="12" spans="1:12" ht="12.75">
      <c r="A12" s="22"/>
      <c r="B12" s="23" t="s">
        <v>44</v>
      </c>
      <c r="C12" s="23"/>
      <c r="D12" s="23"/>
      <c r="E12" s="28"/>
      <c r="F12" s="31"/>
      <c r="G12" s="31"/>
      <c r="H12" s="25"/>
      <c r="I12" s="22"/>
      <c r="J12" s="25"/>
      <c r="K12" s="20"/>
      <c r="L12" s="25"/>
    </row>
    <row r="13" spans="1:12" ht="12.75">
      <c r="A13" s="22"/>
      <c r="B13" s="28" t="s">
        <v>42</v>
      </c>
      <c r="C13" s="23"/>
      <c r="D13" s="28"/>
      <c r="E13" s="31"/>
      <c r="F13" s="31"/>
      <c r="G13" s="28"/>
      <c r="H13" s="25"/>
      <c r="I13" s="22"/>
      <c r="J13" s="25"/>
      <c r="K13" s="20"/>
      <c r="L13" s="25"/>
    </row>
    <row r="14" spans="1:12" ht="12.75">
      <c r="A14" s="22"/>
      <c r="B14" s="23" t="s">
        <v>45</v>
      </c>
      <c r="C14" s="28"/>
      <c r="D14" s="28"/>
      <c r="E14" s="28"/>
      <c r="F14" s="31"/>
      <c r="G14" s="28"/>
      <c r="H14" s="25"/>
      <c r="I14" s="22"/>
      <c r="J14" s="25"/>
      <c r="K14" s="20"/>
      <c r="L14" s="25"/>
    </row>
    <row r="15" spans="1:12" ht="12.75">
      <c r="A15" s="22"/>
      <c r="B15" s="23" t="s">
        <v>44</v>
      </c>
      <c r="C15" s="28"/>
      <c r="D15" s="28"/>
      <c r="E15" s="28"/>
      <c r="F15" s="31"/>
      <c r="G15" s="28"/>
      <c r="H15" s="25"/>
      <c r="I15" s="22"/>
      <c r="J15" s="25"/>
      <c r="K15" s="25"/>
      <c r="L15" s="25"/>
    </row>
    <row r="16" spans="1:12" ht="12.75">
      <c r="A16" s="22"/>
      <c r="B16" s="28" t="s">
        <v>46</v>
      </c>
      <c r="C16" s="28"/>
      <c r="D16" s="28"/>
      <c r="E16" s="28"/>
      <c r="F16" s="31"/>
      <c r="G16" s="28"/>
      <c r="H16" s="25"/>
      <c r="I16" s="22"/>
      <c r="J16" s="25"/>
      <c r="K16" s="25"/>
      <c r="L16" s="25"/>
    </row>
    <row r="17" spans="1:12" ht="12.75">
      <c r="A17" s="22"/>
      <c r="B17" s="23" t="s">
        <v>47</v>
      </c>
      <c r="C17" s="24"/>
      <c r="D17" s="24"/>
      <c r="E17" s="24"/>
      <c r="F17" s="24"/>
      <c r="G17" s="24"/>
      <c r="H17" s="25"/>
      <c r="I17" s="25"/>
      <c r="J17" s="25"/>
      <c r="K17" s="25"/>
      <c r="L17" s="25"/>
    </row>
    <row r="18" spans="1:12" ht="12.75">
      <c r="A18" s="22"/>
      <c r="B18" s="33" t="s">
        <v>48</v>
      </c>
      <c r="C18" s="24"/>
      <c r="D18" s="24"/>
      <c r="E18" s="24"/>
      <c r="F18" s="24"/>
      <c r="G18" s="24"/>
      <c r="H18" s="25"/>
      <c r="I18" s="22"/>
      <c r="J18" s="25"/>
      <c r="K18" s="25"/>
      <c r="L18" s="25"/>
    </row>
    <row r="19" spans="1:12" ht="12.75">
      <c r="A19" s="22"/>
      <c r="B19" s="25"/>
      <c r="C19" s="34"/>
      <c r="D19" s="25"/>
      <c r="E19" s="22"/>
      <c r="F19" s="22"/>
      <c r="G19" s="25"/>
      <c r="H19" s="25"/>
      <c r="I19" s="25"/>
      <c r="J19" s="25"/>
      <c r="K19" s="25"/>
      <c r="L19" s="25"/>
    </row>
    <row r="20" spans="1:12" ht="12.75">
      <c r="A20" s="35" t="s">
        <v>49</v>
      </c>
      <c r="B20" s="25"/>
      <c r="C20" s="25"/>
      <c r="D20" s="22"/>
      <c r="E20" s="22"/>
      <c r="F20" s="25"/>
      <c r="G20" s="25"/>
      <c r="H20" s="25"/>
      <c r="I20" s="25"/>
      <c r="J20" s="20"/>
      <c r="K20" s="20"/>
      <c r="L20" s="25"/>
    </row>
    <row r="21" spans="1:12" ht="12.75">
      <c r="A21" s="20" t="s">
        <v>50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5"/>
    </row>
    <row r="22" spans="1:12" ht="12.75">
      <c r="A22" s="25" t="s">
        <v>51</v>
      </c>
      <c r="B22" s="25"/>
      <c r="C22" s="25"/>
      <c r="D22" s="22"/>
      <c r="E22" s="22"/>
      <c r="F22" s="25"/>
      <c r="G22" s="25"/>
      <c r="H22" s="25"/>
      <c r="I22" s="25"/>
      <c r="J22" s="20"/>
      <c r="K22" s="20"/>
      <c r="L22" s="25"/>
    </row>
    <row r="23" spans="1:12" ht="12.75">
      <c r="A23" s="25" t="s">
        <v>52</v>
      </c>
      <c r="B23" s="25"/>
      <c r="C23" s="25"/>
      <c r="D23" s="22"/>
      <c r="E23" s="22"/>
      <c r="F23" s="25"/>
      <c r="G23" s="25"/>
      <c r="H23" s="25"/>
      <c r="I23" s="25"/>
      <c r="J23" s="20"/>
      <c r="K23" s="20"/>
      <c r="L23" s="25"/>
    </row>
    <row r="24" spans="1:12" ht="12.75">
      <c r="A24" s="25" t="s">
        <v>53</v>
      </c>
      <c r="B24" s="25"/>
      <c r="C24" s="25"/>
      <c r="D24" s="22"/>
      <c r="E24" s="22"/>
      <c r="F24" s="25"/>
      <c r="G24" s="25"/>
      <c r="H24" s="25"/>
      <c r="I24" s="25"/>
      <c r="J24" s="20"/>
      <c r="K24" s="20"/>
      <c r="L24" s="25"/>
    </row>
    <row r="25" spans="1:12" ht="12.75">
      <c r="A25" s="25" t="s">
        <v>54</v>
      </c>
      <c r="B25" s="25"/>
      <c r="C25" s="25"/>
      <c r="D25" s="22"/>
      <c r="E25" s="22"/>
      <c r="F25" s="25"/>
      <c r="G25" s="25"/>
      <c r="H25" s="25"/>
      <c r="I25" s="25"/>
      <c r="J25" s="20"/>
      <c r="K25" s="20"/>
      <c r="L25" s="25"/>
    </row>
    <row r="26" spans="1:12" ht="12.75">
      <c r="A26" s="25" t="s">
        <v>55</v>
      </c>
      <c r="B26" s="25"/>
      <c r="C26" s="25"/>
      <c r="D26" s="22"/>
      <c r="E26" s="22"/>
      <c r="F26" s="25"/>
      <c r="G26" s="25"/>
      <c r="H26" s="25"/>
      <c r="I26" s="25"/>
      <c r="J26" s="20"/>
      <c r="K26" s="20"/>
      <c r="L26" s="25"/>
    </row>
    <row r="27" spans="1:12" ht="31.5" customHeight="1">
      <c r="A27" s="360" t="s">
        <v>56</v>
      </c>
      <c r="B27" s="360"/>
      <c r="C27" s="360"/>
      <c r="D27" s="360"/>
      <c r="E27" s="360"/>
      <c r="F27" s="360"/>
      <c r="G27" s="360"/>
      <c r="H27" s="360"/>
      <c r="I27" s="360"/>
      <c r="J27" s="360"/>
      <c r="K27" s="20"/>
      <c r="L27" s="25"/>
    </row>
    <row r="28" spans="1:12" ht="12.75">
      <c r="A28" s="20" t="s">
        <v>57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5"/>
    </row>
    <row r="29" spans="1:12" ht="12.75">
      <c r="A29" s="20" t="s">
        <v>58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5"/>
    </row>
    <row r="30" spans="1:12" ht="12.75">
      <c r="A30" s="20" t="s">
        <v>59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5"/>
    </row>
    <row r="31" spans="1:12" ht="12.75">
      <c r="A31" s="20" t="s">
        <v>60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5"/>
    </row>
    <row r="32" spans="1:12" ht="12.75">
      <c r="A32" s="20" t="s">
        <v>61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5"/>
    </row>
    <row r="33" spans="1:12" ht="12.75">
      <c r="A33" s="20" t="s">
        <v>62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5"/>
    </row>
    <row r="34" spans="1:12" ht="12.75">
      <c r="A34" s="20" t="s">
        <v>63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5"/>
    </row>
    <row r="35" spans="1:12" ht="12.75">
      <c r="A35" s="20" t="s">
        <v>64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5"/>
    </row>
    <row r="36" spans="1:12" s="147" customFormat="1" ht="12.7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6"/>
      <c r="L36" s="146"/>
    </row>
    <row r="37" spans="1:12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5"/>
      <c r="L37" s="25"/>
    </row>
    <row r="38" spans="1:12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5"/>
      <c r="L38" s="25"/>
    </row>
  </sheetData>
  <sheetProtection selectLockedCells="1" selectUnlockedCells="1"/>
  <mergeCells count="4">
    <mergeCell ref="A2:K2"/>
    <mergeCell ref="A5:I5"/>
    <mergeCell ref="A6:I6"/>
    <mergeCell ref="A27:J27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47"/>
  <sheetViews>
    <sheetView zoomScale="90" zoomScaleNormal="90" workbookViewId="0" topLeftCell="A13">
      <selection activeCell="G4" sqref="G4:H5"/>
    </sheetView>
  </sheetViews>
  <sheetFormatPr defaultColWidth="9.00390625" defaultRowHeight="12.75"/>
  <cols>
    <col min="1" max="1" width="3.875" style="27" customWidth="1"/>
    <col min="2" max="2" width="20.875" style="27" customWidth="1"/>
    <col min="3" max="3" width="16.375" style="27" customWidth="1"/>
    <col min="4" max="5" width="5.875" style="27" customWidth="1"/>
    <col min="6" max="6" width="15.00390625" style="27" customWidth="1"/>
    <col min="7" max="7" width="7.25390625" style="27" customWidth="1"/>
    <col min="8" max="8" width="7.125" style="27" customWidth="1"/>
    <col min="9" max="9" width="7.00390625" style="27" customWidth="1"/>
    <col min="10" max="16384" width="8.75390625" style="27" customWidth="1"/>
  </cols>
  <sheetData>
    <row r="1" spans="1:14" ht="12.75">
      <c r="A1" s="22"/>
      <c r="B1" s="141" t="s">
        <v>452</v>
      </c>
      <c r="C1" s="25"/>
      <c r="D1" s="25"/>
      <c r="E1" s="22"/>
      <c r="F1" s="22"/>
      <c r="G1" s="25"/>
      <c r="H1" s="92" t="s">
        <v>453</v>
      </c>
      <c r="I1" s="25"/>
      <c r="J1" s="25"/>
      <c r="K1" s="142"/>
      <c r="L1" s="20"/>
      <c r="M1" s="20"/>
      <c r="N1" s="20"/>
    </row>
    <row r="2" spans="1:14" ht="15.75" customHeight="1">
      <c r="A2" s="359" t="s">
        <v>454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20"/>
      <c r="M2" s="20"/>
      <c r="N2" s="20"/>
    </row>
    <row r="3" spans="1:14" ht="68.2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6" t="s">
        <v>13</v>
      </c>
      <c r="L3" s="20"/>
      <c r="M3" s="20"/>
      <c r="N3" s="20"/>
    </row>
    <row r="4" spans="1:14" ht="12.75">
      <c r="A4" s="8">
        <v>1</v>
      </c>
      <c r="B4" s="48" t="s">
        <v>455</v>
      </c>
      <c r="C4" s="48" t="s">
        <v>22</v>
      </c>
      <c r="D4" s="8" t="s">
        <v>16</v>
      </c>
      <c r="E4" s="8">
        <v>1</v>
      </c>
      <c r="F4" s="8">
        <v>1</v>
      </c>
      <c r="G4" s="10"/>
      <c r="H4" s="11"/>
      <c r="I4" s="10">
        <f>(G4*H4)+G4</f>
        <v>0</v>
      </c>
      <c r="J4" s="10">
        <f>E4*F4*G4</f>
        <v>0</v>
      </c>
      <c r="K4" s="10">
        <f>(J4*H4)+J4</f>
        <v>0</v>
      </c>
      <c r="L4" s="20"/>
      <c r="M4" s="20"/>
      <c r="N4" s="20"/>
    </row>
    <row r="5" spans="1:14" ht="12.75">
      <c r="A5" s="8">
        <v>2</v>
      </c>
      <c r="B5" s="48" t="s">
        <v>456</v>
      </c>
      <c r="C5" s="9" t="s">
        <v>22</v>
      </c>
      <c r="D5" s="8" t="s">
        <v>16</v>
      </c>
      <c r="E5" s="8">
        <v>1</v>
      </c>
      <c r="F5" s="8">
        <v>1</v>
      </c>
      <c r="G5" s="10"/>
      <c r="H5" s="11"/>
      <c r="I5" s="10">
        <f>(G5*H5)+G5</f>
        <v>0</v>
      </c>
      <c r="J5" s="10">
        <f>E5*F5*G5</f>
        <v>0</v>
      </c>
      <c r="K5" s="10">
        <f>(J5*H5)+J5</f>
        <v>0</v>
      </c>
      <c r="L5" s="20"/>
      <c r="M5" s="20"/>
      <c r="N5" s="20"/>
    </row>
    <row r="6" spans="1:14" ht="15.75" customHeight="1">
      <c r="A6" s="356" t="s">
        <v>38</v>
      </c>
      <c r="B6" s="356"/>
      <c r="C6" s="356"/>
      <c r="D6" s="356"/>
      <c r="E6" s="356"/>
      <c r="F6" s="356"/>
      <c r="G6" s="356"/>
      <c r="H6" s="356"/>
      <c r="I6" s="356"/>
      <c r="J6" s="50">
        <f>SUM(J4:J5)</f>
        <v>0</v>
      </c>
      <c r="K6" s="18">
        <f>SUM(K4:K5)</f>
        <v>0</v>
      </c>
      <c r="L6" s="20"/>
      <c r="M6" s="20"/>
      <c r="N6" s="20"/>
    </row>
    <row r="7" spans="1:14" ht="15.75" customHeight="1">
      <c r="A7" s="356" t="s">
        <v>39</v>
      </c>
      <c r="B7" s="356"/>
      <c r="C7" s="356"/>
      <c r="D7" s="356"/>
      <c r="E7" s="356"/>
      <c r="F7" s="356"/>
      <c r="G7" s="356"/>
      <c r="H7" s="356"/>
      <c r="I7" s="356"/>
      <c r="J7" s="10">
        <f>K6-J6</f>
        <v>0</v>
      </c>
      <c r="K7" s="20"/>
      <c r="L7" s="20"/>
      <c r="M7" s="20"/>
      <c r="N7" s="20"/>
    </row>
    <row r="8" spans="1:14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2.75">
      <c r="A9" s="22"/>
      <c r="B9" s="23" t="s">
        <v>40</v>
      </c>
      <c r="C9" s="24"/>
      <c r="D9" s="24"/>
      <c r="E9" s="24"/>
      <c r="F9" s="24"/>
      <c r="G9" s="24"/>
      <c r="H9" s="25"/>
      <c r="I9" s="22"/>
      <c r="J9" s="51"/>
      <c r="K9" s="20"/>
      <c r="L9" s="20"/>
      <c r="M9" s="20"/>
      <c r="N9" s="20"/>
    </row>
    <row r="10" spans="1:14" ht="12.75">
      <c r="A10" s="22"/>
      <c r="B10" s="23" t="s">
        <v>41</v>
      </c>
      <c r="C10" s="24"/>
      <c r="D10" s="24"/>
      <c r="E10" s="24"/>
      <c r="F10" s="24"/>
      <c r="G10" s="24"/>
      <c r="H10" s="25"/>
      <c r="I10" s="22"/>
      <c r="J10" s="51"/>
      <c r="K10" s="20"/>
      <c r="L10" s="20"/>
      <c r="M10" s="20"/>
      <c r="N10" s="20"/>
    </row>
    <row r="11" spans="1:14" ht="12.75">
      <c r="A11" s="22"/>
      <c r="B11" s="28" t="s">
        <v>42</v>
      </c>
      <c r="C11" s="24"/>
      <c r="D11" s="24"/>
      <c r="E11" s="24"/>
      <c r="F11" s="24"/>
      <c r="G11" s="24"/>
      <c r="H11" s="25"/>
      <c r="I11" s="22"/>
      <c r="J11" s="51"/>
      <c r="K11" s="20"/>
      <c r="L11" s="20"/>
      <c r="M11" s="20"/>
      <c r="N11" s="20"/>
    </row>
    <row r="12" spans="1:14" ht="12.75">
      <c r="A12" s="22"/>
      <c r="B12" s="23" t="s">
        <v>43</v>
      </c>
      <c r="C12" s="29"/>
      <c r="D12" s="29"/>
      <c r="E12" s="29"/>
      <c r="F12" s="29"/>
      <c r="G12" s="29"/>
      <c r="H12" s="25"/>
      <c r="I12" s="22"/>
      <c r="J12" s="51"/>
      <c r="K12" s="20"/>
      <c r="L12" s="20"/>
      <c r="M12" s="20"/>
      <c r="N12" s="20"/>
    </row>
    <row r="13" spans="1:14" ht="12.75">
      <c r="A13" s="22"/>
      <c r="B13" s="23" t="s">
        <v>44</v>
      </c>
      <c r="C13" s="23"/>
      <c r="D13" s="23"/>
      <c r="E13" s="28"/>
      <c r="F13" s="31"/>
      <c r="G13" s="31"/>
      <c r="H13" s="25"/>
      <c r="I13" s="22"/>
      <c r="J13" s="51"/>
      <c r="K13" s="20"/>
      <c r="L13" s="20"/>
      <c r="M13" s="20"/>
      <c r="N13" s="20"/>
    </row>
    <row r="14" spans="1:14" ht="12.75">
      <c r="A14" s="22"/>
      <c r="B14" s="28" t="s">
        <v>42</v>
      </c>
      <c r="C14" s="23"/>
      <c r="D14" s="28"/>
      <c r="E14" s="31"/>
      <c r="F14" s="31"/>
      <c r="G14" s="28"/>
      <c r="H14" s="25"/>
      <c r="I14" s="22"/>
      <c r="J14" s="51"/>
      <c r="K14" s="20"/>
      <c r="L14" s="20"/>
      <c r="M14" s="20"/>
      <c r="N14" s="20"/>
    </row>
    <row r="15" spans="1:14" ht="12.75">
      <c r="A15" s="22"/>
      <c r="B15" s="23" t="s">
        <v>45</v>
      </c>
      <c r="C15" s="28"/>
      <c r="D15" s="28"/>
      <c r="E15" s="28"/>
      <c r="F15" s="31"/>
      <c r="G15" s="28"/>
      <c r="H15" s="25"/>
      <c r="I15" s="22"/>
      <c r="J15" s="25"/>
      <c r="K15" s="25"/>
      <c r="L15" s="20"/>
      <c r="M15" s="20"/>
      <c r="N15" s="20"/>
    </row>
    <row r="16" spans="1:14" ht="12.75">
      <c r="A16" s="22"/>
      <c r="B16" s="23" t="s">
        <v>44</v>
      </c>
      <c r="C16" s="28"/>
      <c r="D16" s="28"/>
      <c r="E16" s="28"/>
      <c r="F16" s="31"/>
      <c r="G16" s="28"/>
      <c r="H16" s="25"/>
      <c r="I16" s="22"/>
      <c r="J16" s="51"/>
      <c r="K16" s="20"/>
      <c r="L16" s="20"/>
      <c r="M16" s="20"/>
      <c r="N16" s="20"/>
    </row>
    <row r="17" spans="1:14" ht="12.75">
      <c r="A17" s="22"/>
      <c r="B17" s="28" t="s">
        <v>46</v>
      </c>
      <c r="C17" s="28"/>
      <c r="D17" s="28"/>
      <c r="E17" s="28"/>
      <c r="F17" s="31"/>
      <c r="G17" s="28"/>
      <c r="H17" s="25"/>
      <c r="I17" s="22"/>
      <c r="J17" s="51"/>
      <c r="K17" s="25"/>
      <c r="L17" s="20"/>
      <c r="M17" s="20"/>
      <c r="N17" s="20"/>
    </row>
    <row r="18" spans="1:14" ht="12.75">
      <c r="A18" s="22"/>
      <c r="B18" s="23" t="s">
        <v>47</v>
      </c>
      <c r="C18" s="24"/>
      <c r="D18" s="24"/>
      <c r="E18" s="24"/>
      <c r="F18" s="24"/>
      <c r="G18" s="24"/>
      <c r="H18" s="25"/>
      <c r="I18" s="25"/>
      <c r="J18" s="51"/>
      <c r="K18" s="25"/>
      <c r="L18" s="20"/>
      <c r="M18" s="20"/>
      <c r="N18" s="20"/>
    </row>
    <row r="19" spans="1:14" ht="12.75">
      <c r="A19" s="22"/>
      <c r="B19" s="33" t="s">
        <v>48</v>
      </c>
      <c r="C19" s="24"/>
      <c r="D19" s="24"/>
      <c r="E19" s="24"/>
      <c r="F19" s="24"/>
      <c r="G19" s="24"/>
      <c r="H19" s="25"/>
      <c r="I19" s="22"/>
      <c r="J19" s="51"/>
      <c r="K19" s="25"/>
      <c r="L19" s="20"/>
      <c r="M19" s="20"/>
      <c r="N19" s="20"/>
    </row>
    <row r="20" spans="1:14" ht="12.75">
      <c r="A20" s="22"/>
      <c r="B20" s="25"/>
      <c r="C20" s="34"/>
      <c r="D20" s="25"/>
      <c r="E20" s="22"/>
      <c r="F20" s="22"/>
      <c r="G20" s="25"/>
      <c r="H20" s="25"/>
      <c r="I20" s="32"/>
      <c r="J20" s="51"/>
      <c r="K20" s="25"/>
      <c r="L20" s="20"/>
      <c r="M20" s="20"/>
      <c r="N20" s="20"/>
    </row>
    <row r="21" spans="1:14" ht="12.75">
      <c r="A21" s="35" t="s">
        <v>49</v>
      </c>
      <c r="B21" s="25"/>
      <c r="C21" s="25"/>
      <c r="D21" s="22"/>
      <c r="E21" s="22"/>
      <c r="F21" s="25"/>
      <c r="G21" s="25"/>
      <c r="H21" s="25"/>
      <c r="I21" s="25"/>
      <c r="J21" s="20"/>
      <c r="K21" s="20"/>
      <c r="L21" s="20"/>
      <c r="M21" s="20"/>
      <c r="N21" s="20"/>
    </row>
    <row r="22" spans="1:14" ht="12.75">
      <c r="A22" s="20" t="s">
        <v>50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2.75">
      <c r="A23" s="25" t="s">
        <v>51</v>
      </c>
      <c r="B23" s="25"/>
      <c r="C23" s="25"/>
      <c r="D23" s="22"/>
      <c r="E23" s="22"/>
      <c r="F23" s="25"/>
      <c r="G23" s="25"/>
      <c r="H23" s="25"/>
      <c r="I23" s="25"/>
      <c r="J23" s="20"/>
      <c r="K23" s="20"/>
      <c r="L23" s="20"/>
      <c r="M23" s="20"/>
      <c r="N23" s="20"/>
    </row>
    <row r="24" spans="1:14" ht="12.75">
      <c r="A24" s="25" t="s">
        <v>52</v>
      </c>
      <c r="B24" s="25"/>
      <c r="C24" s="25"/>
      <c r="D24" s="22"/>
      <c r="E24" s="22"/>
      <c r="F24" s="25"/>
      <c r="G24" s="25"/>
      <c r="H24" s="25"/>
      <c r="I24" s="25"/>
      <c r="J24" s="20"/>
      <c r="K24" s="20"/>
      <c r="L24" s="20"/>
      <c r="M24" s="20"/>
      <c r="N24" s="20"/>
    </row>
    <row r="25" spans="1:14" ht="12.75">
      <c r="A25" s="25" t="s">
        <v>53</v>
      </c>
      <c r="B25" s="25"/>
      <c r="C25" s="25"/>
      <c r="D25" s="22"/>
      <c r="E25" s="22"/>
      <c r="F25" s="25"/>
      <c r="G25" s="25"/>
      <c r="H25" s="25"/>
      <c r="I25" s="25"/>
      <c r="J25" s="20"/>
      <c r="K25" s="20"/>
      <c r="L25" s="20"/>
      <c r="M25" s="20"/>
      <c r="N25" s="20"/>
    </row>
    <row r="26" spans="1:14" ht="12.75">
      <c r="A26" s="25" t="s">
        <v>54</v>
      </c>
      <c r="B26" s="25"/>
      <c r="C26" s="25"/>
      <c r="D26" s="22"/>
      <c r="E26" s="22"/>
      <c r="F26" s="25"/>
      <c r="G26" s="25"/>
      <c r="H26" s="25"/>
      <c r="I26" s="25"/>
      <c r="J26" s="20"/>
      <c r="K26" s="20"/>
      <c r="L26" s="20"/>
      <c r="M26" s="20"/>
      <c r="N26" s="20"/>
    </row>
    <row r="27" spans="1:14" ht="12.75">
      <c r="A27" s="25" t="s">
        <v>55</v>
      </c>
      <c r="B27" s="25"/>
      <c r="C27" s="25"/>
      <c r="D27" s="22"/>
      <c r="E27" s="22"/>
      <c r="F27" s="25"/>
      <c r="G27" s="25"/>
      <c r="H27" s="25"/>
      <c r="I27" s="25"/>
      <c r="J27" s="20"/>
      <c r="K27" s="20"/>
      <c r="L27" s="20"/>
      <c r="M27" s="20"/>
      <c r="N27" s="20"/>
    </row>
    <row r="28" spans="1:14" ht="26.25" customHeight="1">
      <c r="A28" s="360" t="s">
        <v>56</v>
      </c>
      <c r="B28" s="360"/>
      <c r="C28" s="360"/>
      <c r="D28" s="360"/>
      <c r="E28" s="360"/>
      <c r="F28" s="360"/>
      <c r="G28" s="360"/>
      <c r="H28" s="360"/>
      <c r="I28" s="360"/>
      <c r="J28" s="360"/>
      <c r="K28" s="20"/>
      <c r="L28" s="20"/>
      <c r="M28" s="20"/>
      <c r="N28" s="20"/>
    </row>
    <row r="29" spans="1:14" ht="12.75">
      <c r="A29" s="20" t="s">
        <v>57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2.75">
      <c r="A30" s="20" t="s">
        <v>58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2.75">
      <c r="A31" s="20" t="s">
        <v>59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75">
      <c r="A32" s="20" t="s">
        <v>60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75">
      <c r="A33" s="20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75">
      <c r="A34" s="20" t="s">
        <v>62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>
      <c r="A35" s="20" t="s">
        <v>63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>
      <c r="A36" s="20" t="s">
        <v>64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>
      <c r="A37" s="20"/>
      <c r="B37" s="20"/>
      <c r="C37" s="20"/>
      <c r="D37" s="20"/>
      <c r="E37" s="20"/>
      <c r="F37" s="20"/>
      <c r="G37" s="20"/>
      <c r="H37" s="25"/>
      <c r="I37" s="25"/>
      <c r="J37" s="25"/>
      <c r="K37" s="25"/>
      <c r="L37" s="20"/>
      <c r="M37" s="20"/>
      <c r="N37" s="20"/>
    </row>
    <row r="38" spans="1:14" ht="12.75">
      <c r="A38" s="22"/>
      <c r="B38" s="25"/>
      <c r="C38" s="25"/>
      <c r="D38" s="25"/>
      <c r="E38" s="22"/>
      <c r="F38" s="22"/>
      <c r="G38" s="25"/>
      <c r="H38" s="25"/>
      <c r="I38" s="25"/>
      <c r="J38" s="25"/>
      <c r="K38" s="25"/>
      <c r="L38" s="20"/>
      <c r="M38" s="20"/>
      <c r="N38" s="20"/>
    </row>
    <row r="39" spans="1:14" ht="12.75">
      <c r="A39" s="22"/>
      <c r="B39" s="25"/>
      <c r="C39" s="25"/>
      <c r="D39" s="25"/>
      <c r="E39" s="22"/>
      <c r="F39" s="22"/>
      <c r="G39" s="25"/>
      <c r="H39" s="25"/>
      <c r="I39" s="25"/>
      <c r="J39" s="25"/>
      <c r="K39" s="25"/>
      <c r="L39" s="20"/>
      <c r="M39" s="20"/>
      <c r="N39" s="20"/>
    </row>
    <row r="40" spans="1:14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7" ht="12.75">
      <c r="C47" s="27" t="s">
        <v>428</v>
      </c>
    </row>
  </sheetData>
  <sheetProtection selectLockedCells="1" selectUnlockedCells="1"/>
  <mergeCells count="4">
    <mergeCell ref="A2:K2"/>
    <mergeCell ref="A6:I6"/>
    <mergeCell ref="A7:I7"/>
    <mergeCell ref="A28:J28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90" zoomScaleNormal="90" workbookViewId="0" topLeftCell="A19">
      <selection activeCell="K25" sqref="K25"/>
    </sheetView>
  </sheetViews>
  <sheetFormatPr defaultColWidth="9.00390625" defaultRowHeight="12.75"/>
  <cols>
    <col min="1" max="1" width="3.375" style="27" customWidth="1"/>
    <col min="2" max="2" width="15.625" style="27" customWidth="1"/>
    <col min="3" max="3" width="23.375" style="27" customWidth="1"/>
    <col min="4" max="4" width="3.125" style="27" customWidth="1"/>
    <col min="5" max="5" width="5.125" style="27" customWidth="1"/>
    <col min="6" max="6" width="14.875" style="27" customWidth="1"/>
    <col min="7" max="8" width="8.75390625" style="27" customWidth="1"/>
    <col min="9" max="9" width="7.375" style="27" customWidth="1"/>
    <col min="10" max="11" width="7.875" style="27" customWidth="1"/>
    <col min="12" max="16384" width="8.75390625" style="27" customWidth="1"/>
  </cols>
  <sheetData>
    <row r="1" spans="1:14" ht="12.75">
      <c r="A1" s="22"/>
      <c r="B1" s="141" t="s">
        <v>457</v>
      </c>
      <c r="C1" s="25"/>
      <c r="D1" s="25"/>
      <c r="E1" s="22"/>
      <c r="F1" s="22"/>
      <c r="G1" s="25"/>
      <c r="H1" s="92" t="s">
        <v>458</v>
      </c>
      <c r="I1" s="25"/>
      <c r="J1" s="25"/>
      <c r="K1" s="142"/>
      <c r="L1" s="25"/>
      <c r="M1" s="25"/>
      <c r="N1" s="3"/>
    </row>
    <row r="2" spans="1:14" ht="12.75">
      <c r="A2" s="107" t="s">
        <v>459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25"/>
      <c r="M2" s="25"/>
      <c r="N2" s="3"/>
    </row>
    <row r="3" spans="1:14" ht="72" customHeight="1">
      <c r="A3" s="148" t="s">
        <v>3</v>
      </c>
      <c r="B3" s="148" t="s">
        <v>4</v>
      </c>
      <c r="C3" s="148" t="s">
        <v>5</v>
      </c>
      <c r="D3" s="148" t="s">
        <v>6</v>
      </c>
      <c r="E3" s="148" t="s">
        <v>7</v>
      </c>
      <c r="F3" s="148" t="s">
        <v>8</v>
      </c>
      <c r="G3" s="148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36"/>
      <c r="M3" s="36"/>
      <c r="N3" s="149"/>
    </row>
    <row r="4" spans="1:13" ht="48" customHeight="1">
      <c r="A4" s="14">
        <v>1</v>
      </c>
      <c r="B4" s="150" t="s">
        <v>460</v>
      </c>
      <c r="C4" s="151" t="s">
        <v>261</v>
      </c>
      <c r="D4" s="14" t="s">
        <v>16</v>
      </c>
      <c r="E4" s="14">
        <v>1</v>
      </c>
      <c r="F4" s="14">
        <v>1</v>
      </c>
      <c r="G4" s="152"/>
      <c r="H4" s="11"/>
      <c r="I4" s="10">
        <f>(G4*H4)+G4</f>
        <v>0</v>
      </c>
      <c r="J4" s="10">
        <f>E4*F4*G4</f>
        <v>0</v>
      </c>
      <c r="K4" s="10">
        <f>J4*H4+J4</f>
        <v>0</v>
      </c>
      <c r="L4" s="20"/>
      <c r="M4" s="20"/>
    </row>
    <row r="5" spans="1:13" ht="15" customHeight="1">
      <c r="A5" s="14">
        <v>2</v>
      </c>
      <c r="B5" s="150" t="s">
        <v>461</v>
      </c>
      <c r="C5" s="151" t="s">
        <v>261</v>
      </c>
      <c r="D5" s="14" t="s">
        <v>16</v>
      </c>
      <c r="E5" s="14">
        <v>1</v>
      </c>
      <c r="F5" s="14">
        <v>1</v>
      </c>
      <c r="G5" s="152"/>
      <c r="H5" s="11"/>
      <c r="I5" s="10">
        <f>(G5*H5)+G5</f>
        <v>0</v>
      </c>
      <c r="J5" s="10">
        <f>E5*F5*G5</f>
        <v>0</v>
      </c>
      <c r="K5" s="10">
        <f>J5*H5+J5</f>
        <v>0</v>
      </c>
      <c r="L5" s="20"/>
      <c r="M5" s="20"/>
    </row>
    <row r="6" spans="1:13" ht="15" customHeight="1">
      <c r="A6" s="365" t="s">
        <v>38</v>
      </c>
      <c r="B6" s="365"/>
      <c r="C6" s="365"/>
      <c r="D6" s="365"/>
      <c r="E6" s="365"/>
      <c r="F6" s="365"/>
      <c r="G6" s="365"/>
      <c r="H6" s="365"/>
      <c r="I6" s="365"/>
      <c r="J6" s="153">
        <f>SUM(J4:J5)</f>
        <v>0</v>
      </c>
      <c r="K6" s="154">
        <f>SUM(K4:K5)</f>
        <v>0</v>
      </c>
      <c r="L6" s="20"/>
      <c r="M6" s="20"/>
    </row>
    <row r="7" spans="1:13" ht="12.75">
      <c r="A7" s="22"/>
      <c r="B7" s="34"/>
      <c r="C7" s="34"/>
      <c r="D7" s="34"/>
      <c r="E7" s="30"/>
      <c r="F7" s="22"/>
      <c r="G7" s="25"/>
      <c r="H7" s="25"/>
      <c r="I7" s="120"/>
      <c r="J7" s="155" t="s">
        <v>462</v>
      </c>
      <c r="K7" s="156">
        <f>K6-J6</f>
        <v>0</v>
      </c>
      <c r="L7" s="20"/>
      <c r="M7" s="20"/>
    </row>
    <row r="8" spans="1:13" ht="12.75">
      <c r="A8" s="22"/>
      <c r="B8" s="23" t="s">
        <v>40</v>
      </c>
      <c r="C8" s="24"/>
      <c r="D8" s="24"/>
      <c r="E8" s="24"/>
      <c r="F8" s="24"/>
      <c r="G8" s="24"/>
      <c r="H8" s="25"/>
      <c r="I8" s="32"/>
      <c r="J8" s="120"/>
      <c r="K8" s="107"/>
      <c r="L8" s="25"/>
      <c r="M8" s="20"/>
    </row>
    <row r="9" spans="1:13" ht="12.75">
      <c r="A9" s="22"/>
      <c r="B9" s="23" t="s">
        <v>41</v>
      </c>
      <c r="C9" s="24"/>
      <c r="D9" s="24"/>
      <c r="E9" s="24"/>
      <c r="F9" s="24"/>
      <c r="G9" s="24"/>
      <c r="H9" s="25"/>
      <c r="I9" s="32"/>
      <c r="J9" s="120"/>
      <c r="K9" s="107"/>
      <c r="L9" s="25"/>
      <c r="M9" s="20"/>
    </row>
    <row r="10" spans="1:13" ht="12.75">
      <c r="A10" s="22"/>
      <c r="B10" s="28" t="s">
        <v>42</v>
      </c>
      <c r="C10" s="24"/>
      <c r="D10" s="24"/>
      <c r="E10" s="24"/>
      <c r="F10" s="24"/>
      <c r="G10" s="24"/>
      <c r="H10" s="25"/>
      <c r="I10" s="32"/>
      <c r="J10" s="120"/>
      <c r="K10" s="107"/>
      <c r="L10" s="25"/>
      <c r="M10" s="20"/>
    </row>
    <row r="11" spans="1:13" ht="12.75">
      <c r="A11" s="22"/>
      <c r="B11" s="23" t="s">
        <v>43</v>
      </c>
      <c r="C11" s="29"/>
      <c r="D11" s="29"/>
      <c r="E11" s="29"/>
      <c r="F11" s="29"/>
      <c r="G11" s="29"/>
      <c r="H11" s="25"/>
      <c r="I11" s="32"/>
      <c r="J11" s="120"/>
      <c r="K11" s="107"/>
      <c r="L11" s="25"/>
      <c r="M11" s="20"/>
    </row>
    <row r="12" spans="1:13" ht="12.75">
      <c r="A12" s="22"/>
      <c r="B12" s="23" t="s">
        <v>44</v>
      </c>
      <c r="C12" s="23"/>
      <c r="D12" s="23"/>
      <c r="E12" s="28"/>
      <c r="F12" s="31"/>
      <c r="G12" s="31"/>
      <c r="H12" s="25"/>
      <c r="I12" s="32"/>
      <c r="J12" s="120"/>
      <c r="K12" s="107"/>
      <c r="L12" s="25"/>
      <c r="M12" s="20"/>
    </row>
    <row r="13" spans="1:13" ht="12.75">
      <c r="A13" s="22"/>
      <c r="B13" s="28" t="s">
        <v>42</v>
      </c>
      <c r="C13" s="23"/>
      <c r="D13" s="28"/>
      <c r="E13" s="31"/>
      <c r="F13" s="31"/>
      <c r="G13" s="28"/>
      <c r="H13" s="25"/>
      <c r="I13" s="32"/>
      <c r="J13" s="120"/>
      <c r="K13" s="107"/>
      <c r="L13" s="25"/>
      <c r="M13" s="20"/>
    </row>
    <row r="14" spans="1:13" ht="12.75">
      <c r="A14" s="22"/>
      <c r="B14" s="23" t="s">
        <v>45</v>
      </c>
      <c r="C14" s="28"/>
      <c r="D14" s="28"/>
      <c r="E14" s="28"/>
      <c r="F14" s="31"/>
      <c r="G14" s="28"/>
      <c r="H14" s="25"/>
      <c r="I14" s="32"/>
      <c r="J14" s="120"/>
      <c r="K14" s="107"/>
      <c r="L14" s="25"/>
      <c r="M14" s="20"/>
    </row>
    <row r="15" spans="1:14" ht="12.75">
      <c r="A15" s="22"/>
      <c r="B15" s="23" t="s">
        <v>44</v>
      </c>
      <c r="C15" s="28"/>
      <c r="D15" s="28"/>
      <c r="E15" s="28"/>
      <c r="F15" s="31"/>
      <c r="G15" s="28"/>
      <c r="H15" s="25"/>
      <c r="I15" s="32"/>
      <c r="J15" s="120"/>
      <c r="K15" s="107"/>
      <c r="L15" s="25"/>
      <c r="M15" s="25"/>
      <c r="N15" s="3"/>
    </row>
    <row r="16" spans="1:13" ht="12.75">
      <c r="A16" s="22"/>
      <c r="B16" s="28" t="s">
        <v>46</v>
      </c>
      <c r="C16" s="28"/>
      <c r="D16" s="28"/>
      <c r="E16" s="28"/>
      <c r="F16" s="31"/>
      <c r="G16" s="28"/>
      <c r="H16" s="25"/>
      <c r="I16" s="32"/>
      <c r="J16" s="120"/>
      <c r="K16" s="107"/>
      <c r="L16" s="25"/>
      <c r="M16" s="20"/>
    </row>
    <row r="17" spans="1:13" ht="12.75">
      <c r="A17" s="22"/>
      <c r="B17" s="23" t="s">
        <v>47</v>
      </c>
      <c r="C17" s="24"/>
      <c r="D17" s="24"/>
      <c r="E17" s="24"/>
      <c r="F17" s="24"/>
      <c r="G17" s="24"/>
      <c r="H17" s="25"/>
      <c r="I17" s="32"/>
      <c r="J17" s="120"/>
      <c r="K17" s="107"/>
      <c r="L17" s="25"/>
      <c r="M17" s="20"/>
    </row>
    <row r="18" spans="1:13" ht="12.75">
      <c r="A18" s="22"/>
      <c r="B18" s="33" t="s">
        <v>48</v>
      </c>
      <c r="C18" s="24"/>
      <c r="D18" s="24"/>
      <c r="E18" s="24"/>
      <c r="F18" s="24"/>
      <c r="G18" s="24"/>
      <c r="H18" s="25"/>
      <c r="I18" s="32"/>
      <c r="J18" s="120"/>
      <c r="K18" s="107"/>
      <c r="L18" s="25"/>
      <c r="M18" s="20"/>
    </row>
    <row r="19" spans="1:13" ht="12.75">
      <c r="A19" s="22"/>
      <c r="B19" s="34"/>
      <c r="C19" s="34"/>
      <c r="D19" s="25"/>
      <c r="E19" s="22"/>
      <c r="F19" s="30"/>
      <c r="G19" s="34"/>
      <c r="H19" s="25"/>
      <c r="I19" s="120"/>
      <c r="J19" s="120"/>
      <c r="K19" s="107"/>
      <c r="L19" s="30"/>
      <c r="M19" s="20"/>
    </row>
    <row r="20" spans="1:14" ht="12.75">
      <c r="A20" s="22"/>
      <c r="B20" s="34"/>
      <c r="C20" s="25"/>
      <c r="D20" s="25"/>
      <c r="E20" s="22"/>
      <c r="F20" s="30"/>
      <c r="G20" s="25"/>
      <c r="H20" s="25"/>
      <c r="I20" s="120"/>
      <c r="J20" s="120"/>
      <c r="K20" s="107"/>
      <c r="L20" s="25"/>
      <c r="M20" s="25"/>
      <c r="N20" s="3"/>
    </row>
    <row r="21" spans="1:14" ht="12.75">
      <c r="A21" s="22"/>
      <c r="B21" s="25"/>
      <c r="C21" s="25"/>
      <c r="D21" s="25"/>
      <c r="E21" s="22"/>
      <c r="F21" s="22"/>
      <c r="G21" s="25"/>
      <c r="H21" s="25"/>
      <c r="I21" s="120"/>
      <c r="J21" s="120"/>
      <c r="K21" s="107"/>
      <c r="L21" s="25"/>
      <c r="M21" s="25"/>
      <c r="N21" s="3"/>
    </row>
    <row r="22" spans="1:14" ht="12.75">
      <c r="A22" s="22"/>
      <c r="B22" s="25"/>
      <c r="C22" s="25"/>
      <c r="D22" s="25"/>
      <c r="E22" s="22"/>
      <c r="F22" s="22"/>
      <c r="G22" s="25"/>
      <c r="H22" s="25"/>
      <c r="I22" s="120"/>
      <c r="J22" s="120"/>
      <c r="K22" s="107"/>
      <c r="L22" s="25"/>
      <c r="M22" s="25"/>
      <c r="N22" s="3"/>
    </row>
    <row r="23" spans="1:14" ht="12.75">
      <c r="A23" s="35" t="s">
        <v>463</v>
      </c>
      <c r="B23" s="25"/>
      <c r="C23" s="25"/>
      <c r="D23" s="107"/>
      <c r="E23" s="107"/>
      <c r="F23" s="107"/>
      <c r="G23" s="35"/>
      <c r="H23" s="25"/>
      <c r="I23" s="25"/>
      <c r="J23" s="107"/>
      <c r="K23" s="107"/>
      <c r="L23" s="25"/>
      <c r="M23" s="25"/>
      <c r="N23" s="3"/>
    </row>
    <row r="24" spans="1:14" ht="12.75">
      <c r="A24" s="22"/>
      <c r="B24" s="20" t="s">
        <v>464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25"/>
      <c r="M24" s="25"/>
      <c r="N24" s="3"/>
    </row>
    <row r="25" spans="1:14" ht="12.75">
      <c r="A25" s="22"/>
      <c r="B25" s="25" t="s">
        <v>465</v>
      </c>
      <c r="C25" s="25"/>
      <c r="D25" s="25"/>
      <c r="E25" s="22"/>
      <c r="F25" s="107"/>
      <c r="G25" s="107"/>
      <c r="H25" s="107"/>
      <c r="I25" s="107"/>
      <c r="J25" s="107"/>
      <c r="K25" s="107"/>
      <c r="L25" s="25"/>
      <c r="M25" s="25"/>
      <c r="N25" s="3"/>
    </row>
    <row r="26" spans="1:14" ht="12.75">
      <c r="A26" s="22"/>
      <c r="B26" s="25" t="s">
        <v>466</v>
      </c>
      <c r="C26" s="25"/>
      <c r="D26" s="25"/>
      <c r="E26" s="22"/>
      <c r="F26" s="107"/>
      <c r="G26" s="107"/>
      <c r="H26" s="107"/>
      <c r="I26" s="25"/>
      <c r="J26" s="25"/>
      <c r="K26" s="107"/>
      <c r="L26" s="25"/>
      <c r="M26" s="25"/>
      <c r="N26" s="3"/>
    </row>
    <row r="27" spans="1:14" ht="26.25" customHeight="1">
      <c r="A27" s="22"/>
      <c r="B27" s="25" t="s">
        <v>467</v>
      </c>
      <c r="C27" s="25"/>
      <c r="D27" s="25"/>
      <c r="E27" s="22"/>
      <c r="F27" s="107"/>
      <c r="G27" s="107"/>
      <c r="H27" s="107"/>
      <c r="I27" s="25"/>
      <c r="J27" s="25"/>
      <c r="K27" s="107"/>
      <c r="L27" s="25"/>
      <c r="M27" s="25"/>
      <c r="N27" s="3"/>
    </row>
    <row r="28" spans="1:14" ht="12.75">
      <c r="A28" s="22"/>
      <c r="B28" s="25" t="s">
        <v>468</v>
      </c>
      <c r="C28" s="25"/>
      <c r="D28" s="25"/>
      <c r="E28" s="22"/>
      <c r="F28" s="107"/>
      <c r="G28" s="107"/>
      <c r="H28" s="107"/>
      <c r="I28" s="25"/>
      <c r="J28" s="25"/>
      <c r="K28" s="107"/>
      <c r="L28" s="25"/>
      <c r="M28" s="25"/>
      <c r="N28" s="3"/>
    </row>
    <row r="29" spans="1:14" ht="12.75">
      <c r="A29" s="22"/>
      <c r="B29" s="20" t="s">
        <v>469</v>
      </c>
      <c r="C29" s="107"/>
      <c r="D29" s="25"/>
      <c r="E29" s="22"/>
      <c r="F29" s="107"/>
      <c r="G29" s="107"/>
      <c r="H29" s="107"/>
      <c r="I29" s="25"/>
      <c r="J29" s="25"/>
      <c r="K29" s="107"/>
      <c r="L29" s="25"/>
      <c r="M29" s="25"/>
      <c r="N29" s="3"/>
    </row>
    <row r="30" spans="1:14" ht="12.75">
      <c r="A30" s="107"/>
      <c r="B30" s="20" t="s">
        <v>470</v>
      </c>
      <c r="C30" s="107"/>
      <c r="D30" s="107"/>
      <c r="E30" s="20"/>
      <c r="F30" s="157"/>
      <c r="G30" s="107"/>
      <c r="H30" s="25"/>
      <c r="I30" s="25"/>
      <c r="J30" s="25"/>
      <c r="K30" s="107"/>
      <c r="L30" s="25"/>
      <c r="M30" s="25"/>
      <c r="N30" s="3"/>
    </row>
    <row r="31" spans="1:14" ht="12.75">
      <c r="A31" s="107"/>
      <c r="B31" s="20" t="s">
        <v>471</v>
      </c>
      <c r="C31" s="107"/>
      <c r="D31" s="107"/>
      <c r="E31" s="20"/>
      <c r="F31" s="157"/>
      <c r="G31" s="107"/>
      <c r="H31" s="20"/>
      <c r="I31" s="20"/>
      <c r="J31" s="20"/>
      <c r="K31" s="107"/>
      <c r="L31" s="25"/>
      <c r="M31" s="25"/>
      <c r="N31" s="3"/>
    </row>
    <row r="32" spans="1:14" ht="12.75">
      <c r="A32" s="107"/>
      <c r="B32" s="20" t="s">
        <v>472</v>
      </c>
      <c r="C32" s="107"/>
      <c r="D32" s="107"/>
      <c r="E32" s="107"/>
      <c r="F32" s="158"/>
      <c r="G32" s="107"/>
      <c r="H32" s="20"/>
      <c r="I32" s="20"/>
      <c r="J32" s="20"/>
      <c r="K32" s="107"/>
      <c r="L32" s="25"/>
      <c r="M32" s="25"/>
      <c r="N32" s="3"/>
    </row>
    <row r="33" spans="1:14" ht="12.75">
      <c r="A33" s="107"/>
      <c r="B33" s="20" t="s">
        <v>473</v>
      </c>
      <c r="C33" s="107"/>
      <c r="D33" s="107"/>
      <c r="E33" s="107"/>
      <c r="F33" s="158"/>
      <c r="G33" s="107"/>
      <c r="H33" s="20"/>
      <c r="I33" s="20"/>
      <c r="J33" s="20"/>
      <c r="K33" s="107"/>
      <c r="L33" s="25"/>
      <c r="M33" s="25"/>
      <c r="N33" s="3"/>
    </row>
    <row r="34" spans="1:14" ht="12.75">
      <c r="A34" s="107"/>
      <c r="B34" s="20" t="s">
        <v>474</v>
      </c>
      <c r="C34" s="107"/>
      <c r="D34" s="107"/>
      <c r="E34" s="107"/>
      <c r="F34" s="158"/>
      <c r="G34" s="107"/>
      <c r="H34" s="20"/>
      <c r="I34" s="20"/>
      <c r="J34" s="20"/>
      <c r="K34" s="107"/>
      <c r="L34" s="25"/>
      <c r="M34" s="25"/>
      <c r="N34" s="3"/>
    </row>
    <row r="35" spans="1:14" ht="12.75">
      <c r="A35" s="107"/>
      <c r="B35" s="20" t="s">
        <v>475</v>
      </c>
      <c r="C35" s="22"/>
      <c r="D35" s="107"/>
      <c r="E35" s="107"/>
      <c r="F35" s="158"/>
      <c r="G35" s="107"/>
      <c r="H35" s="20"/>
      <c r="I35" s="20"/>
      <c r="J35" s="20"/>
      <c r="K35" s="107"/>
      <c r="L35" s="25"/>
      <c r="M35" s="25"/>
      <c r="N35" s="3"/>
    </row>
    <row r="36" spans="1:14" ht="12.75">
      <c r="A36" s="107"/>
      <c r="B36" s="20" t="s">
        <v>476</v>
      </c>
      <c r="C36" s="22"/>
      <c r="D36" s="107"/>
      <c r="E36" s="107"/>
      <c r="F36" s="158"/>
      <c r="G36" s="107"/>
      <c r="H36" s="20"/>
      <c r="I36" s="20"/>
      <c r="J36" s="20"/>
      <c r="K36" s="107"/>
      <c r="L36" s="25"/>
      <c r="M36" s="25"/>
      <c r="N36" s="3"/>
    </row>
    <row r="37" spans="1:13" ht="12.75">
      <c r="A37" s="107"/>
      <c r="B37" s="20" t="s">
        <v>477</v>
      </c>
      <c r="C37" s="22"/>
      <c r="D37" s="107"/>
      <c r="E37" s="107"/>
      <c r="F37" s="158"/>
      <c r="G37" s="107"/>
      <c r="H37" s="20"/>
      <c r="I37" s="20"/>
      <c r="J37" s="20"/>
      <c r="K37" s="107"/>
      <c r="L37" s="20"/>
      <c r="M37" s="20"/>
    </row>
    <row r="38" spans="1:13" ht="12.75">
      <c r="A38" s="35"/>
      <c r="B38" s="107"/>
      <c r="C38" s="22"/>
      <c r="D38" s="107"/>
      <c r="E38" s="107"/>
      <c r="F38" s="107"/>
      <c r="G38" s="107"/>
      <c r="H38" s="107"/>
      <c r="I38" s="107"/>
      <c r="J38" s="107"/>
      <c r="K38" s="107"/>
      <c r="L38" s="20"/>
      <c r="M38" s="20"/>
    </row>
    <row r="39" spans="1:13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workbookViewId="0" topLeftCell="A13">
      <selection activeCell="G4" sqref="G4:H4"/>
    </sheetView>
  </sheetViews>
  <sheetFormatPr defaultColWidth="9.00390625" defaultRowHeight="12.75"/>
  <cols>
    <col min="1" max="1" width="4.875" style="27" customWidth="1"/>
    <col min="2" max="2" width="14.75390625" style="27" customWidth="1"/>
    <col min="3" max="3" width="18.50390625" style="27" customWidth="1"/>
    <col min="4" max="4" width="4.25390625" style="27" customWidth="1"/>
    <col min="5" max="5" width="5.625" style="27" customWidth="1"/>
    <col min="6" max="6" width="18.375" style="27" customWidth="1"/>
    <col min="7" max="7" width="8.125" style="27" customWidth="1"/>
    <col min="8" max="9" width="8.75390625" style="27" customWidth="1"/>
    <col min="10" max="10" width="7.875" style="27" customWidth="1"/>
    <col min="11" max="11" width="8.375" style="27" customWidth="1"/>
    <col min="12" max="16384" width="8.75390625" style="27" customWidth="1"/>
  </cols>
  <sheetData>
    <row r="1" spans="1:12" ht="12.75">
      <c r="A1" s="22"/>
      <c r="B1" s="141" t="s">
        <v>478</v>
      </c>
      <c r="C1" s="25"/>
      <c r="D1" s="25"/>
      <c r="E1" s="22"/>
      <c r="F1" s="22"/>
      <c r="G1" s="25"/>
      <c r="H1" s="92" t="s">
        <v>479</v>
      </c>
      <c r="I1" s="25"/>
      <c r="J1" s="25"/>
      <c r="K1" s="142"/>
      <c r="L1" s="20"/>
    </row>
    <row r="2" spans="1:12" ht="15.75" customHeight="1">
      <c r="A2" s="359" t="s">
        <v>480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20"/>
    </row>
    <row r="3" spans="1:12" ht="44.2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6" t="s">
        <v>13</v>
      </c>
      <c r="L3" s="20"/>
    </row>
    <row r="4" spans="1:12" ht="45.75" customHeight="1">
      <c r="A4" s="8">
        <v>1</v>
      </c>
      <c r="B4" s="9" t="s">
        <v>481</v>
      </c>
      <c r="C4" s="9" t="s">
        <v>482</v>
      </c>
      <c r="D4" s="8" t="s">
        <v>16</v>
      </c>
      <c r="E4" s="8">
        <v>1</v>
      </c>
      <c r="F4" s="8">
        <v>1</v>
      </c>
      <c r="G4" s="10"/>
      <c r="H4" s="11"/>
      <c r="I4" s="10">
        <f>(G4*H4)+G4</f>
        <v>0</v>
      </c>
      <c r="J4" s="10">
        <f>E4*F4*G4</f>
        <v>0</v>
      </c>
      <c r="K4" s="10">
        <f>(J4*H4)+J4</f>
        <v>0</v>
      </c>
      <c r="L4" s="20"/>
    </row>
    <row r="5" spans="1:12" ht="15.75" customHeight="1">
      <c r="A5" s="356" t="s">
        <v>38</v>
      </c>
      <c r="B5" s="356"/>
      <c r="C5" s="356"/>
      <c r="D5" s="356"/>
      <c r="E5" s="356"/>
      <c r="F5" s="356"/>
      <c r="G5" s="356"/>
      <c r="H5" s="356"/>
      <c r="I5" s="356"/>
      <c r="J5" s="50">
        <f>SUM(J4:J4)</f>
        <v>0</v>
      </c>
      <c r="K5" s="18">
        <f>SUM(K4:K4)</f>
        <v>0</v>
      </c>
      <c r="L5" s="20"/>
    </row>
    <row r="6" spans="1:12" ht="15" customHeight="1">
      <c r="A6" s="356" t="s">
        <v>39</v>
      </c>
      <c r="B6" s="356"/>
      <c r="C6" s="356"/>
      <c r="D6" s="356"/>
      <c r="E6" s="356"/>
      <c r="F6" s="356"/>
      <c r="G6" s="356"/>
      <c r="H6" s="356"/>
      <c r="I6" s="356"/>
      <c r="J6" s="10">
        <f>K5-J5</f>
        <v>0</v>
      </c>
      <c r="K6" s="25"/>
      <c r="L6" s="20"/>
    </row>
    <row r="7" spans="1:12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5"/>
      <c r="L7" s="20"/>
    </row>
    <row r="8" spans="1:12" ht="12.75">
      <c r="A8" s="22"/>
      <c r="B8" s="23" t="s">
        <v>40</v>
      </c>
      <c r="C8" s="24"/>
      <c r="D8" s="24"/>
      <c r="E8" s="24"/>
      <c r="F8" s="24"/>
      <c r="G8" s="24"/>
      <c r="H8" s="25"/>
      <c r="I8" s="22"/>
      <c r="J8" s="25"/>
      <c r="K8" s="25"/>
      <c r="L8" s="20"/>
    </row>
    <row r="9" spans="1:12" ht="12.75">
      <c r="A9" s="22"/>
      <c r="B9" s="23" t="s">
        <v>41</v>
      </c>
      <c r="C9" s="24"/>
      <c r="D9" s="24"/>
      <c r="E9" s="24"/>
      <c r="F9" s="24"/>
      <c r="G9" s="24"/>
      <c r="H9" s="25"/>
      <c r="I9" s="22"/>
      <c r="J9" s="25"/>
      <c r="K9" s="25"/>
      <c r="L9" s="20"/>
    </row>
    <row r="10" spans="1:12" ht="12.75">
      <c r="A10" s="22"/>
      <c r="B10" s="28" t="s">
        <v>42</v>
      </c>
      <c r="C10" s="24"/>
      <c r="D10" s="24"/>
      <c r="E10" s="24"/>
      <c r="F10" s="24"/>
      <c r="G10" s="24"/>
      <c r="H10" s="25"/>
      <c r="I10" s="22"/>
      <c r="J10" s="25"/>
      <c r="K10" s="25"/>
      <c r="L10" s="20"/>
    </row>
    <row r="11" spans="1:12" ht="12.75">
      <c r="A11" s="22"/>
      <c r="B11" s="23" t="s">
        <v>43</v>
      </c>
      <c r="C11" s="29"/>
      <c r="D11" s="29"/>
      <c r="E11" s="29"/>
      <c r="F11" s="29"/>
      <c r="G11" s="29"/>
      <c r="H11" s="25"/>
      <c r="I11" s="22"/>
      <c r="J11" s="25"/>
      <c r="K11" s="25"/>
      <c r="L11" s="20"/>
    </row>
    <row r="12" spans="1:12" ht="12.75">
      <c r="A12" s="22"/>
      <c r="B12" s="23" t="s">
        <v>44</v>
      </c>
      <c r="C12" s="23"/>
      <c r="D12" s="23"/>
      <c r="E12" s="28"/>
      <c r="F12" s="31"/>
      <c r="G12" s="31"/>
      <c r="H12" s="25"/>
      <c r="I12" s="22"/>
      <c r="J12" s="25"/>
      <c r="K12" s="25"/>
      <c r="L12" s="20"/>
    </row>
    <row r="13" spans="1:12" ht="12.75">
      <c r="A13" s="22"/>
      <c r="B13" s="28" t="s">
        <v>42</v>
      </c>
      <c r="C13" s="23"/>
      <c r="D13" s="28"/>
      <c r="E13" s="31"/>
      <c r="F13" s="31"/>
      <c r="G13" s="28"/>
      <c r="H13" s="25"/>
      <c r="I13" s="22"/>
      <c r="J13" s="25"/>
      <c r="K13" s="25"/>
      <c r="L13" s="20"/>
    </row>
    <row r="14" spans="1:12" ht="12.75">
      <c r="A14" s="22"/>
      <c r="B14" s="23" t="s">
        <v>45</v>
      </c>
      <c r="C14" s="28"/>
      <c r="D14" s="28"/>
      <c r="E14" s="28"/>
      <c r="F14" s="31"/>
      <c r="G14" s="28"/>
      <c r="H14" s="25"/>
      <c r="I14" s="22"/>
      <c r="J14" s="25"/>
      <c r="K14" s="25"/>
      <c r="L14" s="20"/>
    </row>
    <row r="15" spans="1:12" ht="12.75">
      <c r="A15" s="22"/>
      <c r="B15" s="23" t="s">
        <v>44</v>
      </c>
      <c r="C15" s="28"/>
      <c r="D15" s="28"/>
      <c r="E15" s="28"/>
      <c r="F15" s="31"/>
      <c r="G15" s="28"/>
      <c r="H15" s="25"/>
      <c r="I15" s="22"/>
      <c r="J15" s="25"/>
      <c r="K15" s="25"/>
      <c r="L15" s="20"/>
    </row>
    <row r="16" spans="1:12" ht="12.75">
      <c r="A16" s="22"/>
      <c r="B16" s="28" t="s">
        <v>46</v>
      </c>
      <c r="C16" s="28"/>
      <c r="D16" s="28"/>
      <c r="E16" s="28"/>
      <c r="F16" s="31"/>
      <c r="G16" s="28"/>
      <c r="H16" s="25"/>
      <c r="I16" s="22"/>
      <c r="J16" s="25"/>
      <c r="K16" s="25"/>
      <c r="L16" s="20"/>
    </row>
    <row r="17" spans="1:12" ht="12.75">
      <c r="A17" s="22"/>
      <c r="B17" s="23" t="s">
        <v>47</v>
      </c>
      <c r="C17" s="24"/>
      <c r="D17" s="24"/>
      <c r="E17" s="24"/>
      <c r="F17" s="24"/>
      <c r="G17" s="24"/>
      <c r="H17" s="25"/>
      <c r="I17" s="25"/>
      <c r="J17" s="25"/>
      <c r="K17" s="25"/>
      <c r="L17" s="20"/>
    </row>
    <row r="18" spans="1:12" ht="12.75">
      <c r="A18" s="22"/>
      <c r="B18" s="33" t="s">
        <v>48</v>
      </c>
      <c r="C18" s="24"/>
      <c r="D18" s="24"/>
      <c r="E18" s="24"/>
      <c r="F18" s="24"/>
      <c r="G18" s="24"/>
      <c r="H18" s="25"/>
      <c r="I18" s="22"/>
      <c r="J18" s="25"/>
      <c r="K18" s="25"/>
      <c r="L18" s="20"/>
    </row>
    <row r="19" spans="1:12" ht="12.75">
      <c r="A19" s="22"/>
      <c r="B19" s="25"/>
      <c r="C19" s="34"/>
      <c r="D19" s="25"/>
      <c r="E19" s="22"/>
      <c r="F19" s="22"/>
      <c r="G19" s="25"/>
      <c r="H19" s="25"/>
      <c r="I19" s="25"/>
      <c r="J19" s="25"/>
      <c r="K19" s="25"/>
      <c r="L19" s="20"/>
    </row>
    <row r="20" spans="1:12" ht="12.75">
      <c r="A20" s="35" t="s">
        <v>49</v>
      </c>
      <c r="B20" s="25"/>
      <c r="C20" s="25"/>
      <c r="D20" s="22"/>
      <c r="E20" s="22"/>
      <c r="F20" s="25"/>
      <c r="G20" s="25"/>
      <c r="H20" s="25"/>
      <c r="I20" s="25"/>
      <c r="J20" s="20"/>
      <c r="K20" s="20"/>
      <c r="L20" s="20"/>
    </row>
    <row r="21" spans="1:12" ht="12.75">
      <c r="A21" s="20" t="s">
        <v>50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2.75">
      <c r="A22" s="25" t="s">
        <v>51</v>
      </c>
      <c r="B22" s="25"/>
      <c r="C22" s="25"/>
      <c r="D22" s="22"/>
      <c r="E22" s="22"/>
      <c r="F22" s="25"/>
      <c r="G22" s="25"/>
      <c r="H22" s="25"/>
      <c r="I22" s="25"/>
      <c r="J22" s="20"/>
      <c r="K22" s="20"/>
      <c r="L22" s="20"/>
    </row>
    <row r="23" spans="1:12" ht="12.75">
      <c r="A23" s="25" t="s">
        <v>52</v>
      </c>
      <c r="B23" s="25"/>
      <c r="C23" s="25"/>
      <c r="D23" s="22"/>
      <c r="E23" s="22"/>
      <c r="F23" s="25"/>
      <c r="G23" s="25"/>
      <c r="H23" s="25"/>
      <c r="I23" s="25"/>
      <c r="J23" s="20"/>
      <c r="K23" s="20"/>
      <c r="L23" s="20"/>
    </row>
    <row r="24" spans="1:12" ht="12.75">
      <c r="A24" s="25" t="s">
        <v>53</v>
      </c>
      <c r="B24" s="25"/>
      <c r="C24" s="25"/>
      <c r="D24" s="22"/>
      <c r="E24" s="22"/>
      <c r="F24" s="25"/>
      <c r="G24" s="25"/>
      <c r="H24" s="25"/>
      <c r="I24" s="25"/>
      <c r="J24" s="20"/>
      <c r="K24" s="20"/>
      <c r="L24" s="20"/>
    </row>
    <row r="25" spans="1:12" ht="12.75">
      <c r="A25" s="25" t="s">
        <v>54</v>
      </c>
      <c r="B25" s="25"/>
      <c r="C25" s="25"/>
      <c r="D25" s="22"/>
      <c r="E25" s="22"/>
      <c r="F25" s="25"/>
      <c r="G25" s="25"/>
      <c r="H25" s="25"/>
      <c r="I25" s="25"/>
      <c r="J25" s="20"/>
      <c r="K25" s="20"/>
      <c r="L25" s="20"/>
    </row>
    <row r="26" spans="1:12" ht="12.75">
      <c r="A26" s="25" t="s">
        <v>55</v>
      </c>
      <c r="B26" s="25"/>
      <c r="C26" s="25"/>
      <c r="D26" s="22"/>
      <c r="E26" s="22"/>
      <c r="F26" s="25"/>
      <c r="G26" s="25"/>
      <c r="H26" s="25"/>
      <c r="I26" s="25"/>
      <c r="J26" s="20"/>
      <c r="K26" s="20"/>
      <c r="L26" s="20"/>
    </row>
    <row r="27" spans="1:12" ht="25.5" customHeight="1">
      <c r="A27" s="360" t="s">
        <v>56</v>
      </c>
      <c r="B27" s="360"/>
      <c r="C27" s="360"/>
      <c r="D27" s="360"/>
      <c r="E27" s="360"/>
      <c r="F27" s="360"/>
      <c r="G27" s="360"/>
      <c r="H27" s="360"/>
      <c r="I27" s="360"/>
      <c r="J27" s="360"/>
      <c r="K27" s="20"/>
      <c r="L27" s="20"/>
    </row>
    <row r="28" spans="1:12" ht="12.75">
      <c r="A28" s="20" t="s">
        <v>57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2.75">
      <c r="A29" s="20" t="s">
        <v>58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2.75">
      <c r="A30" s="20" t="s">
        <v>59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2.75">
      <c r="A31" s="20" t="s">
        <v>60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>
      <c r="A32" s="20" t="s">
        <v>61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2.75">
      <c r="A33" s="20" t="s">
        <v>62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2.75">
      <c r="A34" s="20" t="s">
        <v>63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20" t="s">
        <v>64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5"/>
      <c r="L36" s="20"/>
    </row>
    <row r="37" spans="1:12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5"/>
      <c r="L37" s="20"/>
    </row>
    <row r="38" spans="1:12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</sheetData>
  <sheetProtection selectLockedCells="1" selectUnlockedCells="1"/>
  <mergeCells count="4">
    <mergeCell ref="A2:K2"/>
    <mergeCell ref="A5:I5"/>
    <mergeCell ref="A6:I6"/>
    <mergeCell ref="A27:J27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2"/>
  <sheetViews>
    <sheetView zoomScale="90" zoomScaleNormal="90" workbookViewId="0" topLeftCell="A25">
      <selection activeCell="J34" sqref="J34"/>
    </sheetView>
  </sheetViews>
  <sheetFormatPr defaultColWidth="9.00390625" defaultRowHeight="12.75"/>
  <cols>
    <col min="1" max="1" width="3.375" style="27" customWidth="1"/>
    <col min="2" max="2" width="22.75390625" style="27" customWidth="1"/>
    <col min="3" max="3" width="22.375" style="27" customWidth="1"/>
    <col min="4" max="4" width="5.25390625" style="27" customWidth="1"/>
    <col min="5" max="5" width="5.875" style="27" customWidth="1"/>
    <col min="6" max="6" width="18.25390625" style="27" customWidth="1"/>
    <col min="7" max="16384" width="8.75390625" style="27" customWidth="1"/>
  </cols>
  <sheetData>
    <row r="1" spans="1:11" ht="12.75">
      <c r="A1" s="38" t="s">
        <v>92</v>
      </c>
      <c r="B1" s="3"/>
      <c r="C1" s="3"/>
      <c r="D1" s="2"/>
      <c r="E1" s="2"/>
      <c r="F1" s="2"/>
      <c r="G1" s="3"/>
      <c r="H1" s="4" t="s">
        <v>93</v>
      </c>
      <c r="I1" s="3"/>
      <c r="J1" s="3"/>
      <c r="K1" s="5"/>
    </row>
    <row r="2" spans="1:11" ht="18.75" customHeight="1">
      <c r="A2" s="359" t="s">
        <v>94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30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6" t="s">
        <v>13</v>
      </c>
    </row>
    <row r="4" spans="1:11" ht="30" customHeight="1">
      <c r="A4" s="44">
        <v>1</v>
      </c>
      <c r="B4" s="45" t="s">
        <v>95</v>
      </c>
      <c r="C4" s="45" t="s">
        <v>15</v>
      </c>
      <c r="D4" s="44" t="s">
        <v>16</v>
      </c>
      <c r="E4" s="44">
        <v>5</v>
      </c>
      <c r="F4" s="44">
        <v>1</v>
      </c>
      <c r="G4" s="10"/>
      <c r="H4" s="11"/>
      <c r="I4" s="10">
        <f aca="true" t="shared" si="0" ref="I4:I24">(G4*H4)+G4</f>
        <v>0</v>
      </c>
      <c r="J4" s="10">
        <f aca="true" t="shared" si="1" ref="J4:J24">E4*F4*G4</f>
        <v>0</v>
      </c>
      <c r="K4" s="10">
        <f aca="true" t="shared" si="2" ref="K4:K24">(J4*H4)+J4</f>
        <v>0</v>
      </c>
    </row>
    <row r="5" spans="1:11" ht="30" customHeight="1">
      <c r="A5" s="8">
        <v>2</v>
      </c>
      <c r="B5" s="9" t="s">
        <v>96</v>
      </c>
      <c r="C5" s="9" t="s">
        <v>15</v>
      </c>
      <c r="D5" s="8" t="s">
        <v>16</v>
      </c>
      <c r="E5" s="8">
        <v>2</v>
      </c>
      <c r="F5" s="8">
        <v>1</v>
      </c>
      <c r="G5" s="10"/>
      <c r="H5" s="11"/>
      <c r="I5" s="10">
        <f t="shared" si="0"/>
        <v>0</v>
      </c>
      <c r="J5" s="10">
        <f t="shared" si="1"/>
        <v>0</v>
      </c>
      <c r="K5" s="10">
        <f t="shared" si="2"/>
        <v>0</v>
      </c>
    </row>
    <row r="6" spans="1:11" ht="15.75" customHeight="1">
      <c r="A6" s="8">
        <v>3</v>
      </c>
      <c r="B6" s="9" t="s">
        <v>96</v>
      </c>
      <c r="C6" s="9" t="s">
        <v>18</v>
      </c>
      <c r="D6" s="8" t="s">
        <v>16</v>
      </c>
      <c r="E6" s="8">
        <v>2</v>
      </c>
      <c r="F6" s="8">
        <v>1</v>
      </c>
      <c r="G6" s="10"/>
      <c r="H6" s="11"/>
      <c r="I6" s="10">
        <f t="shared" si="0"/>
        <v>0</v>
      </c>
      <c r="J6" s="10">
        <f t="shared" si="1"/>
        <v>0</v>
      </c>
      <c r="K6" s="10">
        <f t="shared" si="2"/>
        <v>0</v>
      </c>
    </row>
    <row r="7" spans="1:11" ht="30" customHeight="1">
      <c r="A7" s="8">
        <v>4</v>
      </c>
      <c r="B7" s="9" t="s">
        <v>97</v>
      </c>
      <c r="C7" s="9" t="s">
        <v>72</v>
      </c>
      <c r="D7" s="8" t="s">
        <v>16</v>
      </c>
      <c r="E7" s="8">
        <v>2</v>
      </c>
      <c r="F7" s="8">
        <v>1</v>
      </c>
      <c r="G7" s="10"/>
      <c r="H7" s="11"/>
      <c r="I7" s="10">
        <f t="shared" si="0"/>
        <v>0</v>
      </c>
      <c r="J7" s="10">
        <f t="shared" si="1"/>
        <v>0</v>
      </c>
      <c r="K7" s="10">
        <f t="shared" si="2"/>
        <v>0</v>
      </c>
    </row>
    <row r="8" spans="1:11" ht="30" customHeight="1">
      <c r="A8" s="8">
        <v>5</v>
      </c>
      <c r="B8" s="9" t="s">
        <v>98</v>
      </c>
      <c r="C8" s="9" t="s">
        <v>72</v>
      </c>
      <c r="D8" s="8" t="s">
        <v>16</v>
      </c>
      <c r="E8" s="8">
        <v>1</v>
      </c>
      <c r="F8" s="8">
        <v>1</v>
      </c>
      <c r="G8" s="10"/>
      <c r="H8" s="11"/>
      <c r="I8" s="10">
        <f t="shared" si="0"/>
        <v>0</v>
      </c>
      <c r="J8" s="10">
        <f t="shared" si="1"/>
        <v>0</v>
      </c>
      <c r="K8" s="10">
        <f t="shared" si="2"/>
        <v>0</v>
      </c>
    </row>
    <row r="9" spans="1:11" ht="30" customHeight="1">
      <c r="A9" s="8">
        <v>6</v>
      </c>
      <c r="B9" s="9" t="s">
        <v>99</v>
      </c>
      <c r="C9" s="9" t="s">
        <v>20</v>
      </c>
      <c r="D9" s="8" t="s">
        <v>16</v>
      </c>
      <c r="E9" s="8">
        <v>1</v>
      </c>
      <c r="F9" s="8">
        <v>1</v>
      </c>
      <c r="G9" s="10"/>
      <c r="H9" s="11"/>
      <c r="I9" s="10">
        <f t="shared" si="0"/>
        <v>0</v>
      </c>
      <c r="J9" s="10">
        <f t="shared" si="1"/>
        <v>0</v>
      </c>
      <c r="K9" s="10">
        <f t="shared" si="2"/>
        <v>0</v>
      </c>
    </row>
    <row r="10" spans="1:14" ht="15.75" customHeight="1">
      <c r="A10" s="8">
        <v>7</v>
      </c>
      <c r="B10" s="9" t="s">
        <v>96</v>
      </c>
      <c r="C10" s="9" t="s">
        <v>100</v>
      </c>
      <c r="D10" s="8" t="s">
        <v>16</v>
      </c>
      <c r="E10" s="8">
        <v>5</v>
      </c>
      <c r="F10" s="8">
        <v>1</v>
      </c>
      <c r="G10" s="10"/>
      <c r="H10" s="11"/>
      <c r="I10" s="10">
        <f t="shared" si="0"/>
        <v>0</v>
      </c>
      <c r="J10" s="10">
        <f t="shared" si="1"/>
        <v>0</v>
      </c>
      <c r="K10" s="10">
        <f t="shared" si="2"/>
        <v>0</v>
      </c>
      <c r="N10" s="46"/>
    </row>
    <row r="11" spans="1:11" ht="15.75" customHeight="1">
      <c r="A11" s="44">
        <v>8</v>
      </c>
      <c r="B11" s="45" t="s">
        <v>96</v>
      </c>
      <c r="C11" s="45" t="s">
        <v>26</v>
      </c>
      <c r="D11" s="44" t="s">
        <v>16</v>
      </c>
      <c r="E11" s="44">
        <v>12</v>
      </c>
      <c r="F11" s="44">
        <v>1</v>
      </c>
      <c r="G11" s="10"/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</row>
    <row r="12" spans="1:11" ht="15.75" customHeight="1">
      <c r="A12" s="8">
        <v>9</v>
      </c>
      <c r="B12" s="9" t="s">
        <v>101</v>
      </c>
      <c r="C12" s="47" t="s">
        <v>102</v>
      </c>
      <c r="D12" s="8" t="s">
        <v>16</v>
      </c>
      <c r="E12" s="8">
        <v>1</v>
      </c>
      <c r="F12" s="8">
        <v>1</v>
      </c>
      <c r="G12" s="10"/>
      <c r="H12" s="11"/>
      <c r="I12" s="10">
        <f t="shared" si="0"/>
        <v>0</v>
      </c>
      <c r="J12" s="10">
        <f t="shared" si="1"/>
        <v>0</v>
      </c>
      <c r="K12" s="10">
        <f t="shared" si="2"/>
        <v>0</v>
      </c>
    </row>
    <row r="13" spans="1:11" ht="15.75" customHeight="1">
      <c r="A13" s="8">
        <v>10</v>
      </c>
      <c r="B13" s="9" t="s">
        <v>101</v>
      </c>
      <c r="C13" s="9" t="s">
        <v>103</v>
      </c>
      <c r="D13" s="8" t="s">
        <v>16</v>
      </c>
      <c r="E13" s="8">
        <v>1</v>
      </c>
      <c r="F13" s="8">
        <v>1</v>
      </c>
      <c r="G13" s="10"/>
      <c r="H13" s="11"/>
      <c r="I13" s="10">
        <f t="shared" si="0"/>
        <v>0</v>
      </c>
      <c r="J13" s="10">
        <f t="shared" si="1"/>
        <v>0</v>
      </c>
      <c r="K13" s="10">
        <f t="shared" si="2"/>
        <v>0</v>
      </c>
    </row>
    <row r="14" spans="1:11" ht="24" customHeight="1">
      <c r="A14" s="8">
        <v>11</v>
      </c>
      <c r="B14" s="9" t="s">
        <v>104</v>
      </c>
      <c r="C14" s="9" t="s">
        <v>105</v>
      </c>
      <c r="D14" s="8" t="s">
        <v>16</v>
      </c>
      <c r="E14" s="8">
        <v>1</v>
      </c>
      <c r="F14" s="8">
        <v>1</v>
      </c>
      <c r="G14" s="10"/>
      <c r="H14" s="11"/>
      <c r="I14" s="10">
        <f t="shared" si="0"/>
        <v>0</v>
      </c>
      <c r="J14" s="10">
        <f t="shared" si="1"/>
        <v>0</v>
      </c>
      <c r="K14" s="10">
        <f t="shared" si="2"/>
        <v>0</v>
      </c>
    </row>
    <row r="15" spans="1:11" ht="30" customHeight="1">
      <c r="A15" s="8">
        <v>12</v>
      </c>
      <c r="B15" s="48" t="s">
        <v>106</v>
      </c>
      <c r="C15" s="42" t="s">
        <v>85</v>
      </c>
      <c r="D15" s="8" t="s">
        <v>16</v>
      </c>
      <c r="E15" s="8">
        <v>2</v>
      </c>
      <c r="F15" s="8">
        <v>1</v>
      </c>
      <c r="G15" s="10"/>
      <c r="H15" s="11"/>
      <c r="I15" s="10">
        <f t="shared" si="0"/>
        <v>0</v>
      </c>
      <c r="J15" s="10">
        <f t="shared" si="1"/>
        <v>0</v>
      </c>
      <c r="K15" s="10">
        <f t="shared" si="2"/>
        <v>0</v>
      </c>
    </row>
    <row r="16" spans="1:11" ht="30" customHeight="1">
      <c r="A16" s="8">
        <v>13</v>
      </c>
      <c r="B16" s="9" t="s">
        <v>107</v>
      </c>
      <c r="C16" s="42" t="s">
        <v>85</v>
      </c>
      <c r="D16" s="8" t="s">
        <v>16</v>
      </c>
      <c r="E16" s="8">
        <v>1</v>
      </c>
      <c r="F16" s="8">
        <v>1</v>
      </c>
      <c r="G16" s="10"/>
      <c r="H16" s="11"/>
      <c r="I16" s="10">
        <f t="shared" si="0"/>
        <v>0</v>
      </c>
      <c r="J16" s="10">
        <f t="shared" si="1"/>
        <v>0</v>
      </c>
      <c r="K16" s="10">
        <f t="shared" si="2"/>
        <v>0</v>
      </c>
    </row>
    <row r="17" spans="1:11" ht="30" customHeight="1">
      <c r="A17" s="8">
        <v>14</v>
      </c>
      <c r="B17" s="9" t="s">
        <v>108</v>
      </c>
      <c r="C17" s="9" t="s">
        <v>31</v>
      </c>
      <c r="D17" s="8" t="s">
        <v>16</v>
      </c>
      <c r="E17" s="8">
        <v>1</v>
      </c>
      <c r="F17" s="8">
        <v>1</v>
      </c>
      <c r="G17" s="10"/>
      <c r="H17" s="11"/>
      <c r="I17" s="10">
        <f t="shared" si="0"/>
        <v>0</v>
      </c>
      <c r="J17" s="10">
        <f t="shared" si="1"/>
        <v>0</v>
      </c>
      <c r="K17" s="10">
        <f t="shared" si="2"/>
        <v>0</v>
      </c>
    </row>
    <row r="18" spans="1:11" ht="30" customHeight="1">
      <c r="A18" s="8">
        <v>15</v>
      </c>
      <c r="B18" s="9" t="s">
        <v>101</v>
      </c>
      <c r="C18" s="9" t="s">
        <v>31</v>
      </c>
      <c r="D18" s="8" t="s">
        <v>16</v>
      </c>
      <c r="E18" s="8">
        <v>2</v>
      </c>
      <c r="F18" s="8">
        <v>1</v>
      </c>
      <c r="G18" s="10"/>
      <c r="H18" s="11"/>
      <c r="I18" s="10">
        <f t="shared" si="0"/>
        <v>0</v>
      </c>
      <c r="J18" s="10">
        <f t="shared" si="1"/>
        <v>0</v>
      </c>
      <c r="K18" s="10">
        <f t="shared" si="2"/>
        <v>0</v>
      </c>
    </row>
    <row r="19" spans="1:11" ht="30" customHeight="1">
      <c r="A19" s="8">
        <v>16</v>
      </c>
      <c r="B19" s="9" t="s">
        <v>98</v>
      </c>
      <c r="C19" s="9" t="s">
        <v>31</v>
      </c>
      <c r="D19" s="8" t="s">
        <v>16</v>
      </c>
      <c r="E19" s="49">
        <v>1</v>
      </c>
      <c r="F19" s="8">
        <v>1</v>
      </c>
      <c r="G19" s="10"/>
      <c r="H19" s="11"/>
      <c r="I19" s="10">
        <f t="shared" si="0"/>
        <v>0</v>
      </c>
      <c r="J19" s="10">
        <f t="shared" si="1"/>
        <v>0</v>
      </c>
      <c r="K19" s="10">
        <f t="shared" si="2"/>
        <v>0</v>
      </c>
    </row>
    <row r="20" spans="1:256" ht="15">
      <c r="A20" s="8">
        <v>17</v>
      </c>
      <c r="B20" s="48" t="s">
        <v>109</v>
      </c>
      <c r="C20" s="48" t="s">
        <v>31</v>
      </c>
      <c r="D20" s="8" t="s">
        <v>16</v>
      </c>
      <c r="E20" s="8">
        <v>1</v>
      </c>
      <c r="F20" s="8">
        <v>1</v>
      </c>
      <c r="G20" s="10"/>
      <c r="H20" s="11"/>
      <c r="I20" s="10">
        <f t="shared" si="0"/>
        <v>0</v>
      </c>
      <c r="J20" s="10">
        <f t="shared" si="1"/>
        <v>0</v>
      </c>
      <c r="K20" s="10">
        <f t="shared" si="2"/>
        <v>0</v>
      </c>
      <c r="L20" s="20"/>
      <c r="M20" s="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1" ht="15.75" customHeight="1">
      <c r="A21" s="8">
        <v>18</v>
      </c>
      <c r="B21" s="9" t="s">
        <v>110</v>
      </c>
      <c r="C21" s="9" t="s">
        <v>36</v>
      </c>
      <c r="D21" s="8" t="s">
        <v>16</v>
      </c>
      <c r="E21" s="8">
        <v>2</v>
      </c>
      <c r="F21" s="8">
        <v>1</v>
      </c>
      <c r="G21" s="10"/>
      <c r="H21" s="11"/>
      <c r="I21" s="10">
        <f t="shared" si="0"/>
        <v>0</v>
      </c>
      <c r="J21" s="10">
        <f t="shared" si="1"/>
        <v>0</v>
      </c>
      <c r="K21" s="10">
        <f t="shared" si="2"/>
        <v>0</v>
      </c>
    </row>
    <row r="22" spans="1:11" ht="27" customHeight="1">
      <c r="A22" s="8">
        <v>19</v>
      </c>
      <c r="B22" s="9" t="s">
        <v>104</v>
      </c>
      <c r="C22" s="9" t="s">
        <v>36</v>
      </c>
      <c r="D22" s="8" t="s">
        <v>16</v>
      </c>
      <c r="E22" s="8">
        <v>1</v>
      </c>
      <c r="F22" s="8">
        <v>1</v>
      </c>
      <c r="G22" s="10"/>
      <c r="H22" s="11"/>
      <c r="I22" s="10">
        <f t="shared" si="0"/>
        <v>0</v>
      </c>
      <c r="J22" s="10">
        <f t="shared" si="1"/>
        <v>0</v>
      </c>
      <c r="K22" s="10">
        <f t="shared" si="2"/>
        <v>0</v>
      </c>
    </row>
    <row r="23" spans="1:11" ht="27" customHeight="1">
      <c r="A23" s="8">
        <v>20</v>
      </c>
      <c r="B23" s="288" t="s">
        <v>111</v>
      </c>
      <c r="C23" s="9" t="s">
        <v>105</v>
      </c>
      <c r="D23" s="8" t="s">
        <v>16</v>
      </c>
      <c r="E23" s="8">
        <v>2</v>
      </c>
      <c r="F23" s="8">
        <v>1</v>
      </c>
      <c r="G23" s="10"/>
      <c r="H23" s="11"/>
      <c r="I23" s="10">
        <f t="shared" si="0"/>
        <v>0</v>
      </c>
      <c r="J23" s="10">
        <f t="shared" si="1"/>
        <v>0</v>
      </c>
      <c r="K23" s="10">
        <f t="shared" si="2"/>
        <v>0</v>
      </c>
    </row>
    <row r="24" spans="1:11" ht="15.75" customHeight="1">
      <c r="A24" s="8">
        <v>21</v>
      </c>
      <c r="B24" s="9" t="s">
        <v>101</v>
      </c>
      <c r="C24" s="9" t="s">
        <v>112</v>
      </c>
      <c r="D24" s="8" t="s">
        <v>16</v>
      </c>
      <c r="E24" s="49">
        <v>2</v>
      </c>
      <c r="F24" s="8">
        <v>1</v>
      </c>
      <c r="G24" s="10"/>
      <c r="H24" s="11"/>
      <c r="I24" s="10">
        <f t="shared" si="0"/>
        <v>0</v>
      </c>
      <c r="J24" s="10">
        <f t="shared" si="1"/>
        <v>0</v>
      </c>
      <c r="K24" s="10">
        <f t="shared" si="2"/>
        <v>0</v>
      </c>
    </row>
    <row r="25" spans="1:11" ht="15.75" customHeight="1">
      <c r="A25" s="356" t="s">
        <v>38</v>
      </c>
      <c r="B25" s="356"/>
      <c r="C25" s="356"/>
      <c r="D25" s="356"/>
      <c r="E25" s="356"/>
      <c r="F25" s="356"/>
      <c r="G25" s="356"/>
      <c r="H25" s="356"/>
      <c r="I25" s="356"/>
      <c r="J25" s="50">
        <f>SUM(J4:J24)</f>
        <v>0</v>
      </c>
      <c r="K25" s="18">
        <f>SUM(K4:K24)</f>
        <v>0</v>
      </c>
    </row>
    <row r="26" spans="1:11" ht="15" customHeight="1">
      <c r="A26" s="356" t="s">
        <v>39</v>
      </c>
      <c r="B26" s="356"/>
      <c r="C26" s="356"/>
      <c r="D26" s="356"/>
      <c r="E26" s="356"/>
      <c r="F26" s="356"/>
      <c r="G26" s="356"/>
      <c r="H26" s="356"/>
      <c r="I26" s="356"/>
      <c r="J26" s="43">
        <f>K25-J25</f>
        <v>0</v>
      </c>
      <c r="K26" s="20"/>
    </row>
    <row r="27" spans="1:11" ht="12.75">
      <c r="A27" s="22"/>
      <c r="B27" s="34"/>
      <c r="C27" s="34"/>
      <c r="D27" s="34"/>
      <c r="E27" s="30"/>
      <c r="F27" s="22"/>
      <c r="G27" s="25"/>
      <c r="H27" s="25"/>
      <c r="I27" s="25"/>
      <c r="J27" s="25"/>
      <c r="K27" s="19"/>
    </row>
    <row r="28" spans="1:11" ht="12.75">
      <c r="A28" s="22"/>
      <c r="B28" s="23" t="s">
        <v>40</v>
      </c>
      <c r="C28" s="24"/>
      <c r="D28" s="24"/>
      <c r="E28" s="24"/>
      <c r="F28" s="24"/>
      <c r="G28" s="24"/>
      <c r="H28" s="25"/>
      <c r="I28" s="22"/>
      <c r="J28" s="22"/>
      <c r="K28" s="19"/>
    </row>
    <row r="29" spans="1:11" ht="12.75">
      <c r="A29" s="22"/>
      <c r="B29" s="23" t="s">
        <v>41</v>
      </c>
      <c r="C29" s="24"/>
      <c r="D29" s="24"/>
      <c r="E29" s="24"/>
      <c r="F29" s="24"/>
      <c r="G29" s="24"/>
      <c r="H29" s="25"/>
      <c r="I29" s="22"/>
      <c r="J29" s="22"/>
      <c r="K29" s="19"/>
    </row>
    <row r="30" spans="1:11" ht="12.75">
      <c r="A30" s="22"/>
      <c r="B30" s="28" t="s">
        <v>42</v>
      </c>
      <c r="C30" s="24"/>
      <c r="D30" s="24"/>
      <c r="E30" s="24"/>
      <c r="F30" s="24"/>
      <c r="G30" s="24"/>
      <c r="H30" s="25"/>
      <c r="I30" s="22"/>
      <c r="J30" s="22"/>
      <c r="K30" s="30"/>
    </row>
    <row r="31" spans="1:11" ht="12.75">
      <c r="A31" s="22"/>
      <c r="B31" s="23" t="s">
        <v>43</v>
      </c>
      <c r="C31" s="29"/>
      <c r="D31" s="29"/>
      <c r="E31" s="29"/>
      <c r="F31" s="29"/>
      <c r="G31" s="29"/>
      <c r="H31" s="25"/>
      <c r="I31" s="22"/>
      <c r="J31" s="22"/>
      <c r="K31" s="32"/>
    </row>
    <row r="32" spans="1:11" ht="12.75">
      <c r="A32" s="22"/>
      <c r="B32" s="23" t="s">
        <v>44</v>
      </c>
      <c r="C32" s="23"/>
      <c r="D32" s="23"/>
      <c r="E32" s="28"/>
      <c r="F32" s="31"/>
      <c r="G32" s="31"/>
      <c r="H32" s="25"/>
      <c r="I32" s="22"/>
      <c r="J32" s="22"/>
      <c r="K32" s="25"/>
    </row>
    <row r="33" spans="1:11" ht="12.75">
      <c r="A33" s="22"/>
      <c r="B33" s="28" t="s">
        <v>42</v>
      </c>
      <c r="C33" s="23"/>
      <c r="D33" s="28"/>
      <c r="E33" s="31"/>
      <c r="F33" s="31"/>
      <c r="G33" s="28"/>
      <c r="H33" s="25"/>
      <c r="I33" s="22"/>
      <c r="J33" s="22"/>
      <c r="K33" s="25"/>
    </row>
    <row r="34" spans="1:11" ht="12.75">
      <c r="A34" s="22"/>
      <c r="B34" s="23" t="s">
        <v>45</v>
      </c>
      <c r="C34" s="28"/>
      <c r="D34" s="28"/>
      <c r="E34" s="28"/>
      <c r="F34" s="31"/>
      <c r="G34" s="28"/>
      <c r="H34" s="25"/>
      <c r="I34" s="22"/>
      <c r="J34" s="22"/>
      <c r="K34" s="25"/>
    </row>
    <row r="35" spans="1:11" ht="12.75">
      <c r="A35" s="22"/>
      <c r="B35" s="23" t="s">
        <v>44</v>
      </c>
      <c r="C35" s="28"/>
      <c r="D35" s="28"/>
      <c r="E35" s="28"/>
      <c r="F35" s="31"/>
      <c r="G35" s="28"/>
      <c r="H35" s="25"/>
      <c r="I35" s="22"/>
      <c r="J35" s="22"/>
      <c r="K35" s="25"/>
    </row>
    <row r="36" spans="1:11" ht="12.75">
      <c r="A36" s="22"/>
      <c r="B36" s="28" t="s">
        <v>46</v>
      </c>
      <c r="C36" s="28"/>
      <c r="D36" s="28"/>
      <c r="E36" s="28"/>
      <c r="F36" s="31"/>
      <c r="G36" s="28"/>
      <c r="H36" s="25"/>
      <c r="I36" s="22"/>
      <c r="J36" s="22"/>
      <c r="K36" s="25"/>
    </row>
    <row r="37" spans="1:11" ht="12.75">
      <c r="A37" s="22"/>
      <c r="B37" s="23" t="s">
        <v>47</v>
      </c>
      <c r="C37" s="24"/>
      <c r="D37" s="24"/>
      <c r="E37" s="24"/>
      <c r="F37" s="24"/>
      <c r="G37" s="24"/>
      <c r="H37" s="25"/>
      <c r="I37" s="25"/>
      <c r="J37" s="25"/>
      <c r="K37" s="25"/>
    </row>
    <row r="38" spans="1:11" ht="12.75">
      <c r="A38" s="22"/>
      <c r="B38" s="33" t="s">
        <v>48</v>
      </c>
      <c r="C38" s="24"/>
      <c r="D38" s="24"/>
      <c r="E38" s="24"/>
      <c r="F38" s="24"/>
      <c r="G38" s="24"/>
      <c r="H38" s="25"/>
      <c r="I38" s="22"/>
      <c r="J38" s="22"/>
      <c r="K38" s="25"/>
    </row>
    <row r="39" spans="1:11" ht="12.75">
      <c r="A39" s="25"/>
      <c r="B39" s="25"/>
      <c r="C39" s="25"/>
      <c r="D39" s="22"/>
      <c r="E39" s="22"/>
      <c r="F39" s="25"/>
      <c r="G39" s="25"/>
      <c r="H39" s="32"/>
      <c r="I39" s="51"/>
      <c r="J39" s="30"/>
      <c r="K39" s="25"/>
    </row>
    <row r="40" spans="1:11" ht="12.75">
      <c r="A40" s="35" t="s">
        <v>49</v>
      </c>
      <c r="B40" s="25"/>
      <c r="C40" s="25"/>
      <c r="D40" s="22"/>
      <c r="E40" s="22"/>
      <c r="F40" s="25"/>
      <c r="G40" s="25"/>
      <c r="H40" s="25"/>
      <c r="I40" s="25"/>
      <c r="J40" s="20"/>
      <c r="K40" s="20"/>
    </row>
    <row r="41" spans="1:11" ht="12.75" customHeight="1">
      <c r="A41" s="20" t="s">
        <v>50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2.75" customHeight="1">
      <c r="A42" s="25" t="s">
        <v>51</v>
      </c>
      <c r="B42" s="25"/>
      <c r="C42" s="25"/>
      <c r="D42" s="22"/>
      <c r="E42" s="22"/>
      <c r="F42" s="25"/>
      <c r="G42" s="25"/>
      <c r="H42" s="25"/>
      <c r="I42" s="25"/>
      <c r="J42" s="20"/>
      <c r="K42" s="20"/>
    </row>
    <row r="43" spans="1:11" ht="12.75" customHeight="1">
      <c r="A43" s="25" t="s">
        <v>52</v>
      </c>
      <c r="B43" s="25"/>
      <c r="C43" s="25"/>
      <c r="D43" s="22"/>
      <c r="E43" s="22"/>
      <c r="F43" s="25"/>
      <c r="G43" s="25"/>
      <c r="H43" s="25"/>
      <c r="I43" s="25"/>
      <c r="J43" s="20"/>
      <c r="K43" s="20"/>
    </row>
    <row r="44" spans="1:11" ht="12.75" customHeight="1">
      <c r="A44" s="25" t="s">
        <v>53</v>
      </c>
      <c r="B44" s="25"/>
      <c r="C44" s="25"/>
      <c r="D44" s="22"/>
      <c r="E44" s="22"/>
      <c r="F44" s="25"/>
      <c r="G44" s="25"/>
      <c r="H44" s="25"/>
      <c r="I44" s="25"/>
      <c r="J44" s="20"/>
      <c r="K44" s="20"/>
    </row>
    <row r="45" spans="1:11" ht="12.75" customHeight="1">
      <c r="A45" s="25" t="s">
        <v>54</v>
      </c>
      <c r="B45" s="25"/>
      <c r="C45" s="25"/>
      <c r="D45" s="22"/>
      <c r="E45" s="22"/>
      <c r="F45" s="25"/>
      <c r="G45" s="25"/>
      <c r="H45" s="25"/>
      <c r="I45" s="25"/>
      <c r="J45" s="20"/>
      <c r="K45" s="20"/>
    </row>
    <row r="46" spans="1:11" ht="12.75" customHeight="1">
      <c r="A46" s="25" t="s">
        <v>55</v>
      </c>
      <c r="B46" s="25"/>
      <c r="C46" s="25"/>
      <c r="D46" s="22"/>
      <c r="E46" s="22"/>
      <c r="F46" s="25"/>
      <c r="G46" s="25"/>
      <c r="H46" s="25"/>
      <c r="I46" s="25"/>
      <c r="J46" s="20"/>
      <c r="K46" s="20"/>
    </row>
    <row r="47" spans="1:11" ht="12.75" customHeight="1">
      <c r="A47" s="360" t="s">
        <v>56</v>
      </c>
      <c r="B47" s="360"/>
      <c r="C47" s="360"/>
      <c r="D47" s="360"/>
      <c r="E47" s="360"/>
      <c r="F47" s="360"/>
      <c r="G47" s="360"/>
      <c r="H47" s="360"/>
      <c r="I47" s="360"/>
      <c r="J47" s="360"/>
      <c r="K47" s="360"/>
    </row>
    <row r="48" spans="1:11" ht="12.75" customHeight="1">
      <c r="A48" s="20" t="s">
        <v>57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2.75" customHeight="1">
      <c r="A49" s="20" t="s">
        <v>58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2.75" customHeight="1">
      <c r="A50" s="20" t="s">
        <v>59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12.75" customHeight="1">
      <c r="A51" s="20" t="s">
        <v>60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2.75" customHeight="1">
      <c r="A52" s="20" t="s">
        <v>61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2.75" customHeight="1">
      <c r="A53" s="20" t="s">
        <v>62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2.75" customHeight="1">
      <c r="A54" s="20" t="s">
        <v>63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2.75" customHeight="1">
      <c r="A55" s="20" t="s">
        <v>64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2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2:11" ht="15"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2:11" ht="15"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2:11" ht="15"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2:11" ht="15"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2:11" ht="15">
      <c r="B62" s="52"/>
      <c r="C62" s="52"/>
      <c r="D62" s="52"/>
      <c r="E62" s="52"/>
      <c r="F62" s="52"/>
      <c r="G62" s="52"/>
      <c r="H62" s="52"/>
      <c r="I62" s="52"/>
      <c r="J62" s="52"/>
      <c r="K62" s="52"/>
    </row>
  </sheetData>
  <sheetProtection selectLockedCells="1" selectUnlockedCells="1"/>
  <mergeCells count="4">
    <mergeCell ref="A2:K2"/>
    <mergeCell ref="A25:I25"/>
    <mergeCell ref="A26:I26"/>
    <mergeCell ref="A47:K47"/>
  </mergeCells>
  <printOptions/>
  <pageMargins left="0.7875" right="0.7875" top="0.6298611111111111" bottom="0.7875" header="0.5118055555555555" footer="0.7875"/>
  <pageSetup horizontalDpi="300" verticalDpi="300" orientation="landscape" paperSize="9" scale="85" r:id="rId1"/>
  <headerFooter alignWithMargins="0">
    <oddFooter>&amp;C&amp;"Arial,Normalny"Strona &amp;P</oddFooter>
  </headerFooter>
  <colBreaks count="1" manualBreakCount="1">
    <brk id="13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N50"/>
  <sheetViews>
    <sheetView zoomScale="90" zoomScaleNormal="90" workbookViewId="0" topLeftCell="A10">
      <selection activeCell="G4" sqref="G4:H12"/>
    </sheetView>
  </sheetViews>
  <sheetFormatPr defaultColWidth="9.00390625" defaultRowHeight="12.75"/>
  <cols>
    <col min="1" max="1" width="4.375" style="27" customWidth="1"/>
    <col min="2" max="2" width="33.125" style="27" customWidth="1"/>
    <col min="3" max="3" width="15.75390625" style="27" customWidth="1"/>
    <col min="4" max="4" width="6.00390625" style="27" customWidth="1"/>
    <col min="5" max="5" width="6.625" style="27" customWidth="1"/>
    <col min="6" max="6" width="11.75390625" style="27" customWidth="1"/>
    <col min="7" max="7" width="8.75390625" style="27" customWidth="1"/>
    <col min="8" max="8" width="6.75390625" style="27" customWidth="1"/>
    <col min="9" max="16384" width="8.75390625" style="27" customWidth="1"/>
  </cols>
  <sheetData>
    <row r="1" spans="1:12" ht="12.75">
      <c r="A1" s="20"/>
      <c r="B1" s="20" t="s">
        <v>483</v>
      </c>
      <c r="C1" s="20"/>
      <c r="D1" s="20"/>
      <c r="E1" s="20"/>
      <c r="F1" s="20"/>
      <c r="G1" s="20"/>
      <c r="H1" s="111" t="s">
        <v>484</v>
      </c>
      <c r="I1" s="20"/>
      <c r="J1" s="20"/>
      <c r="K1" s="20"/>
      <c r="L1" s="20"/>
    </row>
    <row r="2" spans="1:12" ht="12.75">
      <c r="A2" s="20" t="s">
        <v>485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62" customFormat="1" ht="40.5">
      <c r="A3" s="159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60" t="s">
        <v>8</v>
      </c>
      <c r="G3" s="159" t="s">
        <v>9</v>
      </c>
      <c r="H3" s="159" t="s">
        <v>10</v>
      </c>
      <c r="I3" s="159" t="s">
        <v>11</v>
      </c>
      <c r="J3" s="159" t="s">
        <v>12</v>
      </c>
      <c r="K3" s="159" t="s">
        <v>13</v>
      </c>
      <c r="L3" s="161"/>
    </row>
    <row r="4" spans="1:12" ht="12.75">
      <c r="A4" s="163">
        <v>1</v>
      </c>
      <c r="B4" s="163" t="s">
        <v>486</v>
      </c>
      <c r="C4" s="163" t="s">
        <v>36</v>
      </c>
      <c r="D4" s="163" t="s">
        <v>16</v>
      </c>
      <c r="E4" s="163">
        <v>1</v>
      </c>
      <c r="F4" s="163">
        <v>1</v>
      </c>
      <c r="G4" s="10"/>
      <c r="H4" s="11"/>
      <c r="I4" s="10">
        <f aca="true" t="shared" si="0" ref="I4:I12">(G4*H4)+G4</f>
        <v>0</v>
      </c>
      <c r="J4" s="10">
        <f aca="true" t="shared" si="1" ref="J4:J12">E4*F4*G4</f>
        <v>0</v>
      </c>
      <c r="K4" s="10">
        <f aca="true" t="shared" si="2" ref="K4:K12">(J4*H4)+J4</f>
        <v>0</v>
      </c>
      <c r="L4" s="20"/>
    </row>
    <row r="5" spans="1:12" ht="12.75">
      <c r="A5" s="163">
        <v>2</v>
      </c>
      <c r="B5" s="163" t="s">
        <v>487</v>
      </c>
      <c r="C5" s="163" t="s">
        <v>36</v>
      </c>
      <c r="D5" s="163" t="s">
        <v>16</v>
      </c>
      <c r="E5" s="163">
        <v>1</v>
      </c>
      <c r="F5" s="163">
        <v>1</v>
      </c>
      <c r="G5" s="10"/>
      <c r="H5" s="11"/>
      <c r="I5" s="10">
        <f t="shared" si="0"/>
        <v>0</v>
      </c>
      <c r="J5" s="10">
        <f t="shared" si="1"/>
        <v>0</v>
      </c>
      <c r="K5" s="10">
        <f t="shared" si="2"/>
        <v>0</v>
      </c>
      <c r="L5" s="20"/>
    </row>
    <row r="6" spans="1:14" ht="15">
      <c r="A6" s="164">
        <v>3</v>
      </c>
      <c r="B6" s="165" t="s">
        <v>488</v>
      </c>
      <c r="C6" s="165" t="s">
        <v>36</v>
      </c>
      <c r="D6" s="164" t="s">
        <v>16</v>
      </c>
      <c r="E6" s="164">
        <v>1</v>
      </c>
      <c r="F6" s="164">
        <v>1</v>
      </c>
      <c r="G6" s="10"/>
      <c r="H6" s="11"/>
      <c r="I6" s="166">
        <f t="shared" si="0"/>
        <v>0</v>
      </c>
      <c r="J6" s="166">
        <f t="shared" si="1"/>
        <v>0</v>
      </c>
      <c r="K6" s="166">
        <f t="shared" si="2"/>
        <v>0</v>
      </c>
      <c r="L6" s="20"/>
      <c r="M6" s="20"/>
      <c r="N6" s="52"/>
    </row>
    <row r="7" spans="1:12" ht="12.75">
      <c r="A7" s="163">
        <v>4</v>
      </c>
      <c r="B7" s="163" t="s">
        <v>489</v>
      </c>
      <c r="C7" s="163" t="s">
        <v>36</v>
      </c>
      <c r="D7" s="163" t="s">
        <v>16</v>
      </c>
      <c r="E7" s="163">
        <v>1</v>
      </c>
      <c r="F7" s="163">
        <v>1</v>
      </c>
      <c r="G7" s="10"/>
      <c r="H7" s="11"/>
      <c r="I7" s="10">
        <f t="shared" si="0"/>
        <v>0</v>
      </c>
      <c r="J7" s="168">
        <f t="shared" si="1"/>
        <v>0</v>
      </c>
      <c r="K7" s="10">
        <f t="shared" si="2"/>
        <v>0</v>
      </c>
      <c r="L7" s="20"/>
    </row>
    <row r="8" spans="1:14" ht="20.25">
      <c r="A8" s="164">
        <v>5</v>
      </c>
      <c r="B8" s="165" t="s">
        <v>488</v>
      </c>
      <c r="C8" s="165" t="s">
        <v>490</v>
      </c>
      <c r="D8" s="164" t="s">
        <v>16</v>
      </c>
      <c r="E8" s="164">
        <v>2</v>
      </c>
      <c r="F8" s="164">
        <v>1</v>
      </c>
      <c r="G8" s="10"/>
      <c r="H8" s="11"/>
      <c r="I8" s="166">
        <f t="shared" si="0"/>
        <v>0</v>
      </c>
      <c r="J8" s="166">
        <f t="shared" si="1"/>
        <v>0</v>
      </c>
      <c r="K8" s="166">
        <f t="shared" si="2"/>
        <v>0</v>
      </c>
      <c r="L8" s="20"/>
      <c r="M8" s="20"/>
      <c r="N8" s="52"/>
    </row>
    <row r="9" spans="1:14" ht="20.25">
      <c r="A9" s="164">
        <v>6</v>
      </c>
      <c r="B9" s="165" t="s">
        <v>491</v>
      </c>
      <c r="C9" s="165" t="s">
        <v>490</v>
      </c>
      <c r="D9" s="164" t="s">
        <v>16</v>
      </c>
      <c r="E9" s="164">
        <v>1</v>
      </c>
      <c r="F9" s="164">
        <v>1</v>
      </c>
      <c r="G9" s="10"/>
      <c r="H9" s="11"/>
      <c r="I9" s="166">
        <f t="shared" si="0"/>
        <v>0</v>
      </c>
      <c r="J9" s="169">
        <f t="shared" si="1"/>
        <v>0</v>
      </c>
      <c r="K9" s="166">
        <f t="shared" si="2"/>
        <v>0</v>
      </c>
      <c r="L9" s="20"/>
      <c r="M9" s="20"/>
      <c r="N9" s="52"/>
    </row>
    <row r="10" spans="1:12" ht="12.75">
      <c r="A10" s="170">
        <v>7</v>
      </c>
      <c r="B10" s="170" t="s">
        <v>492</v>
      </c>
      <c r="C10" s="170" t="s">
        <v>102</v>
      </c>
      <c r="D10" s="170" t="s">
        <v>16</v>
      </c>
      <c r="E10" s="170">
        <v>1</v>
      </c>
      <c r="F10" s="170">
        <v>1</v>
      </c>
      <c r="G10" s="10"/>
      <c r="H10" s="11"/>
      <c r="I10" s="171">
        <f t="shared" si="0"/>
        <v>0</v>
      </c>
      <c r="J10" s="10">
        <f t="shared" si="1"/>
        <v>0</v>
      </c>
      <c r="K10" s="10">
        <f t="shared" si="2"/>
        <v>0</v>
      </c>
      <c r="L10" s="20"/>
    </row>
    <row r="11" spans="1:14" ht="15">
      <c r="A11" s="164">
        <v>8</v>
      </c>
      <c r="B11" s="165" t="s">
        <v>488</v>
      </c>
      <c r="C11" s="165" t="s">
        <v>102</v>
      </c>
      <c r="D11" s="164" t="s">
        <v>16</v>
      </c>
      <c r="E11" s="172">
        <v>1</v>
      </c>
      <c r="F11" s="172">
        <v>1</v>
      </c>
      <c r="G11" s="10"/>
      <c r="H11" s="11"/>
      <c r="I11" s="173">
        <f t="shared" si="0"/>
        <v>0</v>
      </c>
      <c r="J11" s="166">
        <f t="shared" si="1"/>
        <v>0</v>
      </c>
      <c r="K11" s="166">
        <f t="shared" si="2"/>
        <v>0</v>
      </c>
      <c r="L11" s="20"/>
      <c r="M11" s="20"/>
      <c r="N11" s="52"/>
    </row>
    <row r="12" spans="1:14" ht="15">
      <c r="A12" s="164">
        <v>9</v>
      </c>
      <c r="B12" s="165" t="s">
        <v>493</v>
      </c>
      <c r="C12" s="165" t="s">
        <v>22</v>
      </c>
      <c r="D12" s="292" t="s">
        <v>16</v>
      </c>
      <c r="E12" s="295">
        <v>1</v>
      </c>
      <c r="F12" s="295">
        <v>1</v>
      </c>
      <c r="G12" s="10"/>
      <c r="H12" s="11"/>
      <c r="I12" s="296">
        <f t="shared" si="0"/>
        <v>0</v>
      </c>
      <c r="J12" s="293">
        <f t="shared" si="1"/>
        <v>0</v>
      </c>
      <c r="K12" s="166">
        <f t="shared" si="2"/>
        <v>0</v>
      </c>
      <c r="L12" s="20"/>
      <c r="M12" s="20"/>
      <c r="N12" s="52"/>
    </row>
    <row r="13" spans="1:12" ht="12.75">
      <c r="A13" s="174"/>
      <c r="B13" s="175"/>
      <c r="C13" s="175"/>
      <c r="D13" s="175"/>
      <c r="E13" s="112"/>
      <c r="F13" s="112"/>
      <c r="G13" s="112"/>
      <c r="H13" s="178" t="s">
        <v>38</v>
      </c>
      <c r="I13" s="294"/>
      <c r="J13" s="18">
        <f>SUM(J4:J12)</f>
        <v>0</v>
      </c>
      <c r="K13" s="18">
        <f>SUM(K4:K12)</f>
        <v>0</v>
      </c>
      <c r="L13" s="20"/>
    </row>
    <row r="14" spans="1:12" ht="12.75">
      <c r="A14" s="178"/>
      <c r="B14" s="179"/>
      <c r="C14" s="179"/>
      <c r="D14" s="179"/>
      <c r="E14" s="179"/>
      <c r="F14" s="179"/>
      <c r="G14" s="179"/>
      <c r="H14" s="176" t="s">
        <v>39</v>
      </c>
      <c r="I14" s="177"/>
      <c r="J14" s="180">
        <f>K13-J13</f>
        <v>0</v>
      </c>
      <c r="K14" s="112"/>
      <c r="L14" s="20"/>
    </row>
    <row r="15" spans="1:12" ht="12.75">
      <c r="A15" s="22"/>
      <c r="B15" s="34"/>
      <c r="C15" s="34"/>
      <c r="D15" s="34"/>
      <c r="E15" s="30"/>
      <c r="F15" s="22"/>
      <c r="G15" s="25"/>
      <c r="H15" s="25"/>
      <c r="I15" s="25"/>
      <c r="J15" s="20"/>
      <c r="K15" s="20"/>
      <c r="L15" s="20"/>
    </row>
    <row r="16" spans="1:12" s="147" customFormat="1" ht="12.75">
      <c r="A16" s="22"/>
      <c r="B16" s="23" t="s">
        <v>40</v>
      </c>
      <c r="C16" s="24"/>
      <c r="D16" s="24"/>
      <c r="E16" s="24"/>
      <c r="F16" s="24"/>
      <c r="G16" s="24"/>
      <c r="H16" s="25"/>
      <c r="I16" s="22"/>
      <c r="J16" s="145"/>
      <c r="K16" s="145"/>
      <c r="L16" s="145"/>
    </row>
    <row r="17" spans="1:12" s="147" customFormat="1" ht="12.75">
      <c r="A17" s="22"/>
      <c r="B17" s="23" t="s">
        <v>41</v>
      </c>
      <c r="C17" s="24"/>
      <c r="D17" s="24"/>
      <c r="E17" s="24"/>
      <c r="F17" s="24"/>
      <c r="G17" s="24"/>
      <c r="H17" s="25"/>
      <c r="I17" s="22"/>
      <c r="J17" s="145"/>
      <c r="K17" s="145"/>
      <c r="L17" s="145"/>
    </row>
    <row r="18" spans="1:12" s="147" customFormat="1" ht="12.75">
      <c r="A18" s="22"/>
      <c r="B18" s="28" t="s">
        <v>42</v>
      </c>
      <c r="C18" s="24"/>
      <c r="D18" s="24"/>
      <c r="E18" s="24"/>
      <c r="F18" s="24"/>
      <c r="G18" s="24"/>
      <c r="H18" s="25"/>
      <c r="I18" s="22"/>
      <c r="J18" s="145"/>
      <c r="K18" s="145"/>
      <c r="L18" s="145"/>
    </row>
    <row r="19" spans="1:12" s="147" customFormat="1" ht="12.75">
      <c r="A19" s="22"/>
      <c r="B19" s="23" t="s">
        <v>43</v>
      </c>
      <c r="C19" s="29"/>
      <c r="D19" s="29"/>
      <c r="E19" s="29"/>
      <c r="F19" s="29"/>
      <c r="G19" s="29"/>
      <c r="H19" s="25"/>
      <c r="I19" s="22"/>
      <c r="J19" s="145"/>
      <c r="K19" s="145"/>
      <c r="L19" s="145"/>
    </row>
    <row r="20" spans="1:12" ht="12.75">
      <c r="A20" s="22"/>
      <c r="B20" s="23" t="s">
        <v>44</v>
      </c>
      <c r="C20" s="23"/>
      <c r="D20" s="23"/>
      <c r="E20" s="28"/>
      <c r="F20" s="31"/>
      <c r="G20" s="31"/>
      <c r="H20" s="25"/>
      <c r="I20" s="22"/>
      <c r="J20" s="20"/>
      <c r="K20" s="20"/>
      <c r="L20" s="20"/>
    </row>
    <row r="21" spans="1:12" ht="12.75">
      <c r="A21" s="22"/>
      <c r="B21" s="28" t="s">
        <v>42</v>
      </c>
      <c r="C21" s="23"/>
      <c r="D21" s="28"/>
      <c r="E21" s="31"/>
      <c r="F21" s="31"/>
      <c r="G21" s="28"/>
      <c r="H21" s="25"/>
      <c r="I21" s="22"/>
      <c r="J21" s="20"/>
      <c r="K21" s="20"/>
      <c r="L21" s="20"/>
    </row>
    <row r="22" spans="1:12" ht="12.75">
      <c r="A22" s="22"/>
      <c r="B22" s="23" t="s">
        <v>45</v>
      </c>
      <c r="C22" s="28"/>
      <c r="D22" s="28"/>
      <c r="E22" s="28"/>
      <c r="F22" s="31"/>
      <c r="G22" s="28"/>
      <c r="H22" s="25"/>
      <c r="I22" s="22"/>
      <c r="J22" s="20"/>
      <c r="K22" s="20"/>
      <c r="L22" s="20"/>
    </row>
    <row r="23" spans="1:12" ht="12.75">
      <c r="A23" s="22"/>
      <c r="B23" s="23" t="s">
        <v>44</v>
      </c>
      <c r="C23" s="28"/>
      <c r="D23" s="28"/>
      <c r="E23" s="28"/>
      <c r="F23" s="31"/>
      <c r="G23" s="28"/>
      <c r="H23" s="25"/>
      <c r="I23" s="22"/>
      <c r="J23" s="20"/>
      <c r="K23" s="20"/>
      <c r="L23" s="20"/>
    </row>
    <row r="24" spans="1:12" ht="12.75">
      <c r="A24" s="22"/>
      <c r="B24" s="28" t="s">
        <v>46</v>
      </c>
      <c r="C24" s="28"/>
      <c r="D24" s="28"/>
      <c r="E24" s="28"/>
      <c r="F24" s="31"/>
      <c r="G24" s="28"/>
      <c r="H24" s="25"/>
      <c r="I24" s="22"/>
      <c r="J24" s="20"/>
      <c r="K24" s="20"/>
      <c r="L24" s="20"/>
    </row>
    <row r="25" spans="1:12" ht="12.75">
      <c r="A25" s="22"/>
      <c r="B25" s="23" t="s">
        <v>47</v>
      </c>
      <c r="C25" s="24"/>
      <c r="D25" s="24"/>
      <c r="E25" s="24"/>
      <c r="F25" s="24"/>
      <c r="G25" s="24"/>
      <c r="H25" s="25"/>
      <c r="I25" s="25"/>
      <c r="J25" s="20"/>
      <c r="K25" s="20"/>
      <c r="L25" s="20"/>
    </row>
    <row r="26" spans="1:12" ht="12.75">
      <c r="A26" s="22"/>
      <c r="B26" s="33" t="s">
        <v>48</v>
      </c>
      <c r="C26" s="24"/>
      <c r="D26" s="24"/>
      <c r="E26" s="24"/>
      <c r="F26" s="24"/>
      <c r="G26" s="24"/>
      <c r="H26" s="25"/>
      <c r="I26" s="22"/>
      <c r="J26" s="20"/>
      <c r="K26" s="20"/>
      <c r="L26" s="20"/>
    </row>
    <row r="27" spans="1:12" ht="12.75">
      <c r="A27" s="22"/>
      <c r="B27" s="25"/>
      <c r="C27" s="34"/>
      <c r="D27" s="25"/>
      <c r="E27" s="22"/>
      <c r="F27" s="22"/>
      <c r="G27" s="25"/>
      <c r="H27" s="20"/>
      <c r="I27" s="20"/>
      <c r="J27" s="20"/>
      <c r="K27" s="20"/>
      <c r="L27" s="20"/>
    </row>
    <row r="28" spans="1:12" ht="12.75">
      <c r="A28" s="20" t="s">
        <v>49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2.75">
      <c r="A29" s="20"/>
      <c r="B29" s="20" t="s">
        <v>50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2.75">
      <c r="A30" s="20"/>
      <c r="B30" s="20" t="s">
        <v>51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2.75">
      <c r="A31" s="20"/>
      <c r="B31" s="20" t="s">
        <v>52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>
      <c r="A32" s="20"/>
      <c r="B32" s="20" t="s">
        <v>53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2.75">
      <c r="A33" s="20"/>
      <c r="B33" s="20" t="s">
        <v>494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2.75">
      <c r="A34" s="20"/>
      <c r="B34" s="20" t="s">
        <v>55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20"/>
      <c r="B35" s="20" t="s">
        <v>56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20"/>
      <c r="B36" s="20" t="s">
        <v>57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2.75">
      <c r="A37" s="20"/>
      <c r="B37" s="20" t="s">
        <v>58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2.75">
      <c r="A38" s="20"/>
      <c r="B38" s="20" t="s">
        <v>59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2.75">
      <c r="A39" s="20"/>
      <c r="B39" s="20" t="s">
        <v>60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2.75">
      <c r="A40" s="20"/>
      <c r="B40" s="20" t="s">
        <v>61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2.75">
      <c r="A41" s="20"/>
      <c r="B41" s="20" t="s">
        <v>62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2.75">
      <c r="A42" s="20"/>
      <c r="B42" s="20" t="s">
        <v>63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2.75">
      <c r="A43" s="20"/>
      <c r="B43" s="20" t="s">
        <v>64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workbookViewId="0" topLeftCell="A10">
      <selection activeCell="J26" sqref="J26"/>
    </sheetView>
  </sheetViews>
  <sheetFormatPr defaultColWidth="9.00390625" defaultRowHeight="12.75"/>
  <cols>
    <col min="1" max="1" width="3.125" style="27" customWidth="1"/>
    <col min="2" max="2" width="29.00390625" style="27" customWidth="1"/>
    <col min="3" max="3" width="20.25390625" style="27" customWidth="1"/>
    <col min="4" max="4" width="6.375" style="27" customWidth="1"/>
    <col min="5" max="5" width="5.00390625" style="27" customWidth="1"/>
    <col min="6" max="6" width="13.875" style="27" customWidth="1"/>
    <col min="7" max="7" width="6.875" style="27" customWidth="1"/>
    <col min="8" max="8" width="7.50390625" style="27" customWidth="1"/>
    <col min="9" max="9" width="6.125" style="27" customWidth="1"/>
    <col min="10" max="10" width="7.75390625" style="27" customWidth="1"/>
    <col min="11" max="11" width="7.50390625" style="27" customWidth="1"/>
    <col min="12" max="16384" width="8.75390625" style="27" customWidth="1"/>
  </cols>
  <sheetData>
    <row r="1" spans="1:14" ht="15">
      <c r="A1" s="20"/>
      <c r="B1" s="20" t="s">
        <v>495</v>
      </c>
      <c r="C1" s="20"/>
      <c r="D1" s="20"/>
      <c r="E1" s="20"/>
      <c r="F1" s="20"/>
      <c r="G1" s="20"/>
      <c r="H1" s="111" t="s">
        <v>496</v>
      </c>
      <c r="I1" s="20"/>
      <c r="J1" s="20"/>
      <c r="K1" s="20"/>
      <c r="L1" s="20"/>
      <c r="M1" s="20"/>
      <c r="N1" s="52"/>
    </row>
    <row r="2" spans="1:14" ht="15">
      <c r="A2" s="20" t="s">
        <v>497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52"/>
    </row>
    <row r="3" spans="1:14" ht="40.5" customHeight="1">
      <c r="A3" s="159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60" t="s">
        <v>8</v>
      </c>
      <c r="G3" s="159" t="s">
        <v>9</v>
      </c>
      <c r="H3" s="159" t="s">
        <v>10</v>
      </c>
      <c r="I3" s="159" t="s">
        <v>11</v>
      </c>
      <c r="J3" s="159" t="s">
        <v>12</v>
      </c>
      <c r="K3" s="159" t="s">
        <v>13</v>
      </c>
      <c r="L3" s="20"/>
      <c r="M3" s="20"/>
      <c r="N3" s="52"/>
    </row>
    <row r="4" spans="1:14" ht="15">
      <c r="A4" s="164">
        <v>1</v>
      </c>
      <c r="B4" s="165" t="s">
        <v>498</v>
      </c>
      <c r="C4" s="165" t="s">
        <v>219</v>
      </c>
      <c r="D4" s="164" t="s">
        <v>16</v>
      </c>
      <c r="E4" s="164">
        <v>1</v>
      </c>
      <c r="F4" s="164">
        <v>1</v>
      </c>
      <c r="G4" s="166"/>
      <c r="H4" s="167"/>
      <c r="I4" s="166">
        <f>(G4*H4)+G4</f>
        <v>0</v>
      </c>
      <c r="J4" s="166">
        <f>E4*F4*G4</f>
        <v>0</v>
      </c>
      <c r="K4" s="166">
        <f>(J4*H4)+J4</f>
        <v>0</v>
      </c>
      <c r="L4" s="20"/>
      <c r="M4" s="20"/>
      <c r="N4" s="52"/>
    </row>
    <row r="5" spans="1:14" ht="15">
      <c r="A5" s="21"/>
      <c r="B5" s="181"/>
      <c r="C5" s="181"/>
      <c r="D5" s="181"/>
      <c r="E5" s="181"/>
      <c r="F5" s="181"/>
      <c r="G5" s="181"/>
      <c r="H5" s="181" t="s">
        <v>38</v>
      </c>
      <c r="I5" s="21"/>
      <c r="J5" s="182">
        <f>SUM(J4:J4)</f>
        <v>0</v>
      </c>
      <c r="K5" s="182">
        <f>SUM(K4:K4)</f>
        <v>0</v>
      </c>
      <c r="L5" s="20"/>
      <c r="M5" s="20"/>
      <c r="N5" s="52"/>
    </row>
    <row r="6" spans="1:14" ht="15">
      <c r="A6" s="20"/>
      <c r="B6" s="112"/>
      <c r="C6" s="112"/>
      <c r="D6" s="112"/>
      <c r="E6" s="112"/>
      <c r="F6" s="112"/>
      <c r="G6" s="112"/>
      <c r="H6" s="112" t="s">
        <v>39</v>
      </c>
      <c r="I6" s="112"/>
      <c r="J6" s="180">
        <f>K5-J5</f>
        <v>0</v>
      </c>
      <c r="K6" s="112"/>
      <c r="L6" s="20"/>
      <c r="M6" s="20"/>
      <c r="N6" s="52"/>
    </row>
    <row r="7" spans="1:14" ht="15">
      <c r="A7" s="22"/>
      <c r="B7" s="34"/>
      <c r="C7" s="34"/>
      <c r="D7" s="34"/>
      <c r="E7" s="30"/>
      <c r="F7" s="22"/>
      <c r="G7" s="25"/>
      <c r="H7" s="25"/>
      <c r="I7" s="25"/>
      <c r="J7" s="20"/>
      <c r="K7" s="20"/>
      <c r="L7" s="20"/>
      <c r="M7" s="20"/>
      <c r="N7" s="52"/>
    </row>
    <row r="8" spans="1:14" s="147" customFormat="1" ht="15">
      <c r="A8" s="22"/>
      <c r="B8" s="23" t="s">
        <v>40</v>
      </c>
      <c r="C8" s="24"/>
      <c r="D8" s="24"/>
      <c r="E8" s="24"/>
      <c r="F8" s="24"/>
      <c r="G8" s="24"/>
      <c r="H8" s="25"/>
      <c r="I8" s="22"/>
      <c r="J8" s="145"/>
      <c r="K8" s="145"/>
      <c r="L8" s="145"/>
      <c r="M8" s="145"/>
      <c r="N8" s="183"/>
    </row>
    <row r="9" spans="1:14" s="147" customFormat="1" ht="15">
      <c r="A9" s="22"/>
      <c r="B9" s="23" t="s">
        <v>41</v>
      </c>
      <c r="C9" s="24"/>
      <c r="D9" s="24"/>
      <c r="E9" s="24"/>
      <c r="F9" s="24"/>
      <c r="G9" s="24"/>
      <c r="H9" s="25"/>
      <c r="I9" s="22"/>
      <c r="J9" s="145"/>
      <c r="K9" s="145"/>
      <c r="L9" s="145"/>
      <c r="M9" s="145"/>
      <c r="N9" s="183"/>
    </row>
    <row r="10" spans="1:14" s="147" customFormat="1" ht="15">
      <c r="A10" s="22"/>
      <c r="B10" s="28" t="s">
        <v>42</v>
      </c>
      <c r="C10" s="24"/>
      <c r="D10" s="24"/>
      <c r="E10" s="24"/>
      <c r="F10" s="24"/>
      <c r="G10" s="24"/>
      <c r="H10" s="25"/>
      <c r="I10" s="22"/>
      <c r="J10" s="145"/>
      <c r="K10" s="145"/>
      <c r="L10" s="145"/>
      <c r="M10" s="145"/>
      <c r="N10" s="183"/>
    </row>
    <row r="11" spans="1:14" s="147" customFormat="1" ht="15">
      <c r="A11" s="22"/>
      <c r="B11" s="23" t="s">
        <v>43</v>
      </c>
      <c r="C11" s="29"/>
      <c r="D11" s="29"/>
      <c r="E11" s="29"/>
      <c r="F11" s="29"/>
      <c r="G11" s="29"/>
      <c r="H11" s="25"/>
      <c r="I11" s="22"/>
      <c r="J11" s="145"/>
      <c r="K11" s="145"/>
      <c r="L11" s="145"/>
      <c r="M11" s="145"/>
      <c r="N11" s="183"/>
    </row>
    <row r="12" spans="1:14" ht="15">
      <c r="A12" s="22"/>
      <c r="B12" s="23" t="s">
        <v>44</v>
      </c>
      <c r="C12" s="23"/>
      <c r="D12" s="23"/>
      <c r="E12" s="28"/>
      <c r="F12" s="31"/>
      <c r="G12" s="31"/>
      <c r="H12" s="25"/>
      <c r="I12" s="22"/>
      <c r="J12" s="20"/>
      <c r="K12" s="20"/>
      <c r="L12" s="20"/>
      <c r="M12" s="20"/>
      <c r="N12" s="52"/>
    </row>
    <row r="13" spans="1:14" ht="15">
      <c r="A13" s="22"/>
      <c r="B13" s="28" t="s">
        <v>42</v>
      </c>
      <c r="C13" s="23"/>
      <c r="D13" s="28"/>
      <c r="E13" s="31"/>
      <c r="F13" s="31"/>
      <c r="G13" s="28"/>
      <c r="H13" s="25"/>
      <c r="I13" s="22"/>
      <c r="J13" s="20"/>
      <c r="K13" s="20"/>
      <c r="L13" s="20"/>
      <c r="M13" s="20"/>
      <c r="N13" s="52"/>
    </row>
    <row r="14" spans="1:14" ht="15">
      <c r="A14" s="22"/>
      <c r="B14" s="23" t="s">
        <v>45</v>
      </c>
      <c r="C14" s="28"/>
      <c r="D14" s="28"/>
      <c r="E14" s="28"/>
      <c r="F14" s="31"/>
      <c r="G14" s="28"/>
      <c r="H14" s="25"/>
      <c r="I14" s="22"/>
      <c r="J14" s="20"/>
      <c r="K14" s="20"/>
      <c r="L14" s="20"/>
      <c r="M14" s="20"/>
      <c r="N14" s="52"/>
    </row>
    <row r="15" spans="1:14" ht="15">
      <c r="A15" s="22"/>
      <c r="B15" s="23" t="s">
        <v>44</v>
      </c>
      <c r="C15" s="28"/>
      <c r="D15" s="28"/>
      <c r="E15" s="28"/>
      <c r="F15" s="31"/>
      <c r="G15" s="28"/>
      <c r="H15" s="25"/>
      <c r="I15" s="22"/>
      <c r="J15" s="20"/>
      <c r="K15" s="20"/>
      <c r="L15" s="20"/>
      <c r="M15" s="20"/>
      <c r="N15" s="52"/>
    </row>
    <row r="16" spans="1:14" ht="15">
      <c r="A16" s="22"/>
      <c r="B16" s="28" t="s">
        <v>46</v>
      </c>
      <c r="C16" s="28"/>
      <c r="D16" s="28"/>
      <c r="E16" s="28"/>
      <c r="F16" s="31"/>
      <c r="G16" s="28"/>
      <c r="H16" s="25"/>
      <c r="I16" s="22"/>
      <c r="J16" s="20"/>
      <c r="K16" s="20"/>
      <c r="L16" s="20"/>
      <c r="M16" s="20"/>
      <c r="N16" s="52"/>
    </row>
    <row r="17" spans="1:14" ht="15">
      <c r="A17" s="22"/>
      <c r="B17" s="23" t="s">
        <v>47</v>
      </c>
      <c r="C17" s="24"/>
      <c r="D17" s="24"/>
      <c r="E17" s="24"/>
      <c r="F17" s="24"/>
      <c r="G17" s="24"/>
      <c r="H17" s="25"/>
      <c r="I17" s="25"/>
      <c r="J17" s="20"/>
      <c r="K17" s="20"/>
      <c r="L17" s="20"/>
      <c r="M17" s="20"/>
      <c r="N17" s="52"/>
    </row>
    <row r="18" spans="1:14" ht="15">
      <c r="A18" s="22"/>
      <c r="B18" s="33" t="s">
        <v>48</v>
      </c>
      <c r="C18" s="24"/>
      <c r="D18" s="24"/>
      <c r="E18" s="24"/>
      <c r="F18" s="24"/>
      <c r="G18" s="24"/>
      <c r="H18" s="25"/>
      <c r="I18" s="22"/>
      <c r="J18" s="20"/>
      <c r="K18" s="20"/>
      <c r="L18" s="20"/>
      <c r="M18" s="20"/>
      <c r="N18" s="52"/>
    </row>
    <row r="19" spans="1:14" ht="15">
      <c r="A19" s="22"/>
      <c r="B19" s="25"/>
      <c r="C19" s="34"/>
      <c r="D19" s="25"/>
      <c r="E19" s="22"/>
      <c r="F19" s="22"/>
      <c r="G19" s="25"/>
      <c r="H19" s="20"/>
      <c r="I19" s="20"/>
      <c r="J19" s="20"/>
      <c r="K19" s="20"/>
      <c r="L19" s="20"/>
      <c r="M19" s="20"/>
      <c r="N19" s="52"/>
    </row>
    <row r="20" spans="1:14" ht="15">
      <c r="A20" s="184" t="s">
        <v>49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52"/>
    </row>
    <row r="21" spans="1:14" ht="15">
      <c r="A21" s="20"/>
      <c r="B21" s="20" t="s">
        <v>50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52"/>
    </row>
    <row r="22" spans="1:14" ht="15">
      <c r="A22" s="20"/>
      <c r="B22" s="20" t="s">
        <v>51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52"/>
    </row>
    <row r="23" spans="1:14" ht="15">
      <c r="A23" s="20"/>
      <c r="B23" s="20" t="s">
        <v>52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52"/>
    </row>
    <row r="24" spans="1:14" ht="15">
      <c r="A24" s="20"/>
      <c r="B24" s="20" t="s">
        <v>53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52"/>
    </row>
    <row r="25" spans="1:14" ht="15">
      <c r="A25" s="20"/>
      <c r="B25" s="20" t="s">
        <v>494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52"/>
    </row>
    <row r="26" spans="1:14" ht="15">
      <c r="A26" s="20"/>
      <c r="B26" s="20" t="s">
        <v>55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52"/>
    </row>
    <row r="27" spans="1:14" ht="15">
      <c r="A27" s="20"/>
      <c r="B27" s="20" t="s">
        <v>56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52"/>
    </row>
    <row r="28" spans="1:14" ht="15">
      <c r="A28" s="20"/>
      <c r="B28" s="20" t="s">
        <v>57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52"/>
    </row>
    <row r="29" spans="1:14" ht="15">
      <c r="A29" s="20"/>
      <c r="B29" s="20" t="s">
        <v>58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52"/>
    </row>
    <row r="30" spans="1:14" ht="15">
      <c r="A30" s="20"/>
      <c r="B30" s="20" t="s">
        <v>59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52"/>
    </row>
    <row r="31" spans="1:14" ht="15">
      <c r="A31" s="20"/>
      <c r="B31" s="20" t="s">
        <v>60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52"/>
    </row>
    <row r="32" spans="1:14" ht="15">
      <c r="A32" s="20"/>
      <c r="B32" s="20" t="s">
        <v>61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52"/>
    </row>
    <row r="33" spans="1:14" ht="15">
      <c r="A33" s="20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52"/>
    </row>
    <row r="34" spans="1:14" ht="15">
      <c r="A34" s="20"/>
      <c r="B34" s="20" t="s">
        <v>63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52"/>
    </row>
    <row r="35" spans="1:14" ht="15">
      <c r="A35" s="20"/>
      <c r="B35" s="20" t="s">
        <v>64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52"/>
    </row>
    <row r="36" spans="1:14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52"/>
    </row>
    <row r="37" spans="1:14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52"/>
    </row>
    <row r="38" spans="1:13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75"/>
  <sheetViews>
    <sheetView zoomScale="90" zoomScaleNormal="90" workbookViewId="0" topLeftCell="A40">
      <selection activeCell="K42" sqref="K42"/>
    </sheetView>
  </sheetViews>
  <sheetFormatPr defaultColWidth="9.00390625" defaultRowHeight="12.75"/>
  <cols>
    <col min="1" max="1" width="3.625" style="0" customWidth="1"/>
    <col min="2" max="16384" width="11.25390625" style="0" customWidth="1"/>
  </cols>
  <sheetData>
    <row r="1" spans="1:12" ht="15">
      <c r="A1" s="107"/>
      <c r="B1" s="185" t="s">
        <v>499</v>
      </c>
      <c r="C1" s="107"/>
      <c r="D1" s="107"/>
      <c r="E1" s="107"/>
      <c r="F1" s="107"/>
      <c r="G1" s="107"/>
      <c r="H1" s="107"/>
      <c r="I1" s="107"/>
      <c r="J1" s="186" t="s">
        <v>500</v>
      </c>
      <c r="K1" s="107"/>
      <c r="L1" s="107"/>
    </row>
    <row r="2" spans="1:12" ht="15">
      <c r="A2" s="107" t="s">
        <v>501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51">
      <c r="A3" s="148" t="s">
        <v>3</v>
      </c>
      <c r="B3" s="148" t="s">
        <v>4</v>
      </c>
      <c r="C3" s="148" t="s">
        <v>5</v>
      </c>
      <c r="D3" s="148" t="s">
        <v>6</v>
      </c>
      <c r="E3" s="148" t="s">
        <v>7</v>
      </c>
      <c r="F3" s="148" t="s">
        <v>8</v>
      </c>
      <c r="G3" s="148" t="s">
        <v>9</v>
      </c>
      <c r="H3" s="148" t="s">
        <v>10</v>
      </c>
      <c r="I3" s="148" t="s">
        <v>11</v>
      </c>
      <c r="J3" s="148" t="s">
        <v>12</v>
      </c>
      <c r="K3" s="148" t="s">
        <v>13</v>
      </c>
      <c r="L3" s="107"/>
    </row>
    <row r="4" spans="1:12" ht="30">
      <c r="A4" s="14">
        <v>1</v>
      </c>
      <c r="B4" s="151" t="s">
        <v>502</v>
      </c>
      <c r="C4" s="151" t="s">
        <v>261</v>
      </c>
      <c r="D4" s="14" t="s">
        <v>16</v>
      </c>
      <c r="E4" s="14">
        <v>1</v>
      </c>
      <c r="F4" s="14">
        <v>1</v>
      </c>
      <c r="G4" s="10"/>
      <c r="H4" s="11"/>
      <c r="I4" s="10">
        <f>(G4*H4)+G4</f>
        <v>0</v>
      </c>
      <c r="J4" s="10">
        <f>E4*F4*G4</f>
        <v>0</v>
      </c>
      <c r="K4" s="10">
        <f>J4*H4+J4</f>
        <v>0</v>
      </c>
      <c r="L4" s="107"/>
    </row>
    <row r="5" spans="1:12" ht="12.75" customHeight="1">
      <c r="A5" s="365" t="s">
        <v>38</v>
      </c>
      <c r="B5" s="365"/>
      <c r="C5" s="365"/>
      <c r="D5" s="365"/>
      <c r="E5" s="365"/>
      <c r="F5" s="365"/>
      <c r="G5" s="365"/>
      <c r="H5" s="365"/>
      <c r="I5" s="365"/>
      <c r="J5" s="152">
        <f>SUM(J4)</f>
        <v>0</v>
      </c>
      <c r="K5" s="154">
        <f>SUM(K4)</f>
        <v>0</v>
      </c>
      <c r="L5" s="107"/>
    </row>
    <row r="6" spans="1:12" ht="15">
      <c r="A6" s="22"/>
      <c r="B6" s="34"/>
      <c r="C6" s="34"/>
      <c r="D6" s="34"/>
      <c r="E6" s="30"/>
      <c r="F6" s="22"/>
      <c r="G6" s="25"/>
      <c r="H6" s="25"/>
      <c r="I6" s="32"/>
      <c r="J6" s="155" t="s">
        <v>462</v>
      </c>
      <c r="K6" s="187">
        <f>K5-J5</f>
        <v>0</v>
      </c>
      <c r="L6" s="107"/>
    </row>
    <row r="7" spans="1:12" ht="15">
      <c r="A7" s="22"/>
      <c r="B7" s="34"/>
      <c r="C7" s="34"/>
      <c r="D7" s="34"/>
      <c r="E7" s="30"/>
      <c r="F7" s="22"/>
      <c r="G7" s="25"/>
      <c r="H7" s="25"/>
      <c r="I7" s="25"/>
      <c r="J7" s="51"/>
      <c r="K7" s="107"/>
      <c r="L7" s="107"/>
    </row>
    <row r="8" spans="1:12" ht="15">
      <c r="A8" s="22"/>
      <c r="B8" s="23" t="s">
        <v>40</v>
      </c>
      <c r="C8" s="24"/>
      <c r="D8" s="24"/>
      <c r="E8" s="24"/>
      <c r="F8" s="24"/>
      <c r="G8" s="24"/>
      <c r="H8" s="25"/>
      <c r="I8" s="22"/>
      <c r="J8" s="51"/>
      <c r="K8" s="107"/>
      <c r="L8" s="107"/>
    </row>
    <row r="9" spans="1:12" ht="15">
      <c r="A9" s="22"/>
      <c r="B9" s="23" t="s">
        <v>41</v>
      </c>
      <c r="C9" s="24"/>
      <c r="D9" s="24"/>
      <c r="E9" s="24"/>
      <c r="F9" s="24"/>
      <c r="G9" s="24"/>
      <c r="H9" s="25"/>
      <c r="I9" s="22"/>
      <c r="J9" s="51"/>
      <c r="K9" s="107"/>
      <c r="L9" s="107"/>
    </row>
    <row r="10" spans="1:12" ht="15">
      <c r="A10" s="22"/>
      <c r="B10" s="28" t="s">
        <v>42</v>
      </c>
      <c r="C10" s="24"/>
      <c r="D10" s="24"/>
      <c r="E10" s="24"/>
      <c r="F10" s="24"/>
      <c r="G10" s="24"/>
      <c r="H10" s="25"/>
      <c r="I10" s="22"/>
      <c r="J10" s="51"/>
      <c r="K10" s="107"/>
      <c r="L10" s="107"/>
    </row>
    <row r="11" spans="1:12" ht="15">
      <c r="A11" s="22"/>
      <c r="B11" s="23" t="s">
        <v>43</v>
      </c>
      <c r="C11" s="29"/>
      <c r="D11" s="29"/>
      <c r="E11" s="29"/>
      <c r="F11" s="29"/>
      <c r="G11" s="29"/>
      <c r="H11" s="25"/>
      <c r="I11" s="22"/>
      <c r="J11" s="51"/>
      <c r="K11" s="107"/>
      <c r="L11" s="107"/>
    </row>
    <row r="12" spans="1:12" ht="15">
      <c r="A12" s="22"/>
      <c r="B12" s="23" t="s">
        <v>44</v>
      </c>
      <c r="C12" s="23"/>
      <c r="D12" s="23"/>
      <c r="E12" s="28"/>
      <c r="F12" s="31"/>
      <c r="G12" s="31"/>
      <c r="H12" s="25"/>
      <c r="I12" s="22"/>
      <c r="J12" s="51"/>
      <c r="K12" s="107"/>
      <c r="L12" s="107"/>
    </row>
    <row r="13" spans="1:12" ht="15">
      <c r="A13" s="22"/>
      <c r="B13" s="28" t="s">
        <v>42</v>
      </c>
      <c r="C13" s="23"/>
      <c r="D13" s="28"/>
      <c r="E13" s="31"/>
      <c r="F13" s="31"/>
      <c r="G13" s="28"/>
      <c r="H13" s="25"/>
      <c r="I13" s="22"/>
      <c r="J13" s="51"/>
      <c r="K13" s="107"/>
      <c r="L13" s="107"/>
    </row>
    <row r="14" spans="1:12" ht="15">
      <c r="A14" s="22"/>
      <c r="B14" s="23" t="s">
        <v>45</v>
      </c>
      <c r="C14" s="28"/>
      <c r="D14" s="28"/>
      <c r="E14" s="28"/>
      <c r="F14" s="31"/>
      <c r="G14" s="28"/>
      <c r="H14" s="25"/>
      <c r="I14" s="22"/>
      <c r="J14" s="51"/>
      <c r="K14" s="107"/>
      <c r="L14" s="107"/>
    </row>
    <row r="15" spans="1:12" ht="15">
      <c r="A15" s="22"/>
      <c r="B15" s="23" t="s">
        <v>44</v>
      </c>
      <c r="C15" s="28"/>
      <c r="D15" s="28"/>
      <c r="E15" s="28"/>
      <c r="F15" s="31"/>
      <c r="G15" s="28"/>
      <c r="H15" s="25"/>
      <c r="I15" s="22"/>
      <c r="J15" s="51"/>
      <c r="K15" s="107"/>
      <c r="L15" s="107"/>
    </row>
    <row r="16" spans="1:12" ht="15">
      <c r="A16" s="22"/>
      <c r="B16" s="28" t="s">
        <v>46</v>
      </c>
      <c r="C16" s="28"/>
      <c r="D16" s="28"/>
      <c r="E16" s="28"/>
      <c r="F16" s="31"/>
      <c r="G16" s="28"/>
      <c r="H16" s="25"/>
      <c r="I16" s="22"/>
      <c r="J16" s="51"/>
      <c r="K16" s="107"/>
      <c r="L16" s="107"/>
    </row>
    <row r="17" spans="1:13" ht="15">
      <c r="A17" s="22"/>
      <c r="B17" s="23" t="s">
        <v>47</v>
      </c>
      <c r="C17" s="24"/>
      <c r="D17" s="24"/>
      <c r="E17" s="24"/>
      <c r="F17" s="24"/>
      <c r="G17" s="24"/>
      <c r="H17" s="25"/>
      <c r="I17" s="25"/>
      <c r="J17" s="51"/>
      <c r="K17" s="107"/>
      <c r="L17" s="107"/>
      <c r="M17" s="107"/>
    </row>
    <row r="18" spans="1:13" ht="15">
      <c r="A18" s="22"/>
      <c r="B18" s="33" t="s">
        <v>48</v>
      </c>
      <c r="C18" s="24"/>
      <c r="D18" s="24"/>
      <c r="E18" s="24"/>
      <c r="F18" s="24"/>
      <c r="G18" s="24"/>
      <c r="H18" s="25"/>
      <c r="I18" s="22"/>
      <c r="J18" s="107"/>
      <c r="K18" s="107"/>
      <c r="L18" s="107"/>
      <c r="M18" s="107"/>
    </row>
    <row r="19" spans="1:13" ht="15">
      <c r="A19" s="22"/>
      <c r="B19" s="184" t="s">
        <v>503</v>
      </c>
      <c r="C19" s="107"/>
      <c r="D19" s="107"/>
      <c r="E19" s="107"/>
      <c r="F19" s="107"/>
      <c r="G19" s="22"/>
      <c r="H19" s="20"/>
      <c r="I19" s="107"/>
      <c r="J19" s="107"/>
      <c r="K19" s="107"/>
      <c r="L19" s="107"/>
      <c r="M19" s="107"/>
    </row>
    <row r="20" spans="1:13" ht="15">
      <c r="A20" s="22"/>
      <c r="B20" s="25" t="s">
        <v>504</v>
      </c>
      <c r="C20" s="25"/>
      <c r="D20" s="25"/>
      <c r="E20" s="22"/>
      <c r="F20" s="22"/>
      <c r="G20" s="22"/>
      <c r="H20" s="25"/>
      <c r="I20" s="25"/>
      <c r="J20" s="25"/>
      <c r="K20" s="107"/>
      <c r="L20" s="107"/>
      <c r="M20" s="107"/>
    </row>
    <row r="21" spans="1:13" ht="15">
      <c r="A21" s="22"/>
      <c r="B21" s="25" t="s">
        <v>505</v>
      </c>
      <c r="C21" s="25"/>
      <c r="D21" s="25"/>
      <c r="E21" s="22"/>
      <c r="F21" s="22"/>
      <c r="G21" s="22"/>
      <c r="H21" s="25"/>
      <c r="I21" s="25"/>
      <c r="J21" s="25"/>
      <c r="K21" s="107"/>
      <c r="L21" s="107"/>
      <c r="M21" s="107"/>
    </row>
    <row r="22" spans="1:13" ht="15">
      <c r="A22" s="22"/>
      <c r="B22" s="25" t="s">
        <v>506</v>
      </c>
      <c r="C22" s="25"/>
      <c r="D22" s="25"/>
      <c r="E22" s="22"/>
      <c r="F22" s="22"/>
      <c r="G22" s="22"/>
      <c r="H22" s="25"/>
      <c r="I22" s="25"/>
      <c r="J22" s="25"/>
      <c r="K22" s="107"/>
      <c r="L22" s="107"/>
      <c r="M22" s="107"/>
    </row>
    <row r="23" spans="1:13" ht="15">
      <c r="A23" s="22"/>
      <c r="B23" s="25" t="s">
        <v>507</v>
      </c>
      <c r="C23" s="25"/>
      <c r="D23" s="25"/>
      <c r="E23" s="22"/>
      <c r="F23" s="22"/>
      <c r="G23" s="22"/>
      <c r="H23" s="25"/>
      <c r="I23" s="25"/>
      <c r="J23" s="25"/>
      <c r="K23" s="107"/>
      <c r="L23" s="107"/>
      <c r="M23" s="107"/>
    </row>
    <row r="24" spans="1:13" ht="15">
      <c r="A24" s="22"/>
      <c r="B24" s="25" t="s">
        <v>508</v>
      </c>
      <c r="C24" s="25"/>
      <c r="D24" s="25"/>
      <c r="E24" s="22"/>
      <c r="F24" s="22"/>
      <c r="G24" s="22"/>
      <c r="H24" s="25"/>
      <c r="I24" s="25"/>
      <c r="J24" s="25"/>
      <c r="K24" s="107"/>
      <c r="L24" s="107"/>
      <c r="M24" s="107"/>
    </row>
    <row r="25" spans="1:13" ht="15">
      <c r="A25" s="107"/>
      <c r="B25" s="25" t="s">
        <v>509</v>
      </c>
      <c r="C25" s="25"/>
      <c r="D25" s="25"/>
      <c r="E25" s="22"/>
      <c r="F25" s="22"/>
      <c r="G25" s="107"/>
      <c r="H25" s="25"/>
      <c r="I25" s="25"/>
      <c r="J25" s="25"/>
      <c r="K25" s="107"/>
      <c r="L25" s="107"/>
      <c r="M25" s="107"/>
    </row>
    <row r="26" spans="1:13" ht="15">
      <c r="A26" s="107"/>
      <c r="B26" s="20" t="s">
        <v>510</v>
      </c>
      <c r="C26" s="20"/>
      <c r="D26" s="20"/>
      <c r="E26" s="20"/>
      <c r="F26" s="20"/>
      <c r="G26" s="107"/>
      <c r="H26" s="20"/>
      <c r="I26" s="20"/>
      <c r="J26" s="20"/>
      <c r="K26" s="107"/>
      <c r="L26" s="107"/>
      <c r="M26" s="107"/>
    </row>
    <row r="27" spans="1:13" ht="15">
      <c r="A27" s="107"/>
      <c r="B27" s="20" t="s">
        <v>511</v>
      </c>
      <c r="C27" s="20"/>
      <c r="D27" s="20"/>
      <c r="E27" s="20"/>
      <c r="F27" s="20"/>
      <c r="G27" s="107"/>
      <c r="H27" s="20"/>
      <c r="I27" s="20"/>
      <c r="J27" s="20"/>
      <c r="K27" s="107"/>
      <c r="L27" s="107"/>
      <c r="M27" s="107"/>
    </row>
    <row r="28" spans="1:13" ht="15">
      <c r="A28" s="107"/>
      <c r="B28" s="20" t="s">
        <v>512</v>
      </c>
      <c r="C28" s="20"/>
      <c r="D28" s="20"/>
      <c r="E28" s="20"/>
      <c r="F28" s="20"/>
      <c r="G28" s="107"/>
      <c r="H28" s="20"/>
      <c r="I28" s="20"/>
      <c r="J28" s="20"/>
      <c r="K28" s="107"/>
      <c r="L28" s="107"/>
      <c r="M28" s="107"/>
    </row>
    <row r="29" spans="1:13" ht="15">
      <c r="A29" s="107"/>
      <c r="B29" s="20" t="s">
        <v>513</v>
      </c>
      <c r="C29" s="20"/>
      <c r="D29" s="20"/>
      <c r="E29" s="20"/>
      <c r="F29" s="20"/>
      <c r="G29" s="107"/>
      <c r="H29" s="20"/>
      <c r="I29" s="20"/>
      <c r="J29" s="20"/>
      <c r="K29" s="107"/>
      <c r="L29" s="107"/>
      <c r="M29" s="107"/>
    </row>
    <row r="30" spans="1:13" ht="15">
      <c r="A30" s="107"/>
      <c r="B30" s="20" t="s">
        <v>514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5">
      <c r="A31" s="107"/>
      <c r="B31" s="20" t="s">
        <v>515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5">
      <c r="A32" s="107"/>
      <c r="B32" s="20" t="s">
        <v>516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5">
      <c r="A33" s="107"/>
      <c r="B33" s="20" t="s">
        <v>517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5">
      <c r="A34" s="107"/>
      <c r="B34" s="20" t="s">
        <v>518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5">
      <c r="A35" s="107"/>
      <c r="B35" s="184" t="s">
        <v>519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5">
      <c r="A36" s="107"/>
      <c r="B36" s="20" t="s">
        <v>520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15">
      <c r="A37" s="107"/>
      <c r="B37" s="20" t="s">
        <v>521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5">
      <c r="A38" s="107"/>
      <c r="B38" s="20" t="s">
        <v>522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5">
      <c r="A39" s="107"/>
      <c r="B39" s="20" t="s">
        <v>523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5">
      <c r="A40" s="107"/>
      <c r="B40" s="20" t="s">
        <v>524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5">
      <c r="A41" s="107"/>
      <c r="B41" s="184" t="s">
        <v>525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5">
      <c r="A42" s="107"/>
      <c r="B42" s="20" t="s">
        <v>526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5">
      <c r="A43" s="107"/>
      <c r="B43" s="20" t="s">
        <v>527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5">
      <c r="A44" s="107"/>
      <c r="B44" s="20" t="s">
        <v>519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5">
      <c r="A45" s="107"/>
      <c r="B45" s="20" t="s">
        <v>528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5">
      <c r="A46" s="107"/>
      <c r="B46" s="20" t="s">
        <v>529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5">
      <c r="A47" s="107"/>
      <c r="B47" s="20" t="s">
        <v>530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5">
      <c r="A48" s="107"/>
      <c r="B48" s="20" t="s">
        <v>531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5">
      <c r="A49" s="107"/>
      <c r="B49" s="184" t="s">
        <v>532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5">
      <c r="A50" s="107"/>
      <c r="B50" s="20" t="s">
        <v>504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5">
      <c r="A51" s="107"/>
      <c r="B51" s="20" t="s">
        <v>533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5">
      <c r="A52" s="107"/>
      <c r="B52" s="20" t="s">
        <v>534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5">
      <c r="A53" s="107"/>
      <c r="B53" s="20" t="s">
        <v>535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5">
      <c r="A54" s="107"/>
      <c r="B54" s="20" t="s">
        <v>536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5">
      <c r="A55" s="107"/>
      <c r="B55" s="20" t="s">
        <v>537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5">
      <c r="A56" s="107"/>
      <c r="B56" s="20" t="s">
        <v>538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5">
      <c r="A57" s="107"/>
      <c r="B57" s="20" t="s">
        <v>539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5">
      <c r="A58" s="107"/>
      <c r="B58" s="20" t="s">
        <v>540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15">
      <c r="A59" s="107"/>
      <c r="B59" s="20" t="s">
        <v>541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15">
      <c r="A60" s="107"/>
      <c r="B60" s="184" t="s">
        <v>519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15">
      <c r="A61" s="107"/>
      <c r="B61" s="20" t="s">
        <v>542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5">
      <c r="A62" s="107"/>
      <c r="B62" s="20" t="s">
        <v>543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15">
      <c r="A63" s="107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15">
      <c r="A64" s="107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15">
      <c r="A65" s="107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15">
      <c r="A66" s="107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ht="15">
      <c r="A67" s="107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15">
      <c r="A68" s="107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15">
      <c r="A69" s="107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15">
      <c r="A70" s="107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15">
      <c r="A71" s="107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ht="15">
      <c r="A72" s="107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15">
      <c r="A73" s="107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ht="1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1:13" ht="1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</row>
  </sheetData>
  <sheetProtection selectLockedCells="1" selectUnlockedCells="1"/>
  <mergeCells count="1">
    <mergeCell ref="A5:I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46"/>
  <sheetViews>
    <sheetView zoomScale="90" zoomScaleNormal="90" workbookViewId="0" topLeftCell="A13">
      <selection activeCell="J41" sqref="J41"/>
    </sheetView>
  </sheetViews>
  <sheetFormatPr defaultColWidth="9.00390625" defaultRowHeight="12.75"/>
  <cols>
    <col min="1" max="16384" width="11.25390625" style="0" customWidth="1"/>
  </cols>
  <sheetData>
    <row r="1" spans="1:12" ht="15">
      <c r="A1" s="107"/>
      <c r="B1" s="185" t="s">
        <v>544</v>
      </c>
      <c r="C1" s="107"/>
      <c r="D1" s="107"/>
      <c r="E1" s="107"/>
      <c r="F1" s="107"/>
      <c r="G1" s="107"/>
      <c r="H1" s="107"/>
      <c r="I1" s="107"/>
      <c r="J1" s="186" t="s">
        <v>545</v>
      </c>
      <c r="K1" s="107"/>
      <c r="L1" s="101"/>
    </row>
    <row r="2" spans="1:12" ht="15">
      <c r="A2" s="107" t="s">
        <v>546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1"/>
    </row>
    <row r="3" spans="1:12" ht="51">
      <c r="A3" s="148" t="s">
        <v>3</v>
      </c>
      <c r="B3" s="148" t="s">
        <v>4</v>
      </c>
      <c r="C3" s="148" t="s">
        <v>5</v>
      </c>
      <c r="D3" s="148" t="s">
        <v>6</v>
      </c>
      <c r="E3" s="148" t="s">
        <v>7</v>
      </c>
      <c r="F3" s="148" t="s">
        <v>8</v>
      </c>
      <c r="G3" s="148" t="s">
        <v>9</v>
      </c>
      <c r="H3" s="148" t="s">
        <v>10</v>
      </c>
      <c r="I3" s="148" t="s">
        <v>11</v>
      </c>
      <c r="J3" s="148" t="s">
        <v>12</v>
      </c>
      <c r="K3" s="148" t="s">
        <v>13</v>
      </c>
      <c r="L3" s="101"/>
    </row>
    <row r="4" spans="1:12" ht="30">
      <c r="A4" s="14">
        <v>1</v>
      </c>
      <c r="B4" s="151" t="s">
        <v>547</v>
      </c>
      <c r="C4" s="151" t="s">
        <v>261</v>
      </c>
      <c r="D4" s="14" t="s">
        <v>16</v>
      </c>
      <c r="E4" s="14">
        <v>1</v>
      </c>
      <c r="F4" s="14">
        <v>1</v>
      </c>
      <c r="G4" s="10"/>
      <c r="H4" s="11"/>
      <c r="I4" s="10">
        <f>(G4*H4)+G4</f>
        <v>0</v>
      </c>
      <c r="J4" s="10">
        <f>E4*F4*G4</f>
        <v>0</v>
      </c>
      <c r="K4" s="10">
        <f>J4*H4+J4</f>
        <v>0</v>
      </c>
      <c r="L4" s="101"/>
    </row>
    <row r="5" spans="1:12" ht="12.75" customHeight="1">
      <c r="A5" s="365" t="s">
        <v>38</v>
      </c>
      <c r="B5" s="365"/>
      <c r="C5" s="365"/>
      <c r="D5" s="365"/>
      <c r="E5" s="365"/>
      <c r="F5" s="365"/>
      <c r="G5" s="365"/>
      <c r="H5" s="365"/>
      <c r="I5" s="365"/>
      <c r="J5" s="152">
        <f>SUM(J4:J4)</f>
        <v>0</v>
      </c>
      <c r="K5" s="154">
        <f>SUM(K4:K4)</f>
        <v>0</v>
      </c>
      <c r="L5" s="101"/>
    </row>
    <row r="6" spans="1:12" ht="15">
      <c r="A6" s="188"/>
      <c r="B6" s="189"/>
      <c r="C6" s="189"/>
      <c r="D6" s="188"/>
      <c r="E6" s="188"/>
      <c r="F6" s="188"/>
      <c r="G6" s="155"/>
      <c r="H6" s="190"/>
      <c r="I6" s="155"/>
      <c r="J6" s="155" t="s">
        <v>462</v>
      </c>
      <c r="K6" s="152">
        <f>K5-J5</f>
        <v>0</v>
      </c>
      <c r="L6" s="101"/>
    </row>
    <row r="7" spans="1:12" ht="15">
      <c r="A7" s="188"/>
      <c r="B7" s="189"/>
      <c r="C7" s="189"/>
      <c r="D7" s="188"/>
      <c r="E7" s="188"/>
      <c r="F7" s="188"/>
      <c r="G7" s="155"/>
      <c r="H7" s="190"/>
      <c r="I7" s="155"/>
      <c r="J7" s="155"/>
      <c r="K7" s="155"/>
      <c r="L7" s="101"/>
    </row>
    <row r="8" spans="1:12" ht="15">
      <c r="A8" s="22"/>
      <c r="B8" s="23" t="s">
        <v>40</v>
      </c>
      <c r="C8" s="24"/>
      <c r="D8" s="24"/>
      <c r="E8" s="24"/>
      <c r="F8" s="24"/>
      <c r="G8" s="24"/>
      <c r="H8" s="25"/>
      <c r="I8" s="22"/>
      <c r="J8" s="51"/>
      <c r="K8" s="107"/>
      <c r="L8" s="101"/>
    </row>
    <row r="9" spans="1:12" ht="15">
      <c r="A9" s="22"/>
      <c r="B9" s="23" t="s">
        <v>41</v>
      </c>
      <c r="C9" s="24"/>
      <c r="D9" s="24"/>
      <c r="E9" s="24"/>
      <c r="F9" s="24"/>
      <c r="G9" s="24"/>
      <c r="H9" s="25"/>
      <c r="I9" s="22"/>
      <c r="J9" s="51"/>
      <c r="K9" s="107"/>
      <c r="L9" s="101"/>
    </row>
    <row r="10" spans="1:12" ht="15">
      <c r="A10" s="22"/>
      <c r="B10" s="28" t="s">
        <v>42</v>
      </c>
      <c r="C10" s="24"/>
      <c r="D10" s="24"/>
      <c r="E10" s="24"/>
      <c r="F10" s="24"/>
      <c r="G10" s="24"/>
      <c r="H10" s="25"/>
      <c r="I10" s="22"/>
      <c r="J10" s="51"/>
      <c r="K10" s="107"/>
      <c r="L10" s="101"/>
    </row>
    <row r="11" spans="1:12" ht="15">
      <c r="A11" s="22"/>
      <c r="B11" s="23" t="s">
        <v>43</v>
      </c>
      <c r="C11" s="29"/>
      <c r="D11" s="29"/>
      <c r="E11" s="29"/>
      <c r="F11" s="29"/>
      <c r="G11" s="29"/>
      <c r="H11" s="25"/>
      <c r="I11" s="22"/>
      <c r="J11" s="51"/>
      <c r="K11" s="107"/>
      <c r="L11" s="101"/>
    </row>
    <row r="12" spans="1:12" ht="15">
      <c r="A12" s="22"/>
      <c r="B12" s="23" t="s">
        <v>44</v>
      </c>
      <c r="C12" s="23"/>
      <c r="D12" s="23"/>
      <c r="E12" s="28"/>
      <c r="F12" s="31"/>
      <c r="G12" s="31"/>
      <c r="H12" s="25"/>
      <c r="I12" s="22"/>
      <c r="J12" s="51"/>
      <c r="K12" s="107"/>
      <c r="L12" s="101"/>
    </row>
    <row r="13" spans="1:12" ht="15">
      <c r="A13" s="22"/>
      <c r="B13" s="28" t="s">
        <v>42</v>
      </c>
      <c r="C13" s="23"/>
      <c r="D13" s="28"/>
      <c r="E13" s="31"/>
      <c r="F13" s="31"/>
      <c r="G13" s="28"/>
      <c r="H13" s="25"/>
      <c r="I13" s="22"/>
      <c r="J13" s="51"/>
      <c r="K13" s="107"/>
      <c r="L13" s="101"/>
    </row>
    <row r="14" spans="1:12" ht="15">
      <c r="A14" s="22"/>
      <c r="B14" s="23" t="s">
        <v>45</v>
      </c>
      <c r="C14" s="28"/>
      <c r="D14" s="28"/>
      <c r="E14" s="28"/>
      <c r="F14" s="31"/>
      <c r="G14" s="28"/>
      <c r="H14" s="25"/>
      <c r="I14" s="22"/>
      <c r="J14" s="51"/>
      <c r="K14" s="107"/>
      <c r="L14" s="101"/>
    </row>
    <row r="15" spans="1:12" ht="15">
      <c r="A15" s="22"/>
      <c r="B15" s="23" t="s">
        <v>44</v>
      </c>
      <c r="C15" s="28"/>
      <c r="D15" s="28"/>
      <c r="E15" s="28"/>
      <c r="F15" s="31"/>
      <c r="G15" s="28"/>
      <c r="H15" s="25"/>
      <c r="I15" s="22"/>
      <c r="J15" s="51"/>
      <c r="K15" s="107"/>
      <c r="L15" s="101"/>
    </row>
    <row r="16" spans="1:12" ht="15">
      <c r="A16" s="22"/>
      <c r="B16" s="28" t="s">
        <v>46</v>
      </c>
      <c r="C16" s="28"/>
      <c r="D16" s="28"/>
      <c r="E16" s="28"/>
      <c r="F16" s="31"/>
      <c r="G16" s="28"/>
      <c r="H16" s="25"/>
      <c r="I16" s="22"/>
      <c r="J16" s="51"/>
      <c r="K16" s="107"/>
      <c r="L16" s="101"/>
    </row>
    <row r="17" spans="1:12" ht="15">
      <c r="A17" s="22"/>
      <c r="B17" s="23" t="s">
        <v>47</v>
      </c>
      <c r="C17" s="24"/>
      <c r="D17" s="24"/>
      <c r="E17" s="24"/>
      <c r="F17" s="24"/>
      <c r="G17" s="24"/>
      <c r="H17" s="25"/>
      <c r="I17" s="25"/>
      <c r="J17" s="51"/>
      <c r="K17" s="107"/>
      <c r="L17" s="101"/>
    </row>
    <row r="18" spans="1:12" ht="15">
      <c r="A18" s="22"/>
      <c r="B18" s="33" t="s">
        <v>48</v>
      </c>
      <c r="C18" s="24"/>
      <c r="D18" s="24"/>
      <c r="E18" s="24"/>
      <c r="F18" s="24"/>
      <c r="G18" s="24"/>
      <c r="H18" s="25"/>
      <c r="I18" s="22"/>
      <c r="J18" s="51"/>
      <c r="K18" s="107"/>
      <c r="L18" s="101"/>
    </row>
    <row r="19" spans="1:12" ht="15">
      <c r="A19" s="22"/>
      <c r="B19" s="25"/>
      <c r="C19" s="25"/>
      <c r="D19" s="25"/>
      <c r="E19" s="22"/>
      <c r="F19" s="22"/>
      <c r="G19" s="25"/>
      <c r="H19" s="25"/>
      <c r="I19" s="25"/>
      <c r="J19" s="25"/>
      <c r="K19" s="107"/>
      <c r="L19" s="101"/>
    </row>
    <row r="20" spans="1:12" ht="15">
      <c r="A20" s="35" t="s">
        <v>49</v>
      </c>
      <c r="B20" s="25"/>
      <c r="C20" s="25"/>
      <c r="D20" s="107"/>
      <c r="E20" s="107"/>
      <c r="F20" s="107"/>
      <c r="G20" s="35"/>
      <c r="H20" s="25"/>
      <c r="I20" s="25"/>
      <c r="J20" s="107"/>
      <c r="K20" s="107"/>
      <c r="L20" s="101"/>
    </row>
    <row r="21" spans="1:12" ht="15">
      <c r="A21" s="22"/>
      <c r="B21" s="20" t="s">
        <v>50</v>
      </c>
      <c r="C21" s="107"/>
      <c r="D21" s="107"/>
      <c r="E21" s="107"/>
      <c r="F21" s="107"/>
      <c r="G21" s="22"/>
      <c r="H21" s="20"/>
      <c r="I21" s="107"/>
      <c r="J21" s="107"/>
      <c r="K21" s="107"/>
      <c r="L21" s="101"/>
    </row>
    <row r="22" spans="1:12" ht="15">
      <c r="A22" s="22"/>
      <c r="B22" s="25" t="s">
        <v>51</v>
      </c>
      <c r="C22" s="25"/>
      <c r="D22" s="25"/>
      <c r="E22" s="22"/>
      <c r="F22" s="22"/>
      <c r="G22" s="22"/>
      <c r="H22" s="25"/>
      <c r="I22" s="25"/>
      <c r="J22" s="25"/>
      <c r="K22" s="107"/>
      <c r="L22" s="101"/>
    </row>
    <row r="23" spans="1:12" ht="15">
      <c r="A23" s="22"/>
      <c r="B23" s="25" t="s">
        <v>52</v>
      </c>
      <c r="C23" s="25"/>
      <c r="D23" s="25"/>
      <c r="E23" s="22"/>
      <c r="F23" s="22"/>
      <c r="G23" s="22"/>
      <c r="H23" s="25"/>
      <c r="I23" s="25"/>
      <c r="J23" s="25"/>
      <c r="K23" s="107"/>
      <c r="L23" s="101"/>
    </row>
    <row r="24" spans="1:12" ht="15">
      <c r="A24" s="22"/>
      <c r="B24" s="25" t="s">
        <v>53</v>
      </c>
      <c r="C24" s="25"/>
      <c r="D24" s="25"/>
      <c r="E24" s="22"/>
      <c r="F24" s="22"/>
      <c r="G24" s="22"/>
      <c r="H24" s="25"/>
      <c r="I24" s="25"/>
      <c r="J24" s="25"/>
      <c r="K24" s="107"/>
      <c r="L24" s="101"/>
    </row>
    <row r="25" spans="1:12" ht="15">
      <c r="A25" s="22"/>
      <c r="B25" s="25" t="s">
        <v>494</v>
      </c>
      <c r="C25" s="25"/>
      <c r="D25" s="25"/>
      <c r="E25" s="22"/>
      <c r="F25" s="22"/>
      <c r="G25" s="22"/>
      <c r="H25" s="25"/>
      <c r="I25" s="25"/>
      <c r="J25" s="25"/>
      <c r="K25" s="107"/>
      <c r="L25" s="101"/>
    </row>
    <row r="26" spans="1:12" ht="15">
      <c r="A26" s="22"/>
      <c r="B26" s="25" t="s">
        <v>55</v>
      </c>
      <c r="C26" s="25"/>
      <c r="D26" s="25"/>
      <c r="E26" s="22"/>
      <c r="F26" s="22"/>
      <c r="G26" s="22"/>
      <c r="H26" s="25"/>
      <c r="I26" s="25"/>
      <c r="J26" s="25"/>
      <c r="K26" s="107"/>
      <c r="L26" s="101"/>
    </row>
    <row r="27" spans="1:12" ht="15">
      <c r="A27" s="107"/>
      <c r="B27" s="25" t="s">
        <v>56</v>
      </c>
      <c r="C27" s="25"/>
      <c r="D27" s="25"/>
      <c r="E27" s="22"/>
      <c r="F27" s="22"/>
      <c r="G27" s="107"/>
      <c r="H27" s="25"/>
      <c r="I27" s="25"/>
      <c r="J27" s="25"/>
      <c r="K27" s="107"/>
      <c r="L27" s="101"/>
    </row>
    <row r="28" spans="1:12" ht="15">
      <c r="A28" s="107"/>
      <c r="B28" s="20" t="s">
        <v>57</v>
      </c>
      <c r="C28" s="20"/>
      <c r="D28" s="20"/>
      <c r="E28" s="20"/>
      <c r="F28" s="20"/>
      <c r="G28" s="107"/>
      <c r="H28" s="20"/>
      <c r="I28" s="20"/>
      <c r="J28" s="20"/>
      <c r="K28" s="107"/>
      <c r="L28" s="101"/>
    </row>
    <row r="29" spans="1:12" ht="15">
      <c r="A29" s="107"/>
      <c r="B29" s="20" t="s">
        <v>58</v>
      </c>
      <c r="C29" s="20"/>
      <c r="D29" s="20"/>
      <c r="E29" s="20"/>
      <c r="F29" s="20"/>
      <c r="G29" s="107"/>
      <c r="H29" s="20"/>
      <c r="I29" s="20"/>
      <c r="J29" s="20"/>
      <c r="K29" s="107"/>
      <c r="L29" s="101"/>
    </row>
    <row r="30" spans="1:12" ht="15">
      <c r="A30" s="107"/>
      <c r="B30" s="20" t="s">
        <v>59</v>
      </c>
      <c r="C30" s="20"/>
      <c r="D30" s="20"/>
      <c r="E30" s="20"/>
      <c r="F30" s="20"/>
      <c r="G30" s="107"/>
      <c r="H30" s="20"/>
      <c r="I30" s="20"/>
      <c r="J30" s="20"/>
      <c r="K30" s="107"/>
      <c r="L30" s="101"/>
    </row>
    <row r="31" spans="1:12" ht="15">
      <c r="A31" s="107"/>
      <c r="B31" s="20" t="s">
        <v>60</v>
      </c>
      <c r="C31" s="20"/>
      <c r="D31" s="20"/>
      <c r="E31" s="20"/>
      <c r="F31" s="20"/>
      <c r="G31" s="107"/>
      <c r="H31" s="20"/>
      <c r="I31" s="20"/>
      <c r="J31" s="20"/>
      <c r="K31" s="107"/>
      <c r="L31" s="101"/>
    </row>
    <row r="32" spans="1:12" ht="15">
      <c r="A32" s="107"/>
      <c r="B32" s="20" t="s">
        <v>61</v>
      </c>
      <c r="C32" s="20"/>
      <c r="D32" s="20"/>
      <c r="E32" s="20"/>
      <c r="F32" s="20"/>
      <c r="G32" s="107"/>
      <c r="H32" s="20"/>
      <c r="I32" s="20"/>
      <c r="J32" s="20"/>
      <c r="K32" s="107"/>
      <c r="L32" s="101"/>
    </row>
    <row r="33" spans="1:12" ht="15">
      <c r="A33" s="107"/>
      <c r="B33" s="20" t="s">
        <v>62</v>
      </c>
      <c r="C33" s="20"/>
      <c r="D33" s="20"/>
      <c r="E33" s="20"/>
      <c r="F33" s="20"/>
      <c r="G33" s="107"/>
      <c r="H33" s="20"/>
      <c r="I33" s="20"/>
      <c r="J33" s="20"/>
      <c r="K33" s="107"/>
      <c r="L33" s="101"/>
    </row>
    <row r="34" spans="1:12" ht="15">
      <c r="A34" s="107"/>
      <c r="B34" s="20" t="s">
        <v>63</v>
      </c>
      <c r="C34" s="20"/>
      <c r="D34" s="20"/>
      <c r="E34" s="20"/>
      <c r="F34" s="20"/>
      <c r="G34" s="107"/>
      <c r="H34" s="20"/>
      <c r="I34" s="20"/>
      <c r="J34" s="20"/>
      <c r="K34" s="107"/>
      <c r="L34" s="101"/>
    </row>
    <row r="35" spans="1:12" ht="15">
      <c r="A35" s="107"/>
      <c r="B35" s="20"/>
      <c r="C35" s="107"/>
      <c r="D35" s="107"/>
      <c r="E35" s="107"/>
      <c r="F35" s="107"/>
      <c r="G35" s="107"/>
      <c r="H35" s="107"/>
      <c r="I35" s="107"/>
      <c r="J35" s="107"/>
      <c r="K35" s="107"/>
      <c r="L35" s="101"/>
    </row>
    <row r="36" spans="1:12" ht="15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1"/>
    </row>
    <row r="37" spans="1:12" ht="15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1"/>
    </row>
    <row r="38" spans="1:12" ht="1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1"/>
    </row>
    <row r="39" spans="1:12" ht="1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1"/>
    </row>
    <row r="40" spans="1:12" ht="1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1:12" ht="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12" ht="1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1:12" ht="1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1:12" ht="1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1:12" ht="1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1:12" ht="1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</sheetData>
  <sheetProtection selectLockedCells="1" selectUnlockedCells="1"/>
  <mergeCells count="1">
    <mergeCell ref="A5:I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46"/>
  <sheetViews>
    <sheetView zoomScale="90" zoomScaleNormal="90" workbookViewId="0" topLeftCell="A13">
      <selection activeCell="G4" sqref="G4:H4"/>
    </sheetView>
  </sheetViews>
  <sheetFormatPr defaultColWidth="9.00390625" defaultRowHeight="12.75"/>
  <cols>
    <col min="1" max="16384" width="11.25390625" style="0" customWidth="1"/>
  </cols>
  <sheetData>
    <row r="1" spans="1:12" ht="15">
      <c r="A1" s="107"/>
      <c r="B1" s="185" t="s">
        <v>548</v>
      </c>
      <c r="C1" s="107"/>
      <c r="D1" s="107"/>
      <c r="E1" s="107"/>
      <c r="F1" s="107"/>
      <c r="G1" s="107"/>
      <c r="H1" s="107"/>
      <c r="I1" s="107"/>
      <c r="J1" s="186" t="s">
        <v>549</v>
      </c>
      <c r="K1" s="107"/>
      <c r="L1" s="107"/>
    </row>
    <row r="2" spans="1:12" ht="15">
      <c r="A2" s="107" t="s">
        <v>550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51">
      <c r="A3" s="148" t="s">
        <v>3</v>
      </c>
      <c r="B3" s="148" t="s">
        <v>4</v>
      </c>
      <c r="C3" s="148" t="s">
        <v>5</v>
      </c>
      <c r="D3" s="148" t="s">
        <v>6</v>
      </c>
      <c r="E3" s="148" t="s">
        <v>7</v>
      </c>
      <c r="F3" s="148" t="s">
        <v>8</v>
      </c>
      <c r="G3" s="148" t="s">
        <v>9</v>
      </c>
      <c r="H3" s="148" t="s">
        <v>10</v>
      </c>
      <c r="I3" s="148" t="s">
        <v>11</v>
      </c>
      <c r="J3" s="148" t="s">
        <v>12</v>
      </c>
      <c r="K3" s="148" t="s">
        <v>13</v>
      </c>
      <c r="L3" s="107"/>
    </row>
    <row r="4" spans="1:12" ht="30">
      <c r="A4" s="14">
        <v>1</v>
      </c>
      <c r="B4" s="151" t="s">
        <v>551</v>
      </c>
      <c r="C4" s="151" t="s">
        <v>304</v>
      </c>
      <c r="D4" s="14" t="s">
        <v>16</v>
      </c>
      <c r="E4" s="14">
        <v>1</v>
      </c>
      <c r="F4" s="14">
        <v>2</v>
      </c>
      <c r="G4" s="10"/>
      <c r="H4" s="11"/>
      <c r="I4" s="10">
        <f>(G4*H4)+G4</f>
        <v>0</v>
      </c>
      <c r="J4" s="10">
        <f>E4*F4*G4</f>
        <v>0</v>
      </c>
      <c r="K4" s="10">
        <f>J4*H4+J4</f>
        <v>0</v>
      </c>
      <c r="L4" s="107"/>
    </row>
    <row r="5" spans="1:12" ht="12.75" customHeight="1">
      <c r="A5" s="365" t="s">
        <v>38</v>
      </c>
      <c r="B5" s="365"/>
      <c r="C5" s="365"/>
      <c r="D5" s="365"/>
      <c r="E5" s="365"/>
      <c r="F5" s="365"/>
      <c r="G5" s="365"/>
      <c r="H5" s="365"/>
      <c r="I5" s="365"/>
      <c r="J5" s="152">
        <f>SUM(J4)</f>
        <v>0</v>
      </c>
      <c r="K5" s="154">
        <f>SUM(K4)</f>
        <v>0</v>
      </c>
      <c r="L5" s="107"/>
    </row>
    <row r="6" spans="1:12" ht="15">
      <c r="A6" s="22"/>
      <c r="B6" s="34"/>
      <c r="C6" s="34"/>
      <c r="D6" s="34"/>
      <c r="E6" s="30"/>
      <c r="F6" s="22"/>
      <c r="G6" s="25"/>
      <c r="H6" s="25"/>
      <c r="I6" s="32"/>
      <c r="J6" s="155" t="s">
        <v>462</v>
      </c>
      <c r="K6" s="187">
        <f>K5-J5</f>
        <v>0</v>
      </c>
      <c r="L6" s="107"/>
    </row>
    <row r="7" spans="1:12" ht="15">
      <c r="A7" s="22"/>
      <c r="B7" s="34"/>
      <c r="C7" s="34"/>
      <c r="D7" s="34"/>
      <c r="E7" s="30"/>
      <c r="F7" s="22"/>
      <c r="G7" s="25"/>
      <c r="H7" s="25"/>
      <c r="I7" s="25"/>
      <c r="J7" s="51"/>
      <c r="K7" s="107"/>
      <c r="L7" s="107"/>
    </row>
    <row r="8" spans="1:12" ht="15">
      <c r="A8" s="22"/>
      <c r="B8" s="23" t="s">
        <v>40</v>
      </c>
      <c r="C8" s="24"/>
      <c r="D8" s="24"/>
      <c r="E8" s="24"/>
      <c r="F8" s="24"/>
      <c r="G8" s="24"/>
      <c r="H8" s="25"/>
      <c r="I8" s="22"/>
      <c r="J8" s="51"/>
      <c r="K8" s="107"/>
      <c r="L8" s="107"/>
    </row>
    <row r="9" spans="1:12" ht="15">
      <c r="A9" s="22"/>
      <c r="B9" s="23" t="s">
        <v>41</v>
      </c>
      <c r="C9" s="24"/>
      <c r="D9" s="24"/>
      <c r="E9" s="24"/>
      <c r="F9" s="24"/>
      <c r="G9" s="24"/>
      <c r="H9" s="25"/>
      <c r="I9" s="22"/>
      <c r="J9" s="51"/>
      <c r="K9" s="107"/>
      <c r="L9" s="107"/>
    </row>
    <row r="10" spans="1:12" ht="15">
      <c r="A10" s="22"/>
      <c r="B10" s="28" t="s">
        <v>42</v>
      </c>
      <c r="C10" s="24"/>
      <c r="D10" s="24"/>
      <c r="E10" s="24"/>
      <c r="F10" s="24"/>
      <c r="G10" s="24"/>
      <c r="H10" s="25"/>
      <c r="I10" s="22"/>
      <c r="J10" s="51"/>
      <c r="K10" s="107"/>
      <c r="L10" s="107"/>
    </row>
    <row r="11" spans="1:12" ht="15">
      <c r="A11" s="22"/>
      <c r="B11" s="23" t="s">
        <v>43</v>
      </c>
      <c r="C11" s="29"/>
      <c r="D11" s="29"/>
      <c r="E11" s="29"/>
      <c r="F11" s="29"/>
      <c r="G11" s="29"/>
      <c r="H11" s="25"/>
      <c r="I11" s="22"/>
      <c r="J11" s="51"/>
      <c r="K11" s="107"/>
      <c r="L11" s="107"/>
    </row>
    <row r="12" spans="1:12" ht="15">
      <c r="A12" s="22"/>
      <c r="B12" s="23" t="s">
        <v>44</v>
      </c>
      <c r="C12" s="23"/>
      <c r="D12" s="23"/>
      <c r="E12" s="28"/>
      <c r="F12" s="31"/>
      <c r="G12" s="31"/>
      <c r="H12" s="25"/>
      <c r="I12" s="22"/>
      <c r="J12" s="51"/>
      <c r="K12" s="107"/>
      <c r="L12" s="107"/>
    </row>
    <row r="13" spans="1:12" ht="15">
      <c r="A13" s="22"/>
      <c r="B13" s="28" t="s">
        <v>42</v>
      </c>
      <c r="C13" s="23"/>
      <c r="D13" s="28"/>
      <c r="E13" s="31"/>
      <c r="F13" s="31"/>
      <c r="G13" s="28"/>
      <c r="H13" s="25"/>
      <c r="I13" s="22"/>
      <c r="J13" s="51"/>
      <c r="K13" s="107"/>
      <c r="L13" s="107"/>
    </row>
    <row r="14" spans="1:12" ht="15">
      <c r="A14" s="22"/>
      <c r="B14" s="23" t="s">
        <v>45</v>
      </c>
      <c r="C14" s="28"/>
      <c r="D14" s="28"/>
      <c r="E14" s="28"/>
      <c r="F14" s="31"/>
      <c r="G14" s="28"/>
      <c r="H14" s="25"/>
      <c r="I14" s="22"/>
      <c r="J14" s="51"/>
      <c r="K14" s="107"/>
      <c r="L14" s="107"/>
    </row>
    <row r="15" spans="1:12" ht="15">
      <c r="A15" s="22"/>
      <c r="B15" s="23" t="s">
        <v>44</v>
      </c>
      <c r="C15" s="28"/>
      <c r="D15" s="28"/>
      <c r="E15" s="28"/>
      <c r="F15" s="31"/>
      <c r="G15" s="28"/>
      <c r="H15" s="25"/>
      <c r="I15" s="22"/>
      <c r="J15" s="51"/>
      <c r="K15" s="107"/>
      <c r="L15" s="107"/>
    </row>
    <row r="16" spans="1:12" ht="15">
      <c r="A16" s="22"/>
      <c r="B16" s="28" t="s">
        <v>46</v>
      </c>
      <c r="C16" s="28"/>
      <c r="D16" s="28"/>
      <c r="E16" s="28"/>
      <c r="F16" s="31"/>
      <c r="G16" s="28"/>
      <c r="H16" s="25"/>
      <c r="I16" s="22"/>
      <c r="J16" s="51"/>
      <c r="K16" s="107"/>
      <c r="L16" s="107"/>
    </row>
    <row r="17" spans="1:12" ht="15">
      <c r="A17" s="22"/>
      <c r="B17" s="23" t="s">
        <v>47</v>
      </c>
      <c r="C17" s="24"/>
      <c r="D17" s="24"/>
      <c r="E17" s="24"/>
      <c r="F17" s="24"/>
      <c r="G17" s="24"/>
      <c r="H17" s="25"/>
      <c r="I17" s="25"/>
      <c r="J17" s="51"/>
      <c r="K17" s="107"/>
      <c r="L17" s="107"/>
    </row>
    <row r="18" spans="1:12" ht="15">
      <c r="A18" s="22"/>
      <c r="B18" s="33" t="s">
        <v>48</v>
      </c>
      <c r="C18" s="24"/>
      <c r="D18" s="24"/>
      <c r="E18" s="24"/>
      <c r="F18" s="24"/>
      <c r="G18" s="24"/>
      <c r="H18" s="25"/>
      <c r="I18" s="22"/>
      <c r="J18" s="25"/>
      <c r="K18" s="107"/>
      <c r="L18" s="107"/>
    </row>
    <row r="19" spans="1:12" ht="15">
      <c r="A19" s="22"/>
      <c r="B19" s="25"/>
      <c r="C19" s="25"/>
      <c r="D19" s="25"/>
      <c r="E19" s="22"/>
      <c r="F19" s="22"/>
      <c r="G19" s="25"/>
      <c r="H19" s="25"/>
      <c r="I19" s="25"/>
      <c r="J19" s="25"/>
      <c r="K19" s="107"/>
      <c r="L19" s="107"/>
    </row>
    <row r="20" spans="1:12" ht="15">
      <c r="A20" s="35" t="s">
        <v>49</v>
      </c>
      <c r="B20" s="25"/>
      <c r="C20" s="25"/>
      <c r="D20" s="107"/>
      <c r="E20" s="107"/>
      <c r="F20" s="107"/>
      <c r="G20" s="35"/>
      <c r="H20" s="25"/>
      <c r="I20" s="25"/>
      <c r="J20" s="107"/>
      <c r="K20" s="107"/>
      <c r="L20" s="107"/>
    </row>
    <row r="21" spans="1:12" ht="15">
      <c r="A21" s="22"/>
      <c r="B21" s="20" t="s">
        <v>50</v>
      </c>
      <c r="C21" s="107"/>
      <c r="D21" s="107"/>
      <c r="E21" s="107"/>
      <c r="F21" s="107"/>
      <c r="G21" s="22"/>
      <c r="H21" s="20"/>
      <c r="I21" s="107"/>
      <c r="J21" s="107"/>
      <c r="K21" s="107"/>
      <c r="L21" s="107"/>
    </row>
    <row r="22" spans="1:12" ht="15">
      <c r="A22" s="22"/>
      <c r="B22" s="25" t="s">
        <v>51</v>
      </c>
      <c r="C22" s="25"/>
      <c r="D22" s="25"/>
      <c r="E22" s="22"/>
      <c r="F22" s="22"/>
      <c r="G22" s="22"/>
      <c r="H22" s="25"/>
      <c r="I22" s="25"/>
      <c r="J22" s="25"/>
      <c r="K22" s="107"/>
      <c r="L22" s="107"/>
    </row>
    <row r="23" spans="1:12" ht="15">
      <c r="A23" s="22"/>
      <c r="B23" s="25" t="s">
        <v>52</v>
      </c>
      <c r="C23" s="25"/>
      <c r="D23" s="25"/>
      <c r="E23" s="22"/>
      <c r="F23" s="22"/>
      <c r="G23" s="22"/>
      <c r="H23" s="25"/>
      <c r="I23" s="25"/>
      <c r="J23" s="25"/>
      <c r="K23" s="107"/>
      <c r="L23" s="107"/>
    </row>
    <row r="24" spans="1:12" ht="15">
      <c r="A24" s="22"/>
      <c r="B24" s="25" t="s">
        <v>53</v>
      </c>
      <c r="C24" s="25"/>
      <c r="D24" s="25"/>
      <c r="E24" s="22"/>
      <c r="F24" s="22"/>
      <c r="G24" s="22"/>
      <c r="H24" s="25"/>
      <c r="I24" s="25"/>
      <c r="J24" s="25"/>
      <c r="K24" s="107"/>
      <c r="L24" s="107"/>
    </row>
    <row r="25" spans="1:12" ht="15">
      <c r="A25" s="22"/>
      <c r="B25" s="25" t="s">
        <v>494</v>
      </c>
      <c r="C25" s="25"/>
      <c r="D25" s="25"/>
      <c r="E25" s="22"/>
      <c r="F25" s="22"/>
      <c r="G25" s="22"/>
      <c r="H25" s="25"/>
      <c r="I25" s="25"/>
      <c r="J25" s="25"/>
      <c r="K25" s="107"/>
      <c r="L25" s="107"/>
    </row>
    <row r="26" spans="1:12" ht="15">
      <c r="A26" s="22"/>
      <c r="B26" s="25" t="s">
        <v>55</v>
      </c>
      <c r="C26" s="25"/>
      <c r="D26" s="25"/>
      <c r="E26" s="22"/>
      <c r="F26" s="22"/>
      <c r="G26" s="22"/>
      <c r="H26" s="25"/>
      <c r="I26" s="25"/>
      <c r="J26" s="25"/>
      <c r="K26" s="107"/>
      <c r="L26" s="107"/>
    </row>
    <row r="27" spans="1:12" ht="15">
      <c r="A27" s="107"/>
      <c r="B27" s="25" t="s">
        <v>56</v>
      </c>
      <c r="C27" s="25"/>
      <c r="D27" s="25"/>
      <c r="E27" s="22"/>
      <c r="F27" s="22"/>
      <c r="G27" s="107"/>
      <c r="H27" s="25"/>
      <c r="I27" s="25"/>
      <c r="J27" s="25"/>
      <c r="K27" s="107"/>
      <c r="L27" s="107"/>
    </row>
    <row r="28" spans="1:12" ht="15">
      <c r="A28" s="107"/>
      <c r="B28" s="20" t="s">
        <v>57</v>
      </c>
      <c r="C28" s="20"/>
      <c r="D28" s="20"/>
      <c r="E28" s="20"/>
      <c r="F28" s="20"/>
      <c r="G28" s="107"/>
      <c r="H28" s="20"/>
      <c r="I28" s="20"/>
      <c r="J28" s="20"/>
      <c r="K28" s="107"/>
      <c r="L28" s="107"/>
    </row>
    <row r="29" spans="1:12" ht="15">
      <c r="A29" s="107"/>
      <c r="B29" s="20" t="s">
        <v>58</v>
      </c>
      <c r="C29" s="20"/>
      <c r="D29" s="20"/>
      <c r="E29" s="20"/>
      <c r="F29" s="20"/>
      <c r="G29" s="107"/>
      <c r="H29" s="20"/>
      <c r="I29" s="20"/>
      <c r="J29" s="20"/>
      <c r="K29" s="107"/>
      <c r="L29" s="107"/>
    </row>
    <row r="30" spans="1:12" ht="15">
      <c r="A30" s="107"/>
      <c r="B30" s="20" t="s">
        <v>59</v>
      </c>
      <c r="C30" s="20"/>
      <c r="D30" s="20"/>
      <c r="E30" s="20"/>
      <c r="F30" s="20"/>
      <c r="G30" s="107"/>
      <c r="H30" s="20"/>
      <c r="I30" s="20"/>
      <c r="J30" s="20"/>
      <c r="K30" s="107"/>
      <c r="L30" s="107"/>
    </row>
    <row r="31" spans="1:12" ht="15">
      <c r="A31" s="107"/>
      <c r="B31" s="20" t="s">
        <v>60</v>
      </c>
      <c r="C31" s="20"/>
      <c r="D31" s="20"/>
      <c r="E31" s="20"/>
      <c r="F31" s="20"/>
      <c r="G31" s="107"/>
      <c r="H31" s="20"/>
      <c r="I31" s="20"/>
      <c r="J31" s="20"/>
      <c r="K31" s="107"/>
      <c r="L31" s="107"/>
    </row>
    <row r="32" spans="1:12" ht="15">
      <c r="A32" s="107"/>
      <c r="B32" s="20" t="s">
        <v>61</v>
      </c>
      <c r="C32" s="20"/>
      <c r="D32" s="20"/>
      <c r="E32" s="20"/>
      <c r="F32" s="20"/>
      <c r="G32" s="107"/>
      <c r="H32" s="20"/>
      <c r="I32" s="20"/>
      <c r="J32" s="20"/>
      <c r="K32" s="107"/>
      <c r="L32" s="107"/>
    </row>
    <row r="33" spans="1:12" ht="15">
      <c r="A33" s="107"/>
      <c r="B33" s="20" t="s">
        <v>62</v>
      </c>
      <c r="C33" s="20"/>
      <c r="D33" s="20"/>
      <c r="E33" s="20"/>
      <c r="F33" s="20"/>
      <c r="G33" s="107"/>
      <c r="H33" s="20"/>
      <c r="I33" s="20"/>
      <c r="J33" s="20"/>
      <c r="K33" s="107"/>
      <c r="L33" s="107"/>
    </row>
    <row r="34" spans="1:12" ht="15">
      <c r="A34" s="107"/>
      <c r="B34" s="20" t="s">
        <v>63</v>
      </c>
      <c r="C34" s="20"/>
      <c r="D34" s="20"/>
      <c r="E34" s="20"/>
      <c r="F34" s="20"/>
      <c r="G34" s="107"/>
      <c r="H34" s="20"/>
      <c r="I34" s="20"/>
      <c r="J34" s="20"/>
      <c r="K34" s="107"/>
      <c r="L34" s="107"/>
    </row>
    <row r="35" spans="1:12" ht="15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1:12" ht="15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1:12" ht="15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1:12" ht="1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1:12" ht="1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1:12" ht="1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1:12" ht="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12" ht="1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1:12" ht="1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1:12" ht="1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1:12" ht="1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1:12" ht="1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</sheetData>
  <sheetProtection selectLockedCells="1" selectUnlockedCells="1"/>
  <mergeCells count="1">
    <mergeCell ref="A5:I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46"/>
  <sheetViews>
    <sheetView zoomScale="90" zoomScaleNormal="90" workbookViewId="0" topLeftCell="A10">
      <selection activeCell="I40" sqref="I40"/>
    </sheetView>
  </sheetViews>
  <sheetFormatPr defaultColWidth="9.00390625" defaultRowHeight="12.75"/>
  <cols>
    <col min="1" max="6" width="11.25390625" style="0" customWidth="1"/>
    <col min="7" max="7" width="9.875" style="0" customWidth="1"/>
    <col min="8" max="8" width="5.00390625" style="0" customWidth="1"/>
    <col min="9" max="16384" width="11.25390625" style="0" customWidth="1"/>
  </cols>
  <sheetData>
    <row r="1" spans="1:12" ht="15">
      <c r="A1" s="22"/>
      <c r="B1" s="191" t="s">
        <v>552</v>
      </c>
      <c r="C1" s="25"/>
      <c r="D1" s="25"/>
      <c r="E1" s="22"/>
      <c r="F1" s="22"/>
      <c r="G1" s="25"/>
      <c r="H1" s="25"/>
      <c r="I1" s="192" t="s">
        <v>553</v>
      </c>
      <c r="J1" s="25"/>
      <c r="K1" s="142"/>
      <c r="L1" s="25"/>
    </row>
    <row r="2" spans="1:12" ht="12.75" customHeight="1">
      <c r="A2" s="359" t="s">
        <v>554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25"/>
    </row>
    <row r="3" spans="1:12" ht="5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36"/>
    </row>
    <row r="4" spans="1:12" ht="27" customHeight="1">
      <c r="A4" s="8">
        <v>1</v>
      </c>
      <c r="B4" s="9" t="s">
        <v>555</v>
      </c>
      <c r="C4" s="42" t="s">
        <v>22</v>
      </c>
      <c r="D4" s="8" t="s">
        <v>16</v>
      </c>
      <c r="E4" s="8">
        <v>1</v>
      </c>
      <c r="F4" s="8">
        <v>1</v>
      </c>
      <c r="G4" s="10"/>
      <c r="H4" s="11"/>
      <c r="I4" s="10">
        <f>(G4*H4)+G4</f>
        <v>0</v>
      </c>
      <c r="J4" s="10">
        <f>E4*F4*G4</f>
        <v>0</v>
      </c>
      <c r="K4" s="10">
        <f>(J4*H4)+J4</f>
        <v>0</v>
      </c>
      <c r="L4" s="30"/>
    </row>
    <row r="5" spans="1:12" ht="12.75" customHeight="1">
      <c r="A5" s="356" t="s">
        <v>38</v>
      </c>
      <c r="B5" s="356"/>
      <c r="C5" s="356"/>
      <c r="D5" s="356"/>
      <c r="E5" s="356"/>
      <c r="F5" s="356"/>
      <c r="G5" s="356"/>
      <c r="H5" s="356"/>
      <c r="I5" s="356"/>
      <c r="J5" s="10">
        <f>SUM(J4:J4)</f>
        <v>0</v>
      </c>
      <c r="K5" s="18">
        <f>SUM(K4:K4)</f>
        <v>0</v>
      </c>
      <c r="L5" s="30"/>
    </row>
    <row r="6" spans="1:12" ht="12.75" customHeight="1">
      <c r="A6" s="356" t="s">
        <v>39</v>
      </c>
      <c r="B6" s="356"/>
      <c r="C6" s="356"/>
      <c r="D6" s="356"/>
      <c r="E6" s="356"/>
      <c r="F6" s="356"/>
      <c r="G6" s="356"/>
      <c r="H6" s="356"/>
      <c r="I6" s="356"/>
      <c r="J6" s="10">
        <f>K5-J5</f>
        <v>0</v>
      </c>
      <c r="K6" s="107"/>
      <c r="L6" s="30"/>
    </row>
    <row r="7" spans="1:12" ht="15">
      <c r="A7" s="22"/>
      <c r="B7" s="34"/>
      <c r="C7" s="34"/>
      <c r="D7" s="34"/>
      <c r="E7" s="30"/>
      <c r="F7" s="22"/>
      <c r="G7" s="25"/>
      <c r="H7" s="25"/>
      <c r="I7" s="25"/>
      <c r="J7" s="25"/>
      <c r="K7" s="25"/>
      <c r="L7" s="25"/>
    </row>
    <row r="8" spans="1:12" ht="15">
      <c r="A8" s="22"/>
      <c r="B8" s="23" t="s">
        <v>40</v>
      </c>
      <c r="C8" s="24"/>
      <c r="D8" s="24"/>
      <c r="E8" s="24"/>
      <c r="F8" s="24"/>
      <c r="G8" s="24"/>
      <c r="H8" s="25"/>
      <c r="I8" s="22"/>
      <c r="J8" s="25"/>
      <c r="K8" s="25"/>
      <c r="L8" s="25"/>
    </row>
    <row r="9" spans="1:12" ht="15">
      <c r="A9" s="22"/>
      <c r="B9" s="23" t="s">
        <v>41</v>
      </c>
      <c r="C9" s="24"/>
      <c r="D9" s="24"/>
      <c r="E9" s="24"/>
      <c r="F9" s="24"/>
      <c r="G9" s="24"/>
      <c r="H9" s="25"/>
      <c r="I9" s="22"/>
      <c r="J9" s="25"/>
      <c r="K9" s="25"/>
      <c r="L9" s="25"/>
    </row>
    <row r="10" spans="1:12" ht="15">
      <c r="A10" s="22"/>
      <c r="B10" s="28" t="s">
        <v>42</v>
      </c>
      <c r="C10" s="24"/>
      <c r="D10" s="24"/>
      <c r="E10" s="24"/>
      <c r="F10" s="24"/>
      <c r="G10" s="24"/>
      <c r="H10" s="25"/>
      <c r="I10" s="22"/>
      <c r="J10" s="25"/>
      <c r="K10" s="25"/>
      <c r="L10" s="25"/>
    </row>
    <row r="11" spans="1:12" ht="15">
      <c r="A11" s="22"/>
      <c r="B11" s="23" t="s">
        <v>43</v>
      </c>
      <c r="C11" s="29"/>
      <c r="D11" s="29"/>
      <c r="E11" s="29"/>
      <c r="F11" s="29"/>
      <c r="G11" s="29"/>
      <c r="H11" s="25"/>
      <c r="I11" s="22"/>
      <c r="J11" s="25"/>
      <c r="K11" s="25"/>
      <c r="L11" s="25"/>
    </row>
    <row r="12" spans="1:12" ht="15">
      <c r="A12" s="22"/>
      <c r="B12" s="23" t="s">
        <v>44</v>
      </c>
      <c r="C12" s="23"/>
      <c r="D12" s="23"/>
      <c r="E12" s="28"/>
      <c r="F12" s="31"/>
      <c r="G12" s="31"/>
      <c r="H12" s="25"/>
      <c r="I12" s="22"/>
      <c r="J12" s="25"/>
      <c r="K12" s="25"/>
      <c r="L12" s="25"/>
    </row>
    <row r="13" spans="1:12" ht="15">
      <c r="A13" s="22"/>
      <c r="B13" s="28" t="s">
        <v>42</v>
      </c>
      <c r="C13" s="23"/>
      <c r="D13" s="28"/>
      <c r="E13" s="31"/>
      <c r="F13" s="31"/>
      <c r="G13" s="28"/>
      <c r="H13" s="25"/>
      <c r="I13" s="22"/>
      <c r="J13" s="25"/>
      <c r="K13" s="25"/>
      <c r="L13" s="25"/>
    </row>
    <row r="14" spans="1:12" ht="15">
      <c r="A14" s="22"/>
      <c r="B14" s="23" t="s">
        <v>45</v>
      </c>
      <c r="C14" s="28"/>
      <c r="D14" s="28"/>
      <c r="E14" s="28"/>
      <c r="F14" s="31"/>
      <c r="G14" s="28"/>
      <c r="H14" s="25"/>
      <c r="I14" s="22"/>
      <c r="J14" s="25"/>
      <c r="K14" s="25"/>
      <c r="L14" s="25"/>
    </row>
    <row r="15" spans="1:12" ht="15">
      <c r="A15" s="22"/>
      <c r="B15" s="23" t="s">
        <v>44</v>
      </c>
      <c r="C15" s="28"/>
      <c r="D15" s="28"/>
      <c r="E15" s="28"/>
      <c r="F15" s="31"/>
      <c r="G15" s="28"/>
      <c r="H15" s="25"/>
      <c r="I15" s="22"/>
      <c r="J15" s="25"/>
      <c r="K15" s="25"/>
      <c r="L15" s="25"/>
    </row>
    <row r="16" spans="1:12" ht="15">
      <c r="A16" s="22"/>
      <c r="B16" s="28" t="s">
        <v>46</v>
      </c>
      <c r="C16" s="28"/>
      <c r="D16" s="28"/>
      <c r="E16" s="28"/>
      <c r="F16" s="31"/>
      <c r="G16" s="28"/>
      <c r="H16" s="25"/>
      <c r="I16" s="22"/>
      <c r="J16" s="25"/>
      <c r="K16" s="25"/>
      <c r="L16" s="25"/>
    </row>
    <row r="17" spans="1:12" ht="15">
      <c r="A17" s="22"/>
      <c r="B17" s="23" t="s">
        <v>47</v>
      </c>
      <c r="C17" s="24"/>
      <c r="D17" s="24"/>
      <c r="E17" s="24"/>
      <c r="F17" s="24"/>
      <c r="G17" s="24"/>
      <c r="H17" s="25"/>
      <c r="I17" s="25"/>
      <c r="J17" s="25"/>
      <c r="K17" s="25"/>
      <c r="L17" s="25"/>
    </row>
    <row r="18" spans="1:12" ht="15">
      <c r="A18" s="22"/>
      <c r="B18" s="33" t="s">
        <v>48</v>
      </c>
      <c r="C18" s="24"/>
      <c r="D18" s="24"/>
      <c r="E18" s="24"/>
      <c r="F18" s="24"/>
      <c r="G18" s="24"/>
      <c r="H18" s="25"/>
      <c r="I18" s="22"/>
      <c r="J18" s="25"/>
      <c r="K18" s="25"/>
      <c r="L18" s="25"/>
    </row>
    <row r="19" spans="1:12" ht="15">
      <c r="A19" s="22"/>
      <c r="B19" s="25"/>
      <c r="C19" s="25"/>
      <c r="D19" s="25"/>
      <c r="E19" s="22"/>
      <c r="F19" s="22"/>
      <c r="G19" s="25"/>
      <c r="H19" s="25"/>
      <c r="I19" s="25"/>
      <c r="J19" s="25"/>
      <c r="K19" s="25"/>
      <c r="L19" s="25"/>
    </row>
    <row r="20" spans="1:12" ht="15">
      <c r="A20" s="35" t="s">
        <v>49</v>
      </c>
      <c r="B20" s="25"/>
      <c r="C20" s="25"/>
      <c r="D20" s="107"/>
      <c r="E20" s="107"/>
      <c r="F20" s="107"/>
      <c r="G20" s="35"/>
      <c r="H20" s="25"/>
      <c r="I20" s="25"/>
      <c r="J20" s="107"/>
      <c r="K20" s="25"/>
      <c r="L20" s="25"/>
    </row>
    <row r="21" spans="1:12" ht="15">
      <c r="A21" s="22"/>
      <c r="B21" s="20" t="s">
        <v>50</v>
      </c>
      <c r="C21" s="107"/>
      <c r="D21" s="107"/>
      <c r="E21" s="107"/>
      <c r="F21" s="107"/>
      <c r="G21" s="22"/>
      <c r="H21" s="20"/>
      <c r="I21" s="107"/>
      <c r="J21" s="107"/>
      <c r="K21" s="25"/>
      <c r="L21" s="25"/>
    </row>
    <row r="22" spans="1:12" ht="15">
      <c r="A22" s="22"/>
      <c r="B22" s="25" t="s">
        <v>51</v>
      </c>
      <c r="C22" s="25"/>
      <c r="D22" s="25"/>
      <c r="E22" s="22"/>
      <c r="F22" s="22"/>
      <c r="G22" s="22"/>
      <c r="H22" s="25"/>
      <c r="I22" s="25"/>
      <c r="J22" s="25"/>
      <c r="K22" s="25"/>
      <c r="L22" s="25"/>
    </row>
    <row r="23" spans="1:12" ht="15">
      <c r="A23" s="22"/>
      <c r="B23" s="25" t="s">
        <v>52</v>
      </c>
      <c r="C23" s="25"/>
      <c r="D23" s="25"/>
      <c r="E23" s="22"/>
      <c r="F23" s="22"/>
      <c r="G23" s="22"/>
      <c r="H23" s="25"/>
      <c r="I23" s="25"/>
      <c r="J23" s="25"/>
      <c r="K23" s="25"/>
      <c r="L23" s="25"/>
    </row>
    <row r="24" spans="1:12" ht="15">
      <c r="A24" s="22"/>
      <c r="B24" s="25" t="s">
        <v>53</v>
      </c>
      <c r="C24" s="25"/>
      <c r="D24" s="25"/>
      <c r="E24" s="22"/>
      <c r="F24" s="22"/>
      <c r="G24" s="22"/>
      <c r="H24" s="25"/>
      <c r="I24" s="25"/>
      <c r="J24" s="25"/>
      <c r="K24" s="25"/>
      <c r="L24" s="25"/>
    </row>
    <row r="25" spans="1:12" ht="15">
      <c r="A25" s="22"/>
      <c r="B25" s="25" t="s">
        <v>494</v>
      </c>
      <c r="C25" s="25"/>
      <c r="D25" s="25"/>
      <c r="E25" s="22"/>
      <c r="F25" s="22"/>
      <c r="G25" s="22"/>
      <c r="H25" s="25"/>
      <c r="I25" s="25"/>
      <c r="J25" s="25"/>
      <c r="K25" s="25"/>
      <c r="L25" s="25"/>
    </row>
    <row r="26" spans="1:12" ht="15">
      <c r="A26" s="22"/>
      <c r="B26" s="25" t="s">
        <v>55</v>
      </c>
      <c r="C26" s="25"/>
      <c r="D26" s="25"/>
      <c r="E26" s="22"/>
      <c r="F26" s="22"/>
      <c r="G26" s="22"/>
      <c r="H26" s="25"/>
      <c r="I26" s="25"/>
      <c r="J26" s="25"/>
      <c r="K26" s="25"/>
      <c r="L26" s="25"/>
    </row>
    <row r="27" spans="1:12" ht="15">
      <c r="A27" s="107"/>
      <c r="B27" s="25" t="s">
        <v>56</v>
      </c>
      <c r="C27" s="25"/>
      <c r="D27" s="25"/>
      <c r="E27" s="22"/>
      <c r="F27" s="22"/>
      <c r="G27" s="107"/>
      <c r="H27" s="25"/>
      <c r="I27" s="25"/>
      <c r="J27" s="25"/>
      <c r="K27" s="107"/>
      <c r="L27" s="25"/>
    </row>
    <row r="28" spans="1:12" ht="15">
      <c r="A28" s="107"/>
      <c r="B28" s="20" t="s">
        <v>57</v>
      </c>
      <c r="C28" s="20"/>
      <c r="D28" s="20"/>
      <c r="E28" s="20"/>
      <c r="F28" s="20"/>
      <c r="G28" s="107"/>
      <c r="H28" s="20"/>
      <c r="I28" s="20"/>
      <c r="J28" s="20"/>
      <c r="K28" s="107"/>
      <c r="L28" s="25"/>
    </row>
    <row r="29" spans="1:12" ht="15">
      <c r="A29" s="107"/>
      <c r="B29" s="20" t="s">
        <v>58</v>
      </c>
      <c r="C29" s="20"/>
      <c r="D29" s="20"/>
      <c r="E29" s="20"/>
      <c r="F29" s="20"/>
      <c r="G29" s="107"/>
      <c r="H29" s="20"/>
      <c r="I29" s="20"/>
      <c r="J29" s="20"/>
      <c r="K29" s="25"/>
      <c r="L29" s="25"/>
    </row>
    <row r="30" spans="1:12" ht="15">
      <c r="A30" s="107"/>
      <c r="B30" s="20" t="s">
        <v>59</v>
      </c>
      <c r="C30" s="20"/>
      <c r="D30" s="20"/>
      <c r="E30" s="20"/>
      <c r="F30" s="20"/>
      <c r="G30" s="107"/>
      <c r="H30" s="20"/>
      <c r="I30" s="20"/>
      <c r="J30" s="20"/>
      <c r="K30" s="25"/>
      <c r="L30" s="25"/>
    </row>
    <row r="31" spans="1:12" ht="15">
      <c r="A31" s="107"/>
      <c r="B31" s="20" t="s">
        <v>60</v>
      </c>
      <c r="C31" s="20"/>
      <c r="D31" s="20"/>
      <c r="E31" s="20"/>
      <c r="F31" s="20"/>
      <c r="G31" s="107"/>
      <c r="H31" s="20"/>
      <c r="I31" s="20"/>
      <c r="J31" s="20"/>
      <c r="K31" s="25"/>
      <c r="L31" s="25"/>
    </row>
    <row r="32" spans="1:12" ht="15">
      <c r="A32" s="107"/>
      <c r="B32" s="20" t="s">
        <v>61</v>
      </c>
      <c r="C32" s="20"/>
      <c r="D32" s="20"/>
      <c r="E32" s="20"/>
      <c r="F32" s="20"/>
      <c r="G32" s="107"/>
      <c r="H32" s="20"/>
      <c r="I32" s="20"/>
      <c r="J32" s="20"/>
      <c r="K32" s="25"/>
      <c r="L32" s="25"/>
    </row>
    <row r="33" spans="1:12" ht="15">
      <c r="A33" s="107"/>
      <c r="B33" s="20" t="s">
        <v>62</v>
      </c>
      <c r="C33" s="20"/>
      <c r="D33" s="20"/>
      <c r="E33" s="20"/>
      <c r="F33" s="20"/>
      <c r="G33" s="107"/>
      <c r="H33" s="20"/>
      <c r="I33" s="20"/>
      <c r="J33" s="20"/>
      <c r="K33" s="25"/>
      <c r="L33" s="25"/>
    </row>
    <row r="34" spans="1:12" ht="15">
      <c r="A34" s="107"/>
      <c r="B34" s="20" t="s">
        <v>63</v>
      </c>
      <c r="C34" s="107"/>
      <c r="D34" s="25"/>
      <c r="E34" s="22"/>
      <c r="F34" s="22"/>
      <c r="G34" s="25"/>
      <c r="H34" s="25"/>
      <c r="I34" s="25"/>
      <c r="J34" s="25"/>
      <c r="K34" s="25"/>
      <c r="L34" s="25"/>
    </row>
    <row r="35" spans="1:12" ht="15">
      <c r="A35" s="107"/>
      <c r="B35" s="107"/>
      <c r="C35" s="107"/>
      <c r="D35" s="25"/>
      <c r="E35" s="22"/>
      <c r="F35" s="22"/>
      <c r="G35" s="25"/>
      <c r="H35" s="25"/>
      <c r="I35" s="25"/>
      <c r="J35" s="25"/>
      <c r="K35" s="25"/>
      <c r="L35" s="25"/>
    </row>
    <row r="36" spans="1:12" ht="15">
      <c r="A36" s="107"/>
      <c r="B36" s="107"/>
      <c r="C36" s="107"/>
      <c r="D36" s="25"/>
      <c r="E36" s="22"/>
      <c r="F36" s="22"/>
      <c r="G36" s="25"/>
      <c r="H36" s="25"/>
      <c r="I36" s="25"/>
      <c r="J36" s="25"/>
      <c r="K36" s="25"/>
      <c r="L36" s="25"/>
    </row>
    <row r="37" spans="1:12" ht="15">
      <c r="A37" s="22"/>
      <c r="B37" s="25"/>
      <c r="C37" s="25"/>
      <c r="D37" s="25"/>
      <c r="E37" s="22"/>
      <c r="F37" s="22"/>
      <c r="G37" s="25"/>
      <c r="H37" s="25"/>
      <c r="I37" s="25"/>
      <c r="J37" s="25"/>
      <c r="K37" s="25"/>
      <c r="L37" s="25"/>
    </row>
    <row r="38" spans="1:12" ht="1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1:12" ht="1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1:12" ht="1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1:12" ht="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12" ht="1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1:12" ht="1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1:12" ht="1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1:12" ht="1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1:12" ht="1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</sheetData>
  <sheetProtection selectLockedCells="1" selectUnlockedCells="1"/>
  <mergeCells count="3">
    <mergeCell ref="A2:K2"/>
    <mergeCell ref="A5:I5"/>
    <mergeCell ref="A6:I6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Q50"/>
  <sheetViews>
    <sheetView zoomScale="90" zoomScaleNormal="90" workbookViewId="0" topLeftCell="A13">
      <selection activeCell="J18" sqref="J18"/>
    </sheetView>
  </sheetViews>
  <sheetFormatPr defaultColWidth="9.00390625" defaultRowHeight="12.75"/>
  <cols>
    <col min="1" max="6" width="11.25390625" style="0" customWidth="1"/>
    <col min="7" max="7" width="9.375" style="0" customWidth="1"/>
    <col min="8" max="8" width="5.75390625" style="0" customWidth="1"/>
    <col min="9" max="16384" width="11.25390625" style="0" customWidth="1"/>
  </cols>
  <sheetData>
    <row r="1" spans="1:12" ht="15">
      <c r="A1" s="39"/>
      <c r="B1" s="193" t="s">
        <v>556</v>
      </c>
      <c r="C1" s="39"/>
      <c r="D1" s="39"/>
      <c r="E1" s="39"/>
      <c r="F1" s="39"/>
      <c r="G1" s="39"/>
      <c r="H1" s="39"/>
      <c r="I1" s="92" t="s">
        <v>557</v>
      </c>
      <c r="J1" s="39"/>
      <c r="K1" s="39"/>
      <c r="L1" s="107"/>
    </row>
    <row r="2" spans="1:12" ht="12.75" customHeight="1">
      <c r="A2" s="359" t="s">
        <v>446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107"/>
    </row>
    <row r="3" spans="1:12" ht="5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6" t="s">
        <v>13</v>
      </c>
      <c r="L3" s="107"/>
    </row>
    <row r="4" spans="1:12" ht="20.25">
      <c r="A4" s="8">
        <v>1</v>
      </c>
      <c r="B4" s="9" t="s">
        <v>558</v>
      </c>
      <c r="C4" s="9" t="s">
        <v>18</v>
      </c>
      <c r="D4" s="8" t="s">
        <v>16</v>
      </c>
      <c r="E4" s="8">
        <v>1</v>
      </c>
      <c r="F4" s="8">
        <v>1</v>
      </c>
      <c r="G4" s="10"/>
      <c r="H4" s="11"/>
      <c r="I4" s="10">
        <f>(G4*H4)+G4</f>
        <v>0</v>
      </c>
      <c r="J4" s="10">
        <f>E4*F4*G4</f>
        <v>0</v>
      </c>
      <c r="K4" s="10">
        <f>(J4*H4)+J4</f>
        <v>0</v>
      </c>
      <c r="L4" s="107"/>
    </row>
    <row r="5" spans="1:17" ht="30">
      <c r="A5" s="8">
        <v>2</v>
      </c>
      <c r="B5" s="9" t="s">
        <v>559</v>
      </c>
      <c r="C5" s="9" t="s">
        <v>18</v>
      </c>
      <c r="D5" s="9" t="s">
        <v>16</v>
      </c>
      <c r="E5" s="8">
        <v>1</v>
      </c>
      <c r="F5" s="8">
        <v>1</v>
      </c>
      <c r="G5" s="10"/>
      <c r="H5" s="11"/>
      <c r="I5" s="10">
        <f>(G5*H5)+G5</f>
        <v>0</v>
      </c>
      <c r="J5" s="10">
        <f>E5*F5*G5</f>
        <v>0</v>
      </c>
      <c r="K5" s="10">
        <f>(J5*H5)+J5</f>
        <v>0</v>
      </c>
      <c r="L5" s="20"/>
      <c r="M5" s="27"/>
      <c r="N5" s="27"/>
      <c r="O5" s="27"/>
      <c r="P5" s="27"/>
      <c r="Q5" s="27"/>
    </row>
    <row r="6" spans="1:12" ht="12.75" customHeight="1">
      <c r="A6" s="356" t="s">
        <v>38</v>
      </c>
      <c r="B6" s="356"/>
      <c r="C6" s="356"/>
      <c r="D6" s="356"/>
      <c r="E6" s="356"/>
      <c r="F6" s="356"/>
      <c r="G6" s="356"/>
      <c r="H6" s="356"/>
      <c r="I6" s="356"/>
      <c r="J6" s="50">
        <f>SUM(J4:J5)</f>
        <v>0</v>
      </c>
      <c r="K6" s="50">
        <f>SUM(K4:K5)</f>
        <v>0</v>
      </c>
      <c r="L6" s="107"/>
    </row>
    <row r="7" spans="1:12" ht="12.75" customHeight="1">
      <c r="A7" s="356" t="s">
        <v>39</v>
      </c>
      <c r="B7" s="356"/>
      <c r="C7" s="356"/>
      <c r="D7" s="356"/>
      <c r="E7" s="356"/>
      <c r="F7" s="356"/>
      <c r="G7" s="356"/>
      <c r="H7" s="356"/>
      <c r="I7" s="356"/>
      <c r="J7" s="10">
        <f>K6-J6</f>
        <v>0</v>
      </c>
      <c r="K7" s="20"/>
      <c r="L7" s="107"/>
    </row>
    <row r="8" spans="1:12" ht="15">
      <c r="A8" s="96"/>
      <c r="B8" s="96"/>
      <c r="C8" s="96"/>
      <c r="D8" s="96"/>
      <c r="E8" s="96"/>
      <c r="F8" s="96"/>
      <c r="G8" s="96"/>
      <c r="H8" s="96"/>
      <c r="I8" s="96"/>
      <c r="J8" s="26"/>
      <c r="K8" s="20"/>
      <c r="L8" s="107"/>
    </row>
    <row r="9" spans="1:12" ht="15">
      <c r="A9" s="22"/>
      <c r="B9" s="23" t="s">
        <v>40</v>
      </c>
      <c r="C9" s="24"/>
      <c r="D9" s="24"/>
      <c r="E9" s="24"/>
      <c r="F9" s="24"/>
      <c r="G9" s="24"/>
      <c r="H9" s="25"/>
      <c r="I9" s="22"/>
      <c r="J9" s="25"/>
      <c r="K9" s="20"/>
      <c r="L9" s="107"/>
    </row>
    <row r="10" spans="1:12" ht="15">
      <c r="A10" s="22"/>
      <c r="B10" s="23" t="s">
        <v>41</v>
      </c>
      <c r="C10" s="24"/>
      <c r="D10" s="24"/>
      <c r="E10" s="24"/>
      <c r="F10" s="24"/>
      <c r="G10" s="24"/>
      <c r="H10" s="25"/>
      <c r="I10" s="22"/>
      <c r="J10" s="25"/>
      <c r="K10" s="20"/>
      <c r="L10" s="107"/>
    </row>
    <row r="11" spans="1:12" ht="15">
      <c r="A11" s="22"/>
      <c r="B11" s="28" t="s">
        <v>42</v>
      </c>
      <c r="C11" s="24"/>
      <c r="D11" s="24"/>
      <c r="E11" s="24"/>
      <c r="F11" s="24"/>
      <c r="G11" s="24"/>
      <c r="H11" s="25"/>
      <c r="I11" s="22"/>
      <c r="J11" s="25"/>
      <c r="K11" s="20"/>
      <c r="L11" s="107"/>
    </row>
    <row r="12" spans="1:12" ht="15">
      <c r="A12" s="22"/>
      <c r="B12" s="23" t="s">
        <v>43</v>
      </c>
      <c r="C12" s="29"/>
      <c r="D12" s="29"/>
      <c r="E12" s="29"/>
      <c r="F12" s="29"/>
      <c r="G12" s="29"/>
      <c r="H12" s="25"/>
      <c r="I12" s="22"/>
      <c r="J12" s="25"/>
      <c r="K12" s="20"/>
      <c r="L12" s="107"/>
    </row>
    <row r="13" spans="1:12" ht="15">
      <c r="A13" s="22"/>
      <c r="B13" s="23" t="s">
        <v>44</v>
      </c>
      <c r="C13" s="23"/>
      <c r="D13" s="23"/>
      <c r="E13" s="28"/>
      <c r="F13" s="31"/>
      <c r="G13" s="31"/>
      <c r="H13" s="25"/>
      <c r="I13" s="22"/>
      <c r="J13" s="25"/>
      <c r="K13" s="20"/>
      <c r="L13" s="107"/>
    </row>
    <row r="14" spans="1:12" ht="15">
      <c r="A14" s="22"/>
      <c r="B14" s="28" t="s">
        <v>42</v>
      </c>
      <c r="C14" s="23"/>
      <c r="D14" s="28"/>
      <c r="E14" s="31"/>
      <c r="F14" s="31"/>
      <c r="G14" s="28"/>
      <c r="H14" s="25"/>
      <c r="I14" s="22"/>
      <c r="J14" s="25"/>
      <c r="K14" s="20"/>
      <c r="L14" s="107"/>
    </row>
    <row r="15" spans="1:12" ht="15">
      <c r="A15" s="22"/>
      <c r="B15" s="23" t="s">
        <v>45</v>
      </c>
      <c r="C15" s="28"/>
      <c r="D15" s="28"/>
      <c r="E15" s="28"/>
      <c r="F15" s="31"/>
      <c r="G15" s="28"/>
      <c r="H15" s="25"/>
      <c r="I15" s="22"/>
      <c r="J15" s="25"/>
      <c r="K15" s="25"/>
      <c r="L15" s="107"/>
    </row>
    <row r="16" spans="1:12" ht="15">
      <c r="A16" s="22"/>
      <c r="B16" s="23" t="s">
        <v>44</v>
      </c>
      <c r="C16" s="28"/>
      <c r="D16" s="28"/>
      <c r="E16" s="28"/>
      <c r="F16" s="31"/>
      <c r="G16" s="28"/>
      <c r="H16" s="25"/>
      <c r="I16" s="22"/>
      <c r="J16" s="25"/>
      <c r="K16" s="25"/>
      <c r="L16" s="107"/>
    </row>
    <row r="17" spans="1:12" ht="15">
      <c r="A17" s="22"/>
      <c r="B17" s="28" t="s">
        <v>46</v>
      </c>
      <c r="C17" s="28"/>
      <c r="D17" s="28"/>
      <c r="E17" s="28"/>
      <c r="F17" s="31"/>
      <c r="G17" s="28"/>
      <c r="H17" s="25"/>
      <c r="I17" s="22"/>
      <c r="J17" s="25"/>
      <c r="K17" s="25"/>
      <c r="L17" s="107"/>
    </row>
    <row r="18" spans="1:12" ht="15">
      <c r="A18" s="22"/>
      <c r="B18" s="23" t="s">
        <v>47</v>
      </c>
      <c r="C18" s="24"/>
      <c r="D18" s="24"/>
      <c r="E18" s="24"/>
      <c r="F18" s="24"/>
      <c r="G18" s="24"/>
      <c r="H18" s="25"/>
      <c r="I18" s="25"/>
      <c r="J18" s="25"/>
      <c r="K18" s="25"/>
      <c r="L18" s="107"/>
    </row>
    <row r="19" spans="1:12" ht="15">
      <c r="A19" s="22"/>
      <c r="B19" s="33" t="s">
        <v>48</v>
      </c>
      <c r="C19" s="24"/>
      <c r="D19" s="24"/>
      <c r="E19" s="24"/>
      <c r="F19" s="24"/>
      <c r="G19" s="24"/>
      <c r="H19" s="25"/>
      <c r="I19" s="22"/>
      <c r="J19" s="25"/>
      <c r="K19" s="25"/>
      <c r="L19" s="107"/>
    </row>
    <row r="20" spans="1:12" ht="15">
      <c r="A20" s="22"/>
      <c r="B20" s="33"/>
      <c r="C20" s="24"/>
      <c r="D20" s="24"/>
      <c r="E20" s="24"/>
      <c r="F20" s="24"/>
      <c r="G20" s="24"/>
      <c r="H20" s="25"/>
      <c r="I20" s="22"/>
      <c r="J20" s="25"/>
      <c r="K20" s="25"/>
      <c r="L20" s="107"/>
    </row>
    <row r="21" spans="1:12" ht="15">
      <c r="A21" s="35" t="s">
        <v>49</v>
      </c>
      <c r="B21" s="25"/>
      <c r="C21" s="25"/>
      <c r="D21" s="22"/>
      <c r="E21" s="22"/>
      <c r="F21" s="25"/>
      <c r="G21" s="25"/>
      <c r="H21" s="25"/>
      <c r="I21" s="25"/>
      <c r="J21" s="20"/>
      <c r="K21" s="20"/>
      <c r="L21" s="107"/>
    </row>
    <row r="22" spans="1:12" ht="15">
      <c r="A22" s="20" t="s">
        <v>50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07"/>
    </row>
    <row r="23" spans="1:12" ht="15">
      <c r="A23" s="25" t="s">
        <v>51</v>
      </c>
      <c r="B23" s="25"/>
      <c r="C23" s="25"/>
      <c r="D23" s="22"/>
      <c r="E23" s="22"/>
      <c r="F23" s="25"/>
      <c r="G23" s="25"/>
      <c r="H23" s="25"/>
      <c r="I23" s="25"/>
      <c r="J23" s="20"/>
      <c r="K23" s="20"/>
      <c r="L23" s="107"/>
    </row>
    <row r="24" spans="1:12" ht="15">
      <c r="A24" s="25" t="s">
        <v>52</v>
      </c>
      <c r="B24" s="25"/>
      <c r="C24" s="25"/>
      <c r="D24" s="22"/>
      <c r="E24" s="22"/>
      <c r="F24" s="25"/>
      <c r="G24" s="25"/>
      <c r="H24" s="25"/>
      <c r="I24" s="25"/>
      <c r="J24" s="20"/>
      <c r="K24" s="20"/>
      <c r="L24" s="107"/>
    </row>
    <row r="25" spans="1:12" ht="15">
      <c r="A25" s="25" t="s">
        <v>53</v>
      </c>
      <c r="B25" s="25"/>
      <c r="C25" s="25"/>
      <c r="D25" s="22"/>
      <c r="E25" s="22"/>
      <c r="F25" s="25"/>
      <c r="G25" s="25"/>
      <c r="H25" s="25"/>
      <c r="I25" s="25"/>
      <c r="J25" s="20"/>
      <c r="K25" s="20"/>
      <c r="L25" s="107"/>
    </row>
    <row r="26" spans="1:12" ht="15">
      <c r="A26" s="25" t="s">
        <v>54</v>
      </c>
      <c r="B26" s="25"/>
      <c r="C26" s="25"/>
      <c r="D26" s="22"/>
      <c r="E26" s="22"/>
      <c r="F26" s="25"/>
      <c r="G26" s="25"/>
      <c r="H26" s="25"/>
      <c r="I26" s="25"/>
      <c r="J26" s="20"/>
      <c r="K26" s="20"/>
      <c r="L26" s="107"/>
    </row>
    <row r="27" spans="1:12" ht="15">
      <c r="A27" s="25" t="s">
        <v>55</v>
      </c>
      <c r="B27" s="25"/>
      <c r="C27" s="25"/>
      <c r="D27" s="22"/>
      <c r="E27" s="22"/>
      <c r="F27" s="25"/>
      <c r="G27" s="25"/>
      <c r="H27" s="25"/>
      <c r="I27" s="25"/>
      <c r="J27" s="20"/>
      <c r="K27" s="20"/>
      <c r="L27" s="107"/>
    </row>
    <row r="28" spans="1:12" ht="12.75" customHeight="1">
      <c r="A28" s="360" t="s">
        <v>56</v>
      </c>
      <c r="B28" s="360"/>
      <c r="C28" s="360"/>
      <c r="D28" s="360"/>
      <c r="E28" s="360"/>
      <c r="F28" s="360"/>
      <c r="G28" s="360"/>
      <c r="H28" s="360"/>
      <c r="I28" s="360"/>
      <c r="J28" s="360"/>
      <c r="K28" s="20"/>
      <c r="L28" s="107"/>
    </row>
    <row r="29" spans="1:12" ht="15">
      <c r="A29" s="20" t="s">
        <v>57</v>
      </c>
      <c r="B29" s="20"/>
      <c r="C29" s="20"/>
      <c r="D29" s="20"/>
      <c r="E29" s="20"/>
      <c r="F29" s="20"/>
      <c r="G29" s="20"/>
      <c r="H29" s="20"/>
      <c r="I29" s="20"/>
      <c r="J29" s="20"/>
      <c r="K29" s="107"/>
      <c r="L29" s="107"/>
    </row>
    <row r="30" spans="1:12" ht="15">
      <c r="A30" s="20" t="s">
        <v>58</v>
      </c>
      <c r="B30" s="20"/>
      <c r="C30" s="20"/>
      <c r="D30" s="20"/>
      <c r="E30" s="20"/>
      <c r="F30" s="20"/>
      <c r="G30" s="20"/>
      <c r="H30" s="20"/>
      <c r="I30" s="20"/>
      <c r="J30" s="20"/>
      <c r="K30" s="107"/>
      <c r="L30" s="107"/>
    </row>
    <row r="31" spans="1:12" ht="15">
      <c r="A31" s="20" t="s">
        <v>59</v>
      </c>
      <c r="B31" s="20"/>
      <c r="C31" s="20"/>
      <c r="D31" s="20"/>
      <c r="E31" s="20"/>
      <c r="F31" s="20"/>
      <c r="G31" s="20"/>
      <c r="H31" s="20"/>
      <c r="I31" s="20"/>
      <c r="J31" s="20"/>
      <c r="K31" s="107"/>
      <c r="L31" s="107"/>
    </row>
    <row r="32" spans="1:12" ht="15">
      <c r="A32" s="20" t="s">
        <v>60</v>
      </c>
      <c r="B32" s="20"/>
      <c r="C32" s="20"/>
      <c r="D32" s="20"/>
      <c r="E32" s="20"/>
      <c r="F32" s="20"/>
      <c r="G32" s="20"/>
      <c r="H32" s="20"/>
      <c r="I32" s="20"/>
      <c r="J32" s="20"/>
      <c r="K32" s="107"/>
      <c r="L32" s="107"/>
    </row>
    <row r="33" spans="1:12" ht="15">
      <c r="A33" s="20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107"/>
      <c r="L33" s="107"/>
    </row>
    <row r="34" spans="1:12" ht="15">
      <c r="A34" s="20" t="s">
        <v>62</v>
      </c>
      <c r="B34" s="20"/>
      <c r="C34" s="20"/>
      <c r="D34" s="20"/>
      <c r="E34" s="20"/>
      <c r="F34" s="20"/>
      <c r="G34" s="20"/>
      <c r="H34" s="20"/>
      <c r="I34" s="20"/>
      <c r="J34" s="20"/>
      <c r="K34" s="101"/>
      <c r="L34" s="101"/>
    </row>
    <row r="35" spans="1:12" ht="15">
      <c r="A35" s="20" t="s">
        <v>63</v>
      </c>
      <c r="B35" s="20"/>
      <c r="C35" s="20"/>
      <c r="D35" s="20"/>
      <c r="E35" s="20"/>
      <c r="F35" s="20"/>
      <c r="G35" s="20"/>
      <c r="H35" s="20"/>
      <c r="I35" s="20"/>
      <c r="J35" s="20"/>
      <c r="K35" s="101"/>
      <c r="L35" s="101"/>
    </row>
    <row r="36" spans="1:12" ht="15">
      <c r="A36" s="20" t="s">
        <v>64</v>
      </c>
      <c r="B36" s="20"/>
      <c r="C36" s="20"/>
      <c r="D36" s="20"/>
      <c r="E36" s="20"/>
      <c r="F36" s="20"/>
      <c r="G36" s="20"/>
      <c r="H36" s="20"/>
      <c r="I36" s="20"/>
      <c r="J36" s="20"/>
      <c r="K36" s="101"/>
      <c r="L36" s="101"/>
    </row>
    <row r="37" spans="1:12" ht="15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1"/>
      <c r="L37" s="101"/>
    </row>
    <row r="38" spans="1:12" ht="1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1"/>
      <c r="L38" s="101"/>
    </row>
    <row r="39" spans="1:12" ht="1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1"/>
      <c r="L39" s="101"/>
    </row>
    <row r="40" spans="1:12" ht="15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1"/>
      <c r="L40" s="101"/>
    </row>
    <row r="41" spans="1:12" ht="1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1"/>
      <c r="L41" s="101"/>
    </row>
    <row r="42" spans="1:12" ht="1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1:12" ht="1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1:12" ht="1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1:12" ht="1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1:12" ht="1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1:12" ht="1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1:12" ht="1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1:12" ht="1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1:12" ht="1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</sheetData>
  <sheetProtection selectLockedCells="1" selectUnlockedCells="1"/>
  <mergeCells count="4">
    <mergeCell ref="A2:K2"/>
    <mergeCell ref="A6:I6"/>
    <mergeCell ref="A7:I7"/>
    <mergeCell ref="A28:J28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Q49"/>
  <sheetViews>
    <sheetView zoomScale="90" zoomScaleNormal="90" workbookViewId="0" topLeftCell="A13">
      <selection activeCell="J42" sqref="J42"/>
    </sheetView>
  </sheetViews>
  <sheetFormatPr defaultColWidth="9.00390625" defaultRowHeight="12.75"/>
  <cols>
    <col min="1" max="1" width="4.00390625" style="0" customWidth="1"/>
    <col min="2" max="2" width="23.75390625" style="0" customWidth="1"/>
    <col min="3" max="3" width="11.25390625" style="0" customWidth="1"/>
    <col min="4" max="4" width="7.375" style="0" customWidth="1"/>
    <col min="5" max="6" width="11.25390625" style="0" customWidth="1"/>
    <col min="7" max="7" width="9.375" style="0" customWidth="1"/>
    <col min="8" max="16384" width="11.25390625" style="0" customWidth="1"/>
  </cols>
  <sheetData>
    <row r="1" spans="1:17" ht="15">
      <c r="A1" s="22"/>
      <c r="B1" s="191" t="s">
        <v>560</v>
      </c>
      <c r="C1" s="25"/>
      <c r="D1" s="25"/>
      <c r="E1" s="22"/>
      <c r="F1" s="22"/>
      <c r="G1" s="25"/>
      <c r="H1" s="92" t="s">
        <v>561</v>
      </c>
      <c r="I1" s="101"/>
      <c r="J1" s="25"/>
      <c r="K1" s="142"/>
      <c r="L1" s="20"/>
      <c r="M1" s="27"/>
      <c r="N1" s="27"/>
      <c r="O1" s="27"/>
      <c r="P1" s="27"/>
      <c r="Q1" s="27"/>
    </row>
    <row r="2" spans="1:12" s="194" customFormat="1" ht="18.75" customHeight="1">
      <c r="A2" s="359" t="s">
        <v>562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25"/>
    </row>
    <row r="3" spans="1:12" s="195" customFormat="1" ht="56.2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36"/>
    </row>
    <row r="4" spans="1:12" s="196" customFormat="1" ht="24.75" customHeight="1">
      <c r="A4" s="8">
        <v>1</v>
      </c>
      <c r="B4" s="48" t="s">
        <v>563</v>
      </c>
      <c r="C4" s="48" t="s">
        <v>178</v>
      </c>
      <c r="D4" s="8" t="s">
        <v>16</v>
      </c>
      <c r="E4" s="8">
        <v>5</v>
      </c>
      <c r="F4" s="8">
        <v>1</v>
      </c>
      <c r="G4" s="10"/>
      <c r="H4" s="11"/>
      <c r="I4" s="10">
        <f aca="true" t="shared" si="0" ref="I4:I9">(G4*H4)+G4</f>
        <v>0</v>
      </c>
      <c r="J4" s="10">
        <f aca="true" t="shared" si="1" ref="J4:J9">E4*F4*G4</f>
        <v>0</v>
      </c>
      <c r="K4" s="10">
        <f aca="true" t="shared" si="2" ref="K4:K9">(J4*H4)+J4</f>
        <v>0</v>
      </c>
      <c r="L4" s="30"/>
    </row>
    <row r="5" spans="1:12" s="196" customFormat="1" ht="22.5" customHeight="1">
      <c r="A5" s="8">
        <v>2</v>
      </c>
      <c r="B5" s="9" t="s">
        <v>564</v>
      </c>
      <c r="C5" s="9" t="s">
        <v>178</v>
      </c>
      <c r="D5" s="8" t="s">
        <v>16</v>
      </c>
      <c r="E5" s="8">
        <v>2</v>
      </c>
      <c r="F5" s="8">
        <v>1</v>
      </c>
      <c r="G5" s="10"/>
      <c r="H5" s="11"/>
      <c r="I5" s="10">
        <f t="shared" si="0"/>
        <v>0</v>
      </c>
      <c r="J5" s="10">
        <f t="shared" si="1"/>
        <v>0</v>
      </c>
      <c r="K5" s="10">
        <f t="shared" si="2"/>
        <v>0</v>
      </c>
      <c r="L5" s="30"/>
    </row>
    <row r="6" spans="1:12" s="196" customFormat="1" ht="26.25" customHeight="1">
      <c r="A6" s="8">
        <v>3</v>
      </c>
      <c r="B6" s="9" t="s">
        <v>565</v>
      </c>
      <c r="C6" s="9" t="s">
        <v>178</v>
      </c>
      <c r="D6" s="8" t="s">
        <v>16</v>
      </c>
      <c r="E6" s="8">
        <v>1</v>
      </c>
      <c r="F6" s="8">
        <v>1</v>
      </c>
      <c r="G6" s="10"/>
      <c r="H6" s="11"/>
      <c r="I6" s="10">
        <f t="shared" si="0"/>
        <v>0</v>
      </c>
      <c r="J6" s="10">
        <f t="shared" si="1"/>
        <v>0</v>
      </c>
      <c r="K6" s="10">
        <f t="shared" si="2"/>
        <v>0</v>
      </c>
      <c r="L6" s="30"/>
    </row>
    <row r="7" spans="1:12" s="196" customFormat="1" ht="21.75" customHeight="1">
      <c r="A7" s="8">
        <v>4</v>
      </c>
      <c r="B7" s="197" t="s">
        <v>566</v>
      </c>
      <c r="C7" s="9" t="s">
        <v>178</v>
      </c>
      <c r="D7" s="8" t="s">
        <v>16</v>
      </c>
      <c r="E7" s="8">
        <v>1</v>
      </c>
      <c r="F7" s="8">
        <v>1</v>
      </c>
      <c r="G7" s="10"/>
      <c r="H7" s="11"/>
      <c r="I7" s="10">
        <f t="shared" si="0"/>
        <v>0</v>
      </c>
      <c r="J7" s="10">
        <f t="shared" si="1"/>
        <v>0</v>
      </c>
      <c r="K7" s="10">
        <f t="shared" si="2"/>
        <v>0</v>
      </c>
      <c r="L7" s="30"/>
    </row>
    <row r="8" spans="1:12" s="196" customFormat="1" ht="21.75" customHeight="1">
      <c r="A8" s="8">
        <v>5</v>
      </c>
      <c r="B8" s="197" t="s">
        <v>567</v>
      </c>
      <c r="C8" s="9" t="s">
        <v>178</v>
      </c>
      <c r="D8" s="8" t="s">
        <v>16</v>
      </c>
      <c r="E8" s="8">
        <v>1</v>
      </c>
      <c r="F8" s="8">
        <v>1</v>
      </c>
      <c r="G8" s="10"/>
      <c r="H8" s="11"/>
      <c r="I8" s="10">
        <f t="shared" si="0"/>
        <v>0</v>
      </c>
      <c r="J8" s="10">
        <f t="shared" si="1"/>
        <v>0</v>
      </c>
      <c r="K8" s="10">
        <f t="shared" si="2"/>
        <v>0</v>
      </c>
      <c r="L8" s="30"/>
    </row>
    <row r="9" spans="1:12" s="196" customFormat="1" ht="21" customHeight="1">
      <c r="A9" s="8">
        <v>6</v>
      </c>
      <c r="B9" s="9" t="s">
        <v>568</v>
      </c>
      <c r="C9" s="9" t="s">
        <v>222</v>
      </c>
      <c r="D9" s="8" t="s">
        <v>16</v>
      </c>
      <c r="E9" s="8">
        <v>1</v>
      </c>
      <c r="F9" s="8">
        <v>1</v>
      </c>
      <c r="G9" s="10"/>
      <c r="H9" s="11"/>
      <c r="I9" s="10">
        <f t="shared" si="0"/>
        <v>0</v>
      </c>
      <c r="J9" s="171">
        <f t="shared" si="1"/>
        <v>0</v>
      </c>
      <c r="K9" s="171">
        <f t="shared" si="2"/>
        <v>0</v>
      </c>
      <c r="L9" s="30"/>
    </row>
    <row r="10" spans="1:17" ht="12.75" customHeight="1">
      <c r="A10" s="367" t="s">
        <v>38</v>
      </c>
      <c r="B10" s="367"/>
      <c r="C10" s="367"/>
      <c r="D10" s="367"/>
      <c r="E10" s="367"/>
      <c r="F10" s="367"/>
      <c r="G10" s="367"/>
      <c r="H10" s="367">
        <v>0.23</v>
      </c>
      <c r="I10" s="367"/>
      <c r="J10" s="289">
        <f>SUM(J4:J9)</f>
        <v>0</v>
      </c>
      <c r="K10" s="297">
        <f>SUM(K4:K9)</f>
        <v>0</v>
      </c>
      <c r="L10" s="20"/>
      <c r="M10" s="27"/>
      <c r="N10" s="27"/>
      <c r="O10" s="27"/>
      <c r="P10" s="27"/>
      <c r="Q10" s="27"/>
    </row>
    <row r="11" spans="1:17" ht="12.75" customHeight="1">
      <c r="A11" s="22"/>
      <c r="B11" s="34"/>
      <c r="C11" s="34"/>
      <c r="D11" s="34"/>
      <c r="E11" s="30"/>
      <c r="F11" s="22"/>
      <c r="G11" s="25"/>
      <c r="H11" s="25"/>
      <c r="I11" s="25" t="s">
        <v>39</v>
      </c>
      <c r="J11" s="289">
        <f>K10-J10</f>
        <v>0</v>
      </c>
      <c r="K11" s="20"/>
      <c r="L11" s="20"/>
      <c r="M11" s="27"/>
      <c r="N11" s="27"/>
      <c r="O11" s="27"/>
      <c r="P11" s="27"/>
      <c r="Q11" s="27"/>
    </row>
    <row r="12" spans="1:17" ht="12.75" customHeight="1">
      <c r="A12" s="22"/>
      <c r="B12" s="23" t="s">
        <v>40</v>
      </c>
      <c r="C12" s="24"/>
      <c r="D12" s="24"/>
      <c r="E12" s="24"/>
      <c r="F12" s="24"/>
      <c r="G12" s="24"/>
      <c r="H12" s="25"/>
      <c r="I12" s="22"/>
      <c r="J12" s="25"/>
      <c r="K12" s="20"/>
      <c r="L12" s="20"/>
      <c r="M12" s="27"/>
      <c r="N12" s="27"/>
      <c r="O12" s="27"/>
      <c r="P12" s="27"/>
      <c r="Q12" s="27"/>
    </row>
    <row r="13" spans="1:17" ht="12.75" customHeight="1">
      <c r="A13" s="22"/>
      <c r="B13" s="23" t="s">
        <v>41</v>
      </c>
      <c r="C13" s="24"/>
      <c r="D13" s="24"/>
      <c r="E13" s="24"/>
      <c r="F13" s="24"/>
      <c r="G13" s="24"/>
      <c r="H13" s="25"/>
      <c r="I13" s="22"/>
      <c r="J13" s="25"/>
      <c r="K13" s="20"/>
      <c r="L13" s="20"/>
      <c r="M13" s="27"/>
      <c r="N13" s="27"/>
      <c r="O13" s="27"/>
      <c r="P13" s="27"/>
      <c r="Q13" s="27"/>
    </row>
    <row r="14" spans="1:17" ht="15">
      <c r="A14" s="22"/>
      <c r="B14" s="28" t="s">
        <v>42</v>
      </c>
      <c r="C14" s="24"/>
      <c r="D14" s="24"/>
      <c r="E14" s="24"/>
      <c r="F14" s="24"/>
      <c r="G14" s="24"/>
      <c r="H14" s="25"/>
      <c r="I14" s="22"/>
      <c r="J14" s="25"/>
      <c r="K14" s="20"/>
      <c r="L14" s="20"/>
      <c r="M14" s="27"/>
      <c r="N14" s="27"/>
      <c r="O14" s="27"/>
      <c r="P14" s="27"/>
      <c r="Q14" s="27"/>
    </row>
    <row r="15" spans="1:17" ht="15">
      <c r="A15" s="22"/>
      <c r="B15" s="23" t="s">
        <v>43</v>
      </c>
      <c r="C15" s="29"/>
      <c r="D15" s="29"/>
      <c r="E15" s="29"/>
      <c r="F15" s="29"/>
      <c r="G15" s="29"/>
      <c r="H15" s="25"/>
      <c r="I15" s="22"/>
      <c r="J15" s="25"/>
      <c r="K15" s="20"/>
      <c r="L15" s="20"/>
      <c r="M15" s="27"/>
      <c r="N15" s="27"/>
      <c r="O15" s="27"/>
      <c r="P15" s="27"/>
      <c r="Q15" s="27"/>
    </row>
    <row r="16" spans="1:17" ht="15">
      <c r="A16" s="22"/>
      <c r="B16" s="23" t="s">
        <v>44</v>
      </c>
      <c r="C16" s="23"/>
      <c r="D16" s="23"/>
      <c r="E16" s="28"/>
      <c r="F16" s="31"/>
      <c r="G16" s="31"/>
      <c r="H16" s="25"/>
      <c r="I16" s="22"/>
      <c r="J16" s="25"/>
      <c r="K16" s="20"/>
      <c r="L16" s="20"/>
      <c r="M16" s="27"/>
      <c r="N16" s="27"/>
      <c r="O16" s="27"/>
      <c r="P16" s="27"/>
      <c r="Q16" s="27"/>
    </row>
    <row r="17" spans="1:17" ht="15">
      <c r="A17" s="22"/>
      <c r="B17" s="28" t="s">
        <v>42</v>
      </c>
      <c r="C17" s="23"/>
      <c r="D17" s="28"/>
      <c r="E17" s="31"/>
      <c r="F17" s="31"/>
      <c r="G17" s="28"/>
      <c r="H17" s="25"/>
      <c r="I17" s="22"/>
      <c r="J17" s="25"/>
      <c r="K17" s="20"/>
      <c r="L17" s="20"/>
      <c r="M17" s="27"/>
      <c r="N17" s="27"/>
      <c r="O17" s="27"/>
      <c r="P17" s="27"/>
      <c r="Q17" s="27"/>
    </row>
    <row r="18" spans="1:17" ht="15">
      <c r="A18" s="22"/>
      <c r="B18" s="23" t="s">
        <v>45</v>
      </c>
      <c r="C18" s="28"/>
      <c r="D18" s="28"/>
      <c r="E18" s="28"/>
      <c r="F18" s="31"/>
      <c r="G18" s="28"/>
      <c r="H18" s="25"/>
      <c r="I18" s="22"/>
      <c r="J18" s="25"/>
      <c r="K18" s="25"/>
      <c r="L18" s="20"/>
      <c r="M18" s="27"/>
      <c r="N18" s="27"/>
      <c r="O18" s="27"/>
      <c r="P18" s="27"/>
      <c r="Q18" s="27"/>
    </row>
    <row r="19" spans="1:17" ht="15">
      <c r="A19" s="22"/>
      <c r="B19" s="23" t="s">
        <v>44</v>
      </c>
      <c r="C19" s="28"/>
      <c r="D19" s="28"/>
      <c r="E19" s="28"/>
      <c r="F19" s="31"/>
      <c r="G19" s="28"/>
      <c r="H19" s="25"/>
      <c r="I19" s="22"/>
      <c r="J19" s="25"/>
      <c r="K19" s="25"/>
      <c r="L19" s="20"/>
      <c r="M19" s="27"/>
      <c r="N19" s="27"/>
      <c r="O19" s="27"/>
      <c r="P19" s="27"/>
      <c r="Q19" s="27"/>
    </row>
    <row r="20" spans="1:17" ht="15">
      <c r="A20" s="22"/>
      <c r="B20" s="28" t="s">
        <v>46</v>
      </c>
      <c r="C20" s="28"/>
      <c r="D20" s="28"/>
      <c r="E20" s="28"/>
      <c r="F20" s="31"/>
      <c r="G20" s="28"/>
      <c r="H20" s="25"/>
      <c r="I20" s="22"/>
      <c r="J20" s="25"/>
      <c r="K20" s="25"/>
      <c r="L20" s="20"/>
      <c r="M20" s="27"/>
      <c r="N20" s="27"/>
      <c r="O20" s="27"/>
      <c r="P20" s="27"/>
      <c r="Q20" s="27"/>
    </row>
    <row r="21" spans="1:17" ht="15">
      <c r="A21" s="22"/>
      <c r="B21" s="23" t="s">
        <v>47</v>
      </c>
      <c r="C21" s="24"/>
      <c r="D21" s="24"/>
      <c r="E21" s="24"/>
      <c r="F21" s="24"/>
      <c r="G21" s="24"/>
      <c r="H21" s="25"/>
      <c r="I21" s="25"/>
      <c r="J21" s="25"/>
      <c r="K21" s="25"/>
      <c r="L21" s="20"/>
      <c r="M21" s="27"/>
      <c r="N21" s="27"/>
      <c r="O21" s="27"/>
      <c r="P21" s="27"/>
      <c r="Q21" s="27"/>
    </row>
    <row r="22" spans="1:17" ht="15">
      <c r="A22" s="22"/>
      <c r="B22" s="33" t="s">
        <v>48</v>
      </c>
      <c r="C22" s="24"/>
      <c r="D22" s="24"/>
      <c r="E22" s="24"/>
      <c r="F22" s="24"/>
      <c r="G22" s="24"/>
      <c r="H22" s="25"/>
      <c r="I22" s="22"/>
      <c r="J22" s="25"/>
      <c r="K22" s="25"/>
      <c r="L22" s="20"/>
      <c r="M22" s="27"/>
      <c r="N22" s="27"/>
      <c r="O22" s="27"/>
      <c r="P22" s="27"/>
      <c r="Q22" s="27"/>
    </row>
    <row r="23" spans="1:17" ht="15">
      <c r="A23" s="22"/>
      <c r="B23" s="33"/>
      <c r="C23" s="24"/>
      <c r="D23" s="24"/>
      <c r="E23" s="24"/>
      <c r="F23" s="24"/>
      <c r="G23" s="24"/>
      <c r="H23" s="25"/>
      <c r="I23" s="22"/>
      <c r="J23" s="25"/>
      <c r="K23" s="25"/>
      <c r="L23" s="20"/>
      <c r="M23" s="27"/>
      <c r="N23" s="27"/>
      <c r="O23" s="27"/>
      <c r="P23" s="27"/>
      <c r="Q23" s="27"/>
    </row>
    <row r="24" spans="1:17" ht="15">
      <c r="A24" s="35" t="s">
        <v>49</v>
      </c>
      <c r="B24" s="25"/>
      <c r="C24" s="25"/>
      <c r="D24" s="22"/>
      <c r="E24" s="22"/>
      <c r="F24" s="25"/>
      <c r="G24" s="25"/>
      <c r="H24" s="25"/>
      <c r="I24" s="25"/>
      <c r="J24" s="20"/>
      <c r="K24" s="20"/>
      <c r="L24" s="20"/>
      <c r="M24" s="27"/>
      <c r="N24" s="27"/>
      <c r="O24" s="27"/>
      <c r="P24" s="27"/>
      <c r="Q24" s="27"/>
    </row>
    <row r="25" spans="1:17" ht="15">
      <c r="A25" s="20" t="s">
        <v>50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7"/>
      <c r="N25" s="27"/>
      <c r="O25" s="27"/>
      <c r="P25" s="27"/>
      <c r="Q25" s="27"/>
    </row>
    <row r="26" spans="1:17" ht="15">
      <c r="A26" s="25" t="s">
        <v>51</v>
      </c>
      <c r="B26" s="25"/>
      <c r="C26" s="25"/>
      <c r="D26" s="22"/>
      <c r="E26" s="22"/>
      <c r="F26" s="25"/>
      <c r="G26" s="25"/>
      <c r="H26" s="25"/>
      <c r="I26" s="25"/>
      <c r="J26" s="20"/>
      <c r="K26" s="20"/>
      <c r="L26" s="20"/>
      <c r="M26" s="27"/>
      <c r="N26" s="27"/>
      <c r="O26" s="27"/>
      <c r="P26" s="27"/>
      <c r="Q26" s="27"/>
    </row>
    <row r="27" spans="1:17" ht="15">
      <c r="A27" s="25" t="s">
        <v>52</v>
      </c>
      <c r="B27" s="25"/>
      <c r="C27" s="25"/>
      <c r="D27" s="22"/>
      <c r="E27" s="22"/>
      <c r="F27" s="25"/>
      <c r="G27" s="25"/>
      <c r="H27" s="25"/>
      <c r="I27" s="25"/>
      <c r="J27" s="20"/>
      <c r="K27" s="20"/>
      <c r="L27" s="20"/>
      <c r="M27" s="27"/>
      <c r="N27" s="27"/>
      <c r="O27" s="27"/>
      <c r="P27" s="27"/>
      <c r="Q27" s="27"/>
    </row>
    <row r="28" spans="1:17" ht="15">
      <c r="A28" s="25" t="s">
        <v>53</v>
      </c>
      <c r="B28" s="25"/>
      <c r="C28" s="25"/>
      <c r="D28" s="22"/>
      <c r="E28" s="22"/>
      <c r="F28" s="25"/>
      <c r="G28" s="25"/>
      <c r="H28" s="25"/>
      <c r="I28" s="25"/>
      <c r="J28" s="20"/>
      <c r="K28" s="20"/>
      <c r="L28" s="20"/>
      <c r="M28" s="27"/>
      <c r="N28" s="27"/>
      <c r="O28" s="27"/>
      <c r="P28" s="27"/>
      <c r="Q28" s="27"/>
    </row>
    <row r="29" spans="1:17" ht="15">
      <c r="A29" s="25" t="s">
        <v>54</v>
      </c>
      <c r="B29" s="25"/>
      <c r="C29" s="25"/>
      <c r="D29" s="22"/>
      <c r="E29" s="22"/>
      <c r="F29" s="25"/>
      <c r="G29" s="25"/>
      <c r="H29" s="25"/>
      <c r="I29" s="25"/>
      <c r="J29" s="20"/>
      <c r="K29" s="20"/>
      <c r="L29" s="20"/>
      <c r="M29" s="27"/>
      <c r="N29" s="27"/>
      <c r="O29" s="27"/>
      <c r="P29" s="27"/>
      <c r="Q29" s="27"/>
    </row>
    <row r="30" spans="1:17" ht="15">
      <c r="A30" s="25" t="s">
        <v>55</v>
      </c>
      <c r="B30" s="25"/>
      <c r="C30" s="25"/>
      <c r="D30" s="22"/>
      <c r="E30" s="22"/>
      <c r="F30" s="25"/>
      <c r="G30" s="25"/>
      <c r="H30" s="25"/>
      <c r="I30" s="25"/>
      <c r="J30" s="20"/>
      <c r="K30" s="20"/>
      <c r="L30" s="20"/>
      <c r="M30" s="27"/>
      <c r="N30" s="27"/>
      <c r="O30" s="27"/>
      <c r="P30" s="27"/>
      <c r="Q30" s="27"/>
    </row>
    <row r="31" spans="1:17" ht="12.75" customHeight="1">
      <c r="A31" s="360" t="s">
        <v>56</v>
      </c>
      <c r="B31" s="360"/>
      <c r="C31" s="360"/>
      <c r="D31" s="360"/>
      <c r="E31" s="360"/>
      <c r="F31" s="360"/>
      <c r="G31" s="360"/>
      <c r="H31" s="360"/>
      <c r="I31" s="360"/>
      <c r="J31" s="360"/>
      <c r="K31" s="20"/>
      <c r="L31" s="20"/>
      <c r="M31" s="27"/>
      <c r="N31" s="27"/>
      <c r="O31" s="27"/>
      <c r="P31" s="27"/>
      <c r="Q31" s="27"/>
    </row>
    <row r="32" spans="1:17" ht="15">
      <c r="A32" s="20" t="s">
        <v>57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7"/>
      <c r="N32" s="27"/>
      <c r="O32" s="27"/>
      <c r="P32" s="27"/>
      <c r="Q32" s="27"/>
    </row>
    <row r="33" spans="1:17" ht="15">
      <c r="A33" s="20" t="s">
        <v>58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7"/>
      <c r="N33" s="27"/>
      <c r="O33" s="27"/>
      <c r="P33" s="27"/>
      <c r="Q33" s="27"/>
    </row>
    <row r="34" spans="1:17" ht="15">
      <c r="A34" s="20" t="s">
        <v>59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7"/>
      <c r="N34" s="27"/>
      <c r="O34" s="27"/>
      <c r="P34" s="27"/>
      <c r="Q34" s="27"/>
    </row>
    <row r="35" spans="1:17" ht="15">
      <c r="A35" s="20" t="s">
        <v>60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7"/>
      <c r="N35" s="27"/>
      <c r="O35" s="27"/>
      <c r="P35" s="27"/>
      <c r="Q35" s="27"/>
    </row>
    <row r="36" spans="1:17" ht="15">
      <c r="A36" s="20" t="s">
        <v>61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7"/>
      <c r="N36" s="27"/>
      <c r="O36" s="27"/>
      <c r="P36" s="27"/>
      <c r="Q36" s="27"/>
    </row>
    <row r="37" spans="1:17" ht="15">
      <c r="A37" s="20" t="s">
        <v>62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7"/>
      <c r="N37" s="27"/>
      <c r="O37" s="27"/>
      <c r="P37" s="27"/>
      <c r="Q37" s="27"/>
    </row>
    <row r="38" spans="1:17" ht="15">
      <c r="A38" s="20" t="s">
        <v>63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7"/>
      <c r="N38" s="27"/>
      <c r="O38" s="27"/>
      <c r="P38" s="27"/>
      <c r="Q38" s="27"/>
    </row>
    <row r="39" spans="1:17" ht="15">
      <c r="A39" s="20" t="s">
        <v>64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7"/>
      <c r="N39" s="27"/>
      <c r="O39" s="27"/>
      <c r="P39" s="27"/>
      <c r="Q39" s="27"/>
    </row>
    <row r="40" spans="1:17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5"/>
      <c r="L40" s="20"/>
      <c r="M40" s="27"/>
      <c r="N40" s="27"/>
      <c r="O40" s="27"/>
      <c r="P40" s="27"/>
      <c r="Q40" s="27"/>
    </row>
    <row r="41" spans="1:12" s="194" customFormat="1" ht="18.75" customHeight="1">
      <c r="A41" s="359"/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25"/>
    </row>
    <row r="42" spans="1:12" s="195" customFormat="1" ht="30.75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36"/>
    </row>
    <row r="43" spans="1:12" s="196" customFormat="1" ht="24.75" customHeight="1">
      <c r="A43" s="199"/>
      <c r="B43" s="36"/>
      <c r="C43" s="36"/>
      <c r="D43" s="199"/>
      <c r="E43" s="199"/>
      <c r="F43" s="199"/>
      <c r="G43" s="26"/>
      <c r="H43" s="200"/>
      <c r="I43" s="26"/>
      <c r="J43" s="26"/>
      <c r="K43" s="26"/>
      <c r="L43" s="30"/>
    </row>
    <row r="44" spans="1:12" s="196" customFormat="1" ht="22.5" customHeight="1">
      <c r="A44" s="199"/>
      <c r="B44" s="30"/>
      <c r="C44" s="30"/>
      <c r="D44" s="199"/>
      <c r="E44" s="199"/>
      <c r="F44" s="199"/>
      <c r="G44" s="26"/>
      <c r="H44" s="200"/>
      <c r="I44" s="26"/>
      <c r="J44" s="26"/>
      <c r="K44" s="26"/>
      <c r="L44" s="30"/>
    </row>
    <row r="45" spans="1:12" s="196" customFormat="1" ht="21.75" customHeight="1">
      <c r="A45" s="199"/>
      <c r="B45" s="30"/>
      <c r="C45" s="30"/>
      <c r="D45" s="199"/>
      <c r="E45" s="199"/>
      <c r="F45" s="199"/>
      <c r="G45" s="26"/>
      <c r="H45" s="200"/>
      <c r="I45" s="26"/>
      <c r="J45" s="26"/>
      <c r="K45" s="26"/>
      <c r="L45" s="30"/>
    </row>
    <row r="46" spans="1:12" s="196" customFormat="1" ht="21.75" customHeight="1">
      <c r="A46" s="199"/>
      <c r="B46" s="201"/>
      <c r="C46" s="30"/>
      <c r="D46" s="199"/>
      <c r="E46" s="199"/>
      <c r="F46" s="199"/>
      <c r="G46" s="26"/>
      <c r="H46" s="200"/>
      <c r="I46" s="26"/>
      <c r="J46" s="26"/>
      <c r="K46" s="26"/>
      <c r="L46" s="30"/>
    </row>
    <row r="47" spans="1:12" s="196" customFormat="1" ht="21.75" customHeight="1">
      <c r="A47" s="199"/>
      <c r="B47" s="201"/>
      <c r="C47" s="30"/>
      <c r="D47" s="199"/>
      <c r="E47" s="199"/>
      <c r="F47" s="199"/>
      <c r="G47" s="26"/>
      <c r="H47" s="200"/>
      <c r="I47" s="26"/>
      <c r="J47" s="26"/>
      <c r="K47" s="26"/>
      <c r="L47" s="30"/>
    </row>
    <row r="48" spans="1:12" s="196" customFormat="1" ht="13.5" customHeight="1">
      <c r="A48" s="199"/>
      <c r="B48" s="30"/>
      <c r="C48" s="30"/>
      <c r="D48" s="199"/>
      <c r="E48" s="199"/>
      <c r="F48" s="199"/>
      <c r="G48" s="26"/>
      <c r="H48" s="200"/>
      <c r="I48" s="26"/>
      <c r="J48" s="26"/>
      <c r="K48" s="26"/>
      <c r="L48" s="30"/>
    </row>
    <row r="49" spans="1:12" s="196" customFormat="1" ht="16.5" customHeight="1">
      <c r="A49" s="366"/>
      <c r="B49" s="366"/>
      <c r="C49" s="366"/>
      <c r="D49" s="366"/>
      <c r="E49" s="366"/>
      <c r="F49" s="366"/>
      <c r="G49" s="366"/>
      <c r="H49" s="366"/>
      <c r="I49" s="366"/>
      <c r="J49" s="26"/>
      <c r="K49" s="19"/>
      <c r="L49" s="30"/>
    </row>
  </sheetData>
  <sheetProtection selectLockedCells="1" selectUnlockedCells="1"/>
  <mergeCells count="5">
    <mergeCell ref="A49:I49"/>
    <mergeCell ref="A2:K2"/>
    <mergeCell ref="A10:I10"/>
    <mergeCell ref="A31:J31"/>
    <mergeCell ref="A41:K41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M53"/>
  <sheetViews>
    <sheetView zoomScale="90" zoomScaleNormal="90" workbookViewId="0" topLeftCell="A10">
      <selection activeCell="J41" sqref="J41"/>
    </sheetView>
  </sheetViews>
  <sheetFormatPr defaultColWidth="9.00390625" defaultRowHeight="12.75"/>
  <cols>
    <col min="1" max="6" width="11.25390625" style="0" customWidth="1"/>
    <col min="7" max="7" width="9.75390625" style="0" customWidth="1"/>
    <col min="8" max="8" width="8.375" style="0" customWidth="1"/>
    <col min="9" max="16384" width="11.25390625" style="0" customWidth="1"/>
  </cols>
  <sheetData>
    <row r="1" spans="1:13" ht="15">
      <c r="A1" s="186" t="s">
        <v>569</v>
      </c>
      <c r="B1" s="107"/>
      <c r="C1" s="107"/>
      <c r="D1" s="107"/>
      <c r="E1" s="107"/>
      <c r="F1" s="107"/>
      <c r="G1" s="107"/>
      <c r="H1" s="107"/>
      <c r="I1" s="186" t="s">
        <v>570</v>
      </c>
      <c r="J1" s="107"/>
      <c r="K1" s="107"/>
      <c r="L1" s="107"/>
      <c r="M1" s="107"/>
    </row>
    <row r="2" spans="1:13" ht="15">
      <c r="A2" s="186"/>
      <c r="B2" s="107"/>
      <c r="C2" s="107"/>
      <c r="D2" s="107"/>
      <c r="E2" s="107"/>
      <c r="F2" s="107"/>
      <c r="G2" s="107"/>
      <c r="H2" s="107"/>
      <c r="I2" s="186"/>
      <c r="J2" s="107"/>
      <c r="K2" s="107"/>
      <c r="L2" s="107"/>
      <c r="M2" s="107"/>
    </row>
    <row r="3" spans="1:13" ht="15">
      <c r="A3" s="107" t="s">
        <v>571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5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  <c r="K4" s="6" t="s">
        <v>13</v>
      </c>
      <c r="L4" s="107"/>
      <c r="M4" s="107"/>
    </row>
    <row r="5" spans="1:13" ht="30">
      <c r="A5" s="8">
        <v>1</v>
      </c>
      <c r="B5" s="9" t="s">
        <v>572</v>
      </c>
      <c r="C5" s="9" t="s">
        <v>573</v>
      </c>
      <c r="D5" s="8" t="s">
        <v>16</v>
      </c>
      <c r="E5" s="8">
        <v>1</v>
      </c>
      <c r="F5" s="8">
        <v>2</v>
      </c>
      <c r="G5" s="10"/>
      <c r="H5" s="11"/>
      <c r="I5" s="10">
        <f>(G5*H5)+G5</f>
        <v>0</v>
      </c>
      <c r="J5" s="10">
        <f>E5*F5*G5</f>
        <v>0</v>
      </c>
      <c r="K5" s="10">
        <f>(J5*H5)+J5</f>
        <v>0</v>
      </c>
      <c r="L5" s="107"/>
      <c r="M5" s="107"/>
    </row>
    <row r="6" spans="1:13" ht="12.75" customHeight="1">
      <c r="A6" s="356" t="s">
        <v>38</v>
      </c>
      <c r="B6" s="356"/>
      <c r="C6" s="356"/>
      <c r="D6" s="356"/>
      <c r="E6" s="356"/>
      <c r="F6" s="356"/>
      <c r="G6" s="356"/>
      <c r="H6" s="356"/>
      <c r="I6" s="356"/>
      <c r="J6" s="50">
        <f>SUM(J5:J5)</f>
        <v>0</v>
      </c>
      <c r="K6" s="18">
        <f>SUM(K5:K5)</f>
        <v>0</v>
      </c>
      <c r="L6" s="107"/>
      <c r="M6" s="107"/>
    </row>
    <row r="7" spans="1:13" ht="12.75" customHeight="1">
      <c r="A7" s="356" t="s">
        <v>39</v>
      </c>
      <c r="B7" s="356"/>
      <c r="C7" s="356"/>
      <c r="D7" s="356"/>
      <c r="E7" s="356"/>
      <c r="F7" s="356"/>
      <c r="G7" s="356"/>
      <c r="H7" s="356"/>
      <c r="I7" s="356"/>
      <c r="J7" s="10">
        <f>K6-J6</f>
        <v>0</v>
      </c>
      <c r="K7" s="20"/>
      <c r="L7" s="107"/>
      <c r="M7" s="107"/>
    </row>
    <row r="8" spans="1:13" ht="15">
      <c r="A8" s="96"/>
      <c r="B8" s="96"/>
      <c r="C8" s="96"/>
      <c r="D8" s="96"/>
      <c r="E8" s="96"/>
      <c r="F8" s="96"/>
      <c r="G8" s="96"/>
      <c r="H8" s="96"/>
      <c r="I8" s="96"/>
      <c r="J8" s="26"/>
      <c r="K8" s="20"/>
      <c r="L8" s="107"/>
      <c r="M8" s="107"/>
    </row>
    <row r="9" spans="1:13" ht="15">
      <c r="A9" s="22"/>
      <c r="B9" s="23" t="s">
        <v>40</v>
      </c>
      <c r="C9" s="24"/>
      <c r="D9" s="24"/>
      <c r="E9" s="24"/>
      <c r="F9" s="24"/>
      <c r="G9" s="24"/>
      <c r="H9" s="25"/>
      <c r="I9" s="22"/>
      <c r="J9" s="25"/>
      <c r="K9" s="25"/>
      <c r="L9" s="107"/>
      <c r="M9" s="107"/>
    </row>
    <row r="10" spans="1:13" ht="15">
      <c r="A10" s="22"/>
      <c r="B10" s="23" t="s">
        <v>41</v>
      </c>
      <c r="C10" s="24"/>
      <c r="D10" s="24"/>
      <c r="E10" s="24"/>
      <c r="F10" s="24"/>
      <c r="G10" s="24"/>
      <c r="H10" s="25"/>
      <c r="I10" s="22"/>
      <c r="J10" s="25"/>
      <c r="K10" s="25"/>
      <c r="L10" s="107"/>
      <c r="M10" s="107"/>
    </row>
    <row r="11" spans="1:13" ht="15">
      <c r="A11" s="22"/>
      <c r="B11" s="28" t="s">
        <v>42</v>
      </c>
      <c r="C11" s="24"/>
      <c r="D11" s="24"/>
      <c r="E11" s="24"/>
      <c r="F11" s="24"/>
      <c r="G11" s="24"/>
      <c r="H11" s="25"/>
      <c r="I11" s="22"/>
      <c r="J11" s="25"/>
      <c r="K11" s="25"/>
      <c r="L11" s="107"/>
      <c r="M11" s="107"/>
    </row>
    <row r="12" spans="1:13" ht="15">
      <c r="A12" s="22"/>
      <c r="B12" s="23" t="s">
        <v>43</v>
      </c>
      <c r="C12" s="29"/>
      <c r="D12" s="29"/>
      <c r="E12" s="29"/>
      <c r="F12" s="29"/>
      <c r="G12" s="29"/>
      <c r="H12" s="25"/>
      <c r="I12" s="22"/>
      <c r="J12" s="25"/>
      <c r="K12" s="25"/>
      <c r="L12" s="107"/>
      <c r="M12" s="107"/>
    </row>
    <row r="13" spans="1:13" ht="15">
      <c r="A13" s="22"/>
      <c r="B13" s="23" t="s">
        <v>44</v>
      </c>
      <c r="C13" s="23"/>
      <c r="D13" s="23"/>
      <c r="E13" s="28"/>
      <c r="F13" s="31"/>
      <c r="G13" s="31"/>
      <c r="H13" s="25"/>
      <c r="I13" s="22"/>
      <c r="J13" s="25"/>
      <c r="K13" s="25"/>
      <c r="L13" s="107"/>
      <c r="M13" s="107"/>
    </row>
    <row r="14" spans="1:13" ht="15">
      <c r="A14" s="22"/>
      <c r="B14" s="28" t="s">
        <v>42</v>
      </c>
      <c r="C14" s="23"/>
      <c r="D14" s="28"/>
      <c r="E14" s="31"/>
      <c r="F14" s="31"/>
      <c r="G14" s="28"/>
      <c r="H14" s="25"/>
      <c r="I14" s="22"/>
      <c r="J14" s="25"/>
      <c r="K14" s="25"/>
      <c r="L14" s="107"/>
      <c r="M14" s="107"/>
    </row>
    <row r="15" spans="1:13" ht="15">
      <c r="A15" s="22"/>
      <c r="B15" s="23" t="s">
        <v>45</v>
      </c>
      <c r="C15" s="28"/>
      <c r="D15" s="28"/>
      <c r="E15" s="28"/>
      <c r="F15" s="31"/>
      <c r="G15" s="28"/>
      <c r="H15" s="25"/>
      <c r="I15" s="22"/>
      <c r="J15" s="25"/>
      <c r="K15" s="25"/>
      <c r="L15" s="107"/>
      <c r="M15" s="107"/>
    </row>
    <row r="16" spans="1:13" ht="15">
      <c r="A16" s="22"/>
      <c r="B16" s="23" t="s">
        <v>44</v>
      </c>
      <c r="C16" s="28"/>
      <c r="D16" s="28"/>
      <c r="E16" s="28"/>
      <c r="F16" s="31"/>
      <c r="G16" s="28"/>
      <c r="H16" s="25"/>
      <c r="I16" s="22"/>
      <c r="J16" s="25"/>
      <c r="K16" s="25"/>
      <c r="L16" s="107"/>
      <c r="M16" s="107"/>
    </row>
    <row r="17" spans="1:13" ht="15">
      <c r="A17" s="22"/>
      <c r="B17" s="28" t="s">
        <v>46</v>
      </c>
      <c r="C17" s="28"/>
      <c r="D17" s="28"/>
      <c r="E17" s="28"/>
      <c r="F17" s="31"/>
      <c r="G17" s="28"/>
      <c r="H17" s="25"/>
      <c r="I17" s="22"/>
      <c r="J17" s="25"/>
      <c r="K17" s="25"/>
      <c r="L17" s="107"/>
      <c r="M17" s="107"/>
    </row>
    <row r="18" spans="1:13" ht="15">
      <c r="A18" s="22"/>
      <c r="B18" s="23" t="s">
        <v>47</v>
      </c>
      <c r="C18" s="24"/>
      <c r="D18" s="24"/>
      <c r="E18" s="24"/>
      <c r="F18" s="24"/>
      <c r="G18" s="24"/>
      <c r="H18" s="25"/>
      <c r="I18" s="25"/>
      <c r="J18" s="25"/>
      <c r="K18" s="25"/>
      <c r="L18" s="107"/>
      <c r="M18" s="107"/>
    </row>
    <row r="19" spans="1:13" ht="15">
      <c r="A19" s="22"/>
      <c r="B19" s="33" t="s">
        <v>48</v>
      </c>
      <c r="C19" s="24"/>
      <c r="D19" s="24"/>
      <c r="E19" s="24"/>
      <c r="F19" s="24"/>
      <c r="G19" s="24"/>
      <c r="H19" s="25"/>
      <c r="I19" s="22"/>
      <c r="J19" s="25"/>
      <c r="K19" s="25"/>
      <c r="L19" s="107"/>
      <c r="M19" s="107"/>
    </row>
    <row r="20" spans="1:13" ht="15">
      <c r="A20" s="22"/>
      <c r="B20" s="33"/>
      <c r="C20" s="24"/>
      <c r="D20" s="24"/>
      <c r="E20" s="24"/>
      <c r="F20" s="24"/>
      <c r="G20" s="24"/>
      <c r="H20" s="25"/>
      <c r="I20" s="22"/>
      <c r="J20" s="25"/>
      <c r="K20" s="25"/>
      <c r="L20" s="107"/>
      <c r="M20" s="107"/>
    </row>
    <row r="21" spans="1:13" ht="15">
      <c r="A21" s="35" t="s">
        <v>49</v>
      </c>
      <c r="B21" s="25"/>
      <c r="C21" s="25"/>
      <c r="D21" s="22"/>
      <c r="E21" s="22"/>
      <c r="F21" s="25"/>
      <c r="G21" s="25"/>
      <c r="H21" s="25"/>
      <c r="I21" s="25"/>
      <c r="J21" s="20"/>
      <c r="K21" s="20"/>
      <c r="L21" s="107"/>
      <c r="M21" s="107"/>
    </row>
    <row r="22" spans="1:13" ht="15">
      <c r="A22" s="20" t="s">
        <v>50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07"/>
      <c r="M22" s="107"/>
    </row>
    <row r="23" spans="1:13" ht="15">
      <c r="A23" s="25" t="s">
        <v>51</v>
      </c>
      <c r="B23" s="25"/>
      <c r="C23" s="25"/>
      <c r="D23" s="22"/>
      <c r="E23" s="22"/>
      <c r="F23" s="25"/>
      <c r="G23" s="25"/>
      <c r="H23" s="25"/>
      <c r="I23" s="25"/>
      <c r="J23" s="20"/>
      <c r="K23" s="20"/>
      <c r="L23" s="107"/>
      <c r="M23" s="107"/>
    </row>
    <row r="24" spans="1:13" ht="15">
      <c r="A24" s="25" t="s">
        <v>52</v>
      </c>
      <c r="B24" s="25"/>
      <c r="C24" s="25"/>
      <c r="D24" s="22"/>
      <c r="E24" s="22"/>
      <c r="F24" s="25"/>
      <c r="G24" s="25"/>
      <c r="H24" s="25"/>
      <c r="I24" s="25"/>
      <c r="J24" s="20"/>
      <c r="K24" s="20"/>
      <c r="L24" s="107"/>
      <c r="M24" s="107"/>
    </row>
    <row r="25" spans="1:13" ht="15">
      <c r="A25" s="25" t="s">
        <v>53</v>
      </c>
      <c r="B25" s="25"/>
      <c r="C25" s="25"/>
      <c r="D25" s="22"/>
      <c r="E25" s="22"/>
      <c r="F25" s="25"/>
      <c r="G25" s="25"/>
      <c r="H25" s="25"/>
      <c r="I25" s="25"/>
      <c r="J25" s="20"/>
      <c r="K25" s="20"/>
      <c r="L25" s="107"/>
      <c r="M25" s="107"/>
    </row>
    <row r="26" spans="1:13" ht="15">
      <c r="A26" s="25" t="s">
        <v>54</v>
      </c>
      <c r="B26" s="25"/>
      <c r="C26" s="25"/>
      <c r="D26" s="22"/>
      <c r="E26" s="22"/>
      <c r="F26" s="25"/>
      <c r="G26" s="25"/>
      <c r="H26" s="25"/>
      <c r="I26" s="25"/>
      <c r="J26" s="20"/>
      <c r="K26" s="20"/>
      <c r="L26" s="107"/>
      <c r="M26" s="107"/>
    </row>
    <row r="27" spans="1:13" ht="15">
      <c r="A27" s="25" t="s">
        <v>55</v>
      </c>
      <c r="B27" s="25"/>
      <c r="C27" s="25"/>
      <c r="D27" s="22"/>
      <c r="E27" s="22"/>
      <c r="F27" s="25"/>
      <c r="G27" s="25"/>
      <c r="H27" s="25"/>
      <c r="I27" s="25"/>
      <c r="J27" s="20"/>
      <c r="K27" s="20"/>
      <c r="L27" s="107"/>
      <c r="M27" s="107"/>
    </row>
    <row r="28" spans="1:13" ht="12.75" customHeight="1">
      <c r="A28" s="360" t="s">
        <v>56</v>
      </c>
      <c r="B28" s="360"/>
      <c r="C28" s="360"/>
      <c r="D28" s="360"/>
      <c r="E28" s="360"/>
      <c r="F28" s="360"/>
      <c r="G28" s="360"/>
      <c r="H28" s="360"/>
      <c r="I28" s="360"/>
      <c r="J28" s="360"/>
      <c r="K28" s="20"/>
      <c r="L28" s="107"/>
      <c r="M28" s="107"/>
    </row>
    <row r="29" spans="1:13" ht="15">
      <c r="A29" s="20" t="s">
        <v>57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107"/>
      <c r="M29" s="107"/>
    </row>
    <row r="30" spans="1:13" ht="15">
      <c r="A30" s="20" t="s">
        <v>58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107"/>
      <c r="M30" s="107"/>
    </row>
    <row r="31" spans="1:13" ht="15">
      <c r="A31" s="20" t="s">
        <v>59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07"/>
      <c r="M31" s="107"/>
    </row>
    <row r="32" spans="1:13" ht="15">
      <c r="A32" s="20" t="s">
        <v>60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107"/>
      <c r="M32" s="107"/>
    </row>
    <row r="33" spans="1:13" ht="15">
      <c r="A33" s="20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107"/>
      <c r="M33" s="107"/>
    </row>
    <row r="34" spans="1:13" ht="15">
      <c r="A34" s="20" t="s">
        <v>62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07"/>
      <c r="M34" s="107"/>
    </row>
    <row r="35" spans="1:13" ht="15">
      <c r="A35" s="20" t="s">
        <v>63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107"/>
      <c r="M35" s="107"/>
    </row>
    <row r="36" spans="1:13" ht="15">
      <c r="A36" s="20" t="s">
        <v>64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107"/>
      <c r="M36" s="107"/>
    </row>
    <row r="37" spans="1:13" ht="15">
      <c r="A37" s="20"/>
      <c r="B37" s="20"/>
      <c r="C37" s="20"/>
      <c r="D37" s="20"/>
      <c r="E37" s="20"/>
      <c r="F37" s="20"/>
      <c r="G37" s="20"/>
      <c r="H37" s="25"/>
      <c r="I37" s="25"/>
      <c r="J37" s="25"/>
      <c r="K37" s="25"/>
      <c r="L37" s="107"/>
      <c r="M37" s="107"/>
    </row>
    <row r="38" spans="1:13" ht="1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</row>
    <row r="39" spans="1:13" ht="1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1:13" ht="15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</row>
    <row r="41" spans="1:12" ht="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12" ht="1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1:12" ht="1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1:12" ht="1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1:12" ht="1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1:12" ht="1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1:12" ht="1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1:12" ht="1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1:12" ht="1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1:12" ht="1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1:12" ht="1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1:12" ht="1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1:12" ht="1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</sheetData>
  <sheetProtection selectLockedCells="1" selectUnlockedCells="1"/>
  <mergeCells count="3">
    <mergeCell ref="A6:I6"/>
    <mergeCell ref="A7:I7"/>
    <mergeCell ref="A28:J28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44"/>
  <sheetViews>
    <sheetView zoomScale="90" zoomScaleNormal="90" workbookViewId="0" topLeftCell="A13">
      <selection activeCell="J44" sqref="J44"/>
    </sheetView>
  </sheetViews>
  <sheetFormatPr defaultColWidth="9.00390625" defaultRowHeight="12.75"/>
  <cols>
    <col min="1" max="6" width="11.25390625" style="0" customWidth="1"/>
    <col min="7" max="7" width="10.00390625" style="0" customWidth="1"/>
    <col min="8" max="8" width="8.875" style="0" customWidth="1"/>
    <col min="9" max="16384" width="11.25390625" style="0" customWidth="1"/>
  </cols>
  <sheetData>
    <row r="1" spans="1:12" ht="15">
      <c r="A1" s="22"/>
      <c r="B1" s="191" t="s">
        <v>574</v>
      </c>
      <c r="C1" s="25"/>
      <c r="D1" s="25"/>
      <c r="E1" s="22"/>
      <c r="F1" s="22"/>
      <c r="G1" s="25"/>
      <c r="H1" s="101"/>
      <c r="I1" s="92" t="s">
        <v>575</v>
      </c>
      <c r="J1" s="25"/>
      <c r="K1" s="142"/>
      <c r="L1" s="20"/>
    </row>
    <row r="2" spans="1:12" ht="12.75" customHeight="1">
      <c r="A2" s="359" t="s">
        <v>576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20"/>
    </row>
    <row r="3" spans="1:12" ht="5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6" t="s">
        <v>13</v>
      </c>
      <c r="L3" s="20"/>
    </row>
    <row r="4" spans="1:12" ht="20.25">
      <c r="A4" s="8">
        <v>1</v>
      </c>
      <c r="B4" s="202" t="s">
        <v>577</v>
      </c>
      <c r="C4" s="203" t="s">
        <v>578</v>
      </c>
      <c r="D4" s="8" t="s">
        <v>16</v>
      </c>
      <c r="E4" s="8">
        <v>1</v>
      </c>
      <c r="F4" s="8">
        <v>1</v>
      </c>
      <c r="G4" s="10"/>
      <c r="H4" s="11"/>
      <c r="I4" s="10">
        <f>(G4*H4)+G4</f>
        <v>0</v>
      </c>
      <c r="J4" s="10">
        <f>E4*F4*G4</f>
        <v>0</v>
      </c>
      <c r="K4" s="10">
        <f>(J4*H4)+J4</f>
        <v>0</v>
      </c>
      <c r="L4" s="20"/>
    </row>
    <row r="5" spans="1:12" ht="15">
      <c r="A5" s="8">
        <v>2</v>
      </c>
      <c r="B5" s="202" t="s">
        <v>577</v>
      </c>
      <c r="C5" s="204" t="s">
        <v>579</v>
      </c>
      <c r="D5" s="8" t="s">
        <v>16</v>
      </c>
      <c r="E5" s="8">
        <v>1</v>
      </c>
      <c r="F5" s="8">
        <v>1</v>
      </c>
      <c r="G5" s="10"/>
      <c r="H5" s="11"/>
      <c r="I5" s="10">
        <f>(G5*H5)+G5</f>
        <v>0</v>
      </c>
      <c r="J5" s="10">
        <f>E5*F5*G5</f>
        <v>0</v>
      </c>
      <c r="K5" s="10">
        <f>(J5*H5)+J5</f>
        <v>0</v>
      </c>
      <c r="L5" s="20"/>
    </row>
    <row r="6" spans="1:12" ht="15">
      <c r="A6" s="8">
        <v>3</v>
      </c>
      <c r="B6" s="202" t="s">
        <v>577</v>
      </c>
      <c r="C6" s="41" t="s">
        <v>580</v>
      </c>
      <c r="D6" s="8" t="s">
        <v>16</v>
      </c>
      <c r="E6" s="8">
        <v>1</v>
      </c>
      <c r="F6" s="8">
        <v>1</v>
      </c>
      <c r="G6" s="10"/>
      <c r="H6" s="11"/>
      <c r="I6" s="10">
        <f>(G6*H6)+G6</f>
        <v>0</v>
      </c>
      <c r="J6" s="10">
        <f>E6*F6*G6</f>
        <v>0</v>
      </c>
      <c r="K6" s="10">
        <f>(J6*H6)+J6</f>
        <v>0</v>
      </c>
      <c r="L6" s="20"/>
    </row>
    <row r="7" spans="1:12" ht="12.75" customHeight="1">
      <c r="A7" s="356" t="s">
        <v>38</v>
      </c>
      <c r="B7" s="356"/>
      <c r="C7" s="356"/>
      <c r="D7" s="356"/>
      <c r="E7" s="356"/>
      <c r="F7" s="356"/>
      <c r="G7" s="356"/>
      <c r="H7" s="356"/>
      <c r="I7" s="356"/>
      <c r="J7" s="50">
        <f>SUM(J4:J6)</f>
        <v>0</v>
      </c>
      <c r="K7" s="18">
        <f>SUM(K4:K6)</f>
        <v>0</v>
      </c>
      <c r="L7" s="20"/>
    </row>
    <row r="8" spans="1:12" ht="12.75" customHeight="1">
      <c r="A8" s="356" t="s">
        <v>39</v>
      </c>
      <c r="B8" s="356"/>
      <c r="C8" s="356"/>
      <c r="D8" s="356"/>
      <c r="E8" s="356"/>
      <c r="F8" s="356"/>
      <c r="G8" s="356"/>
      <c r="H8" s="356"/>
      <c r="I8" s="356"/>
      <c r="J8" s="10">
        <f>K7-J7</f>
        <v>0</v>
      </c>
      <c r="K8" s="20"/>
      <c r="L8" s="20"/>
    </row>
    <row r="9" spans="1:12" ht="15">
      <c r="A9" s="96"/>
      <c r="B9" s="96"/>
      <c r="C9" s="96"/>
      <c r="D9" s="96"/>
      <c r="E9" s="96"/>
      <c r="F9" s="96"/>
      <c r="G9" s="96"/>
      <c r="H9" s="96"/>
      <c r="I9" s="96"/>
      <c r="J9" s="26"/>
      <c r="K9" s="20"/>
      <c r="L9" s="20"/>
    </row>
    <row r="10" spans="1:12" ht="15">
      <c r="A10" s="22"/>
      <c r="B10" s="23" t="s">
        <v>40</v>
      </c>
      <c r="C10" s="24"/>
      <c r="D10" s="24"/>
      <c r="E10" s="24"/>
      <c r="F10" s="24"/>
      <c r="G10" s="24"/>
      <c r="H10" s="25"/>
      <c r="I10" s="22"/>
      <c r="J10" s="26"/>
      <c r="K10" s="19"/>
      <c r="L10" s="20"/>
    </row>
    <row r="11" spans="1:12" ht="15">
      <c r="A11" s="22"/>
      <c r="B11" s="23" t="s">
        <v>41</v>
      </c>
      <c r="C11" s="24"/>
      <c r="D11" s="24"/>
      <c r="E11" s="24"/>
      <c r="F11" s="24"/>
      <c r="G11" s="24"/>
      <c r="H11" s="25"/>
      <c r="I11" s="22"/>
      <c r="J11" s="26"/>
      <c r="K11" s="19"/>
      <c r="L11" s="20"/>
    </row>
    <row r="12" spans="1:12" ht="15">
      <c r="A12" s="22"/>
      <c r="B12" s="28" t="s">
        <v>42</v>
      </c>
      <c r="C12" s="24"/>
      <c r="D12" s="24"/>
      <c r="E12" s="24"/>
      <c r="F12" s="24"/>
      <c r="G12" s="24"/>
      <c r="H12" s="25"/>
      <c r="I12" s="22"/>
      <c r="J12" s="26"/>
      <c r="K12" s="19"/>
      <c r="L12" s="20"/>
    </row>
    <row r="13" spans="1:12" ht="15">
      <c r="A13" s="22"/>
      <c r="B13" s="23" t="s">
        <v>43</v>
      </c>
      <c r="C13" s="29"/>
      <c r="D13" s="29"/>
      <c r="E13" s="29"/>
      <c r="F13" s="29"/>
      <c r="G13" s="29"/>
      <c r="H13" s="25"/>
      <c r="I13" s="22"/>
      <c r="J13" s="26"/>
      <c r="K13" s="19"/>
      <c r="L13" s="20"/>
    </row>
    <row r="14" spans="1:12" ht="15">
      <c r="A14" s="22"/>
      <c r="B14" s="23" t="s">
        <v>44</v>
      </c>
      <c r="C14" s="23"/>
      <c r="D14" s="23"/>
      <c r="E14" s="28"/>
      <c r="F14" s="31"/>
      <c r="G14" s="31"/>
      <c r="H14" s="25"/>
      <c r="I14" s="22"/>
      <c r="J14" s="26"/>
      <c r="K14" s="19"/>
      <c r="L14" s="20"/>
    </row>
    <row r="15" spans="1:12" ht="15">
      <c r="A15" s="22"/>
      <c r="B15" s="28" t="s">
        <v>42</v>
      </c>
      <c r="C15" s="23"/>
      <c r="D15" s="28"/>
      <c r="E15" s="31"/>
      <c r="F15" s="31"/>
      <c r="G15" s="28"/>
      <c r="H15" s="25"/>
      <c r="I15" s="22"/>
      <c r="J15" s="26"/>
      <c r="K15" s="19"/>
      <c r="L15" s="20"/>
    </row>
    <row r="16" spans="1:12" ht="15">
      <c r="A16" s="22"/>
      <c r="B16" s="23" t="s">
        <v>45</v>
      </c>
      <c r="C16" s="28"/>
      <c r="D16" s="28"/>
      <c r="E16" s="28"/>
      <c r="F16" s="31"/>
      <c r="G16" s="28"/>
      <c r="H16" s="25"/>
      <c r="I16" s="22"/>
      <c r="J16" s="26"/>
      <c r="K16" s="19"/>
      <c r="L16" s="20"/>
    </row>
    <row r="17" spans="1:12" ht="15">
      <c r="A17" s="22"/>
      <c r="B17" s="23" t="s">
        <v>44</v>
      </c>
      <c r="C17" s="28"/>
      <c r="D17" s="28"/>
      <c r="E17" s="28"/>
      <c r="F17" s="31"/>
      <c r="G17" s="28"/>
      <c r="H17" s="25"/>
      <c r="I17" s="22"/>
      <c r="J17" s="25"/>
      <c r="K17" s="25"/>
      <c r="L17" s="20"/>
    </row>
    <row r="18" spans="1:12" ht="15">
      <c r="A18" s="22"/>
      <c r="B18" s="28" t="s">
        <v>46</v>
      </c>
      <c r="C18" s="28"/>
      <c r="D18" s="28"/>
      <c r="E18" s="28"/>
      <c r="F18" s="31"/>
      <c r="G18" s="28"/>
      <c r="H18" s="25"/>
      <c r="I18" s="22"/>
      <c r="J18" s="25"/>
      <c r="K18" s="25"/>
      <c r="L18" s="20"/>
    </row>
    <row r="19" spans="1:12" ht="15">
      <c r="A19" s="22"/>
      <c r="B19" s="23" t="s">
        <v>47</v>
      </c>
      <c r="C19" s="24"/>
      <c r="D19" s="24"/>
      <c r="E19" s="24"/>
      <c r="F19" s="24"/>
      <c r="G19" s="24"/>
      <c r="H19" s="25"/>
      <c r="I19" s="25"/>
      <c r="J19" s="25"/>
      <c r="K19" s="25"/>
      <c r="L19" s="20"/>
    </row>
    <row r="20" spans="1:12" ht="15">
      <c r="A20" s="22"/>
      <c r="B20" s="33" t="s">
        <v>48</v>
      </c>
      <c r="C20" s="24"/>
      <c r="D20" s="24"/>
      <c r="E20" s="24"/>
      <c r="F20" s="24"/>
      <c r="G20" s="24"/>
      <c r="H20" s="25"/>
      <c r="I20" s="22"/>
      <c r="J20" s="28"/>
      <c r="K20" s="28"/>
      <c r="L20" s="205"/>
    </row>
    <row r="21" spans="1:12" ht="15">
      <c r="A21" s="22"/>
      <c r="B21" s="33"/>
      <c r="C21" s="24"/>
      <c r="D21" s="24"/>
      <c r="E21" s="24"/>
      <c r="F21" s="24"/>
      <c r="G21" s="24"/>
      <c r="H21" s="25"/>
      <c r="I21" s="22"/>
      <c r="J21" s="28"/>
      <c r="K21" s="28"/>
      <c r="L21" s="205"/>
    </row>
    <row r="22" spans="1:12" ht="15">
      <c r="A22" s="35" t="s">
        <v>49</v>
      </c>
      <c r="B22" s="25"/>
      <c r="C22" s="25"/>
      <c r="D22" s="22"/>
      <c r="E22" s="22"/>
      <c r="F22" s="25"/>
      <c r="G22" s="25"/>
      <c r="H22" s="25"/>
      <c r="I22" s="25"/>
      <c r="J22" s="20"/>
      <c r="K22" s="20"/>
      <c r="L22" s="20"/>
    </row>
    <row r="23" spans="1:12" ht="15">
      <c r="A23" s="20" t="s">
        <v>50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25" t="s">
        <v>51</v>
      </c>
      <c r="B24" s="25"/>
      <c r="C24" s="25"/>
      <c r="D24" s="22"/>
      <c r="E24" s="22"/>
      <c r="F24" s="25"/>
      <c r="G24" s="25"/>
      <c r="H24" s="25"/>
      <c r="I24" s="25"/>
      <c r="J24" s="20"/>
      <c r="K24" s="20"/>
      <c r="L24" s="20"/>
    </row>
    <row r="25" spans="1:12" ht="15">
      <c r="A25" s="25" t="s">
        <v>52</v>
      </c>
      <c r="B25" s="25"/>
      <c r="C25" s="25"/>
      <c r="D25" s="22"/>
      <c r="E25" s="22"/>
      <c r="F25" s="25"/>
      <c r="G25" s="25"/>
      <c r="H25" s="25"/>
      <c r="I25" s="25"/>
      <c r="J25" s="20"/>
      <c r="K25" s="20"/>
      <c r="L25" s="20"/>
    </row>
    <row r="26" spans="1:12" ht="15">
      <c r="A26" s="25" t="s">
        <v>53</v>
      </c>
      <c r="B26" s="25"/>
      <c r="C26" s="25"/>
      <c r="D26" s="22"/>
      <c r="E26" s="22"/>
      <c r="F26" s="25"/>
      <c r="G26" s="25"/>
      <c r="H26" s="25"/>
      <c r="I26" s="25"/>
      <c r="J26" s="20"/>
      <c r="K26" s="20"/>
      <c r="L26" s="20"/>
    </row>
    <row r="27" spans="1:12" ht="15">
      <c r="A27" s="25" t="s">
        <v>54</v>
      </c>
      <c r="B27" s="25"/>
      <c r="C27" s="25"/>
      <c r="D27" s="22"/>
      <c r="E27" s="22"/>
      <c r="F27" s="25"/>
      <c r="G27" s="25"/>
      <c r="H27" s="25"/>
      <c r="I27" s="25"/>
      <c r="J27" s="20"/>
      <c r="K27" s="20"/>
      <c r="L27" s="20"/>
    </row>
    <row r="28" spans="1:12" ht="15">
      <c r="A28" s="25" t="s">
        <v>55</v>
      </c>
      <c r="B28" s="25"/>
      <c r="C28" s="25"/>
      <c r="D28" s="22"/>
      <c r="E28" s="22"/>
      <c r="F28" s="25"/>
      <c r="G28" s="25"/>
      <c r="H28" s="25"/>
      <c r="I28" s="25"/>
      <c r="J28" s="20"/>
      <c r="K28" s="20"/>
      <c r="L28" s="20"/>
    </row>
    <row r="29" spans="1:12" ht="12.75" customHeight="1">
      <c r="A29" s="360" t="s">
        <v>56</v>
      </c>
      <c r="B29" s="360"/>
      <c r="C29" s="360"/>
      <c r="D29" s="360"/>
      <c r="E29" s="360"/>
      <c r="F29" s="360"/>
      <c r="G29" s="360"/>
      <c r="H29" s="360"/>
      <c r="I29" s="360"/>
      <c r="J29" s="360"/>
      <c r="K29" s="20"/>
      <c r="L29" s="20"/>
    </row>
    <row r="30" spans="1:12" ht="15">
      <c r="A30" s="20" t="s">
        <v>57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0" t="s">
        <v>58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5">
      <c r="A32" s="20" t="s">
        <v>59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5">
      <c r="A33" s="20" t="s">
        <v>60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5">
      <c r="A34" s="20" t="s">
        <v>61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5">
      <c r="A35" s="20" t="s">
        <v>62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5">
      <c r="A36" s="20" t="s">
        <v>63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5">
      <c r="A37" s="20" t="s">
        <v>64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1:12" ht="1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1:12" ht="1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1:12" ht="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12" ht="1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1:12" ht="1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1:12" ht="1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</sheetData>
  <sheetProtection selectLockedCells="1" selectUnlockedCells="1"/>
  <mergeCells count="4">
    <mergeCell ref="A2:K2"/>
    <mergeCell ref="A7:I7"/>
    <mergeCell ref="A8:I8"/>
    <mergeCell ref="A29:J29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="90" zoomScaleNormal="90" workbookViewId="0" topLeftCell="A13">
      <selection activeCell="G5" sqref="G5:H14"/>
    </sheetView>
  </sheetViews>
  <sheetFormatPr defaultColWidth="9.00390625" defaultRowHeight="12.75"/>
  <cols>
    <col min="1" max="1" width="3.625" style="37" customWidth="1"/>
    <col min="2" max="2" width="16.75390625" style="1" customWidth="1"/>
    <col min="3" max="3" width="17.25390625" style="1" customWidth="1"/>
    <col min="4" max="4" width="6.125" style="1" customWidth="1"/>
    <col min="5" max="5" width="5.375" style="1" customWidth="1"/>
    <col min="6" max="6" width="19.375" style="1" customWidth="1"/>
    <col min="7" max="8" width="8.75390625" style="37" customWidth="1"/>
    <col min="9" max="9" width="7.375" style="37" customWidth="1"/>
    <col min="10" max="10" width="8.375" style="37" customWidth="1"/>
    <col min="11" max="16384" width="8.75390625" style="37" customWidth="1"/>
  </cols>
  <sheetData>
    <row r="1" spans="1:10" ht="15">
      <c r="A1" s="53"/>
      <c r="B1" s="54"/>
      <c r="C1" s="54"/>
      <c r="D1" s="54"/>
      <c r="E1" s="54"/>
      <c r="F1" s="54"/>
      <c r="G1" s="55" t="s">
        <v>113</v>
      </c>
      <c r="H1" s="53"/>
      <c r="I1" s="53"/>
      <c r="J1" s="53"/>
    </row>
    <row r="2" spans="1:11" ht="12.75" customHeight="1">
      <c r="A2" s="361" t="s">
        <v>114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</row>
    <row r="3" spans="1:11" ht="14.25" customHeight="1">
      <c r="A3" s="361" t="s">
        <v>115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4" spans="1:11" ht="33.75">
      <c r="A4" s="57" t="s">
        <v>3</v>
      </c>
      <c r="B4" s="57" t="s">
        <v>4</v>
      </c>
      <c r="C4" s="57" t="s">
        <v>5</v>
      </c>
      <c r="D4" s="57" t="s">
        <v>6</v>
      </c>
      <c r="E4" s="57" t="s">
        <v>7</v>
      </c>
      <c r="F4" s="57" t="s">
        <v>8</v>
      </c>
      <c r="G4" s="57" t="s">
        <v>9</v>
      </c>
      <c r="H4" s="57" t="s">
        <v>10</v>
      </c>
      <c r="I4" s="58" t="s">
        <v>11</v>
      </c>
      <c r="J4" s="57" t="s">
        <v>12</v>
      </c>
      <c r="K4" s="59" t="s">
        <v>13</v>
      </c>
    </row>
    <row r="5" spans="1:11" ht="24">
      <c r="A5" s="60">
        <v>1</v>
      </c>
      <c r="B5" s="61" t="s">
        <v>116</v>
      </c>
      <c r="C5" s="61" t="s">
        <v>72</v>
      </c>
      <c r="D5" s="60" t="s">
        <v>16</v>
      </c>
      <c r="E5" s="60">
        <v>1</v>
      </c>
      <c r="F5" s="60">
        <v>1</v>
      </c>
      <c r="G5" s="62"/>
      <c r="H5" s="63"/>
      <c r="I5" s="64">
        <f aca="true" t="shared" si="0" ref="I5:I14">(G5*H5)+G5</f>
        <v>0</v>
      </c>
      <c r="J5" s="62">
        <f aca="true" t="shared" si="1" ref="J5:J14">E5*F5*G5</f>
        <v>0</v>
      </c>
      <c r="K5" s="65">
        <f aca="true" t="shared" si="2" ref="K5:K14">(J5*H5)+J5</f>
        <v>0</v>
      </c>
    </row>
    <row r="6" spans="1:11" s="27" customFormat="1" ht="24">
      <c r="A6" s="60">
        <v>2</v>
      </c>
      <c r="B6" s="61" t="s">
        <v>117</v>
      </c>
      <c r="C6" s="61" t="s">
        <v>72</v>
      </c>
      <c r="D6" s="60" t="s">
        <v>16</v>
      </c>
      <c r="E6" s="60">
        <v>1</v>
      </c>
      <c r="F6" s="60">
        <v>1</v>
      </c>
      <c r="G6" s="62"/>
      <c r="H6" s="63"/>
      <c r="I6" s="62">
        <f t="shared" si="0"/>
        <v>0</v>
      </c>
      <c r="J6" s="62">
        <f t="shared" si="1"/>
        <v>0</v>
      </c>
      <c r="K6" s="65">
        <f t="shared" si="2"/>
        <v>0</v>
      </c>
    </row>
    <row r="7" spans="1:11" ht="24">
      <c r="A7" s="66">
        <v>3</v>
      </c>
      <c r="B7" s="67" t="s">
        <v>118</v>
      </c>
      <c r="C7" s="67" t="s">
        <v>20</v>
      </c>
      <c r="D7" s="66" t="s">
        <v>16</v>
      </c>
      <c r="E7" s="66">
        <v>1</v>
      </c>
      <c r="F7" s="66">
        <v>1</v>
      </c>
      <c r="G7" s="62"/>
      <c r="H7" s="63"/>
      <c r="I7" s="68">
        <f t="shared" si="0"/>
        <v>0</v>
      </c>
      <c r="J7" s="62">
        <f t="shared" si="1"/>
        <v>0</v>
      </c>
      <c r="K7" s="65">
        <f t="shared" si="2"/>
        <v>0</v>
      </c>
    </row>
    <row r="8" spans="1:11" ht="20.25">
      <c r="A8" s="8">
        <v>4</v>
      </c>
      <c r="B8" s="9" t="s">
        <v>119</v>
      </c>
      <c r="C8" s="9" t="s">
        <v>120</v>
      </c>
      <c r="D8" s="8" t="s">
        <v>16</v>
      </c>
      <c r="E8" s="8">
        <v>1</v>
      </c>
      <c r="F8" s="8">
        <v>1</v>
      </c>
      <c r="G8" s="62"/>
      <c r="H8" s="63"/>
      <c r="I8" s="10">
        <f t="shared" si="0"/>
        <v>0</v>
      </c>
      <c r="J8" s="10">
        <f t="shared" si="1"/>
        <v>0</v>
      </c>
      <c r="K8" s="10">
        <f t="shared" si="2"/>
        <v>0</v>
      </c>
    </row>
    <row r="9" spans="1:11" ht="20.25">
      <c r="A9" s="8">
        <v>5</v>
      </c>
      <c r="B9" s="9" t="s">
        <v>121</v>
      </c>
      <c r="C9" s="9" t="s">
        <v>120</v>
      </c>
      <c r="D9" s="8" t="s">
        <v>16</v>
      </c>
      <c r="E9" s="8">
        <v>1</v>
      </c>
      <c r="F9" s="8">
        <v>1</v>
      </c>
      <c r="G9" s="62"/>
      <c r="H9" s="63"/>
      <c r="I9" s="10">
        <f t="shared" si="0"/>
        <v>0</v>
      </c>
      <c r="J9" s="10">
        <f t="shared" si="1"/>
        <v>0</v>
      </c>
      <c r="K9" s="10">
        <f t="shared" si="2"/>
        <v>0</v>
      </c>
    </row>
    <row r="10" spans="1:11" ht="20.25">
      <c r="A10" s="8">
        <v>6</v>
      </c>
      <c r="B10" s="9" t="s">
        <v>122</v>
      </c>
      <c r="C10" s="9" t="s">
        <v>120</v>
      </c>
      <c r="D10" s="8" t="s">
        <v>16</v>
      </c>
      <c r="E10" s="8">
        <v>1</v>
      </c>
      <c r="F10" s="8">
        <v>1</v>
      </c>
      <c r="G10" s="62"/>
      <c r="H10" s="63"/>
      <c r="I10" s="10">
        <f t="shared" si="0"/>
        <v>0</v>
      </c>
      <c r="J10" s="10">
        <f t="shared" si="1"/>
        <v>0</v>
      </c>
      <c r="K10" s="10">
        <f t="shared" si="2"/>
        <v>0</v>
      </c>
    </row>
    <row r="11" spans="1:11" ht="20.25">
      <c r="A11" s="8">
        <v>7</v>
      </c>
      <c r="B11" s="9" t="s">
        <v>123</v>
      </c>
      <c r="C11" s="9" t="s">
        <v>120</v>
      </c>
      <c r="D11" s="8" t="s">
        <v>16</v>
      </c>
      <c r="E11" s="8">
        <v>2</v>
      </c>
      <c r="F11" s="8">
        <v>1</v>
      </c>
      <c r="G11" s="62"/>
      <c r="H11" s="63"/>
      <c r="I11" s="10">
        <f t="shared" si="0"/>
        <v>0</v>
      </c>
      <c r="J11" s="10">
        <f t="shared" si="1"/>
        <v>0</v>
      </c>
      <c r="K11" s="10">
        <f t="shared" si="2"/>
        <v>0</v>
      </c>
    </row>
    <row r="12" spans="1:11" ht="20.25">
      <c r="A12" s="8">
        <v>8</v>
      </c>
      <c r="B12" s="9" t="s">
        <v>124</v>
      </c>
      <c r="C12" s="9" t="s">
        <v>120</v>
      </c>
      <c r="D12" s="8" t="s">
        <v>16</v>
      </c>
      <c r="E12" s="8">
        <v>1</v>
      </c>
      <c r="F12" s="8">
        <v>1</v>
      </c>
      <c r="G12" s="62"/>
      <c r="H12" s="63"/>
      <c r="I12" s="10">
        <f t="shared" si="0"/>
        <v>0</v>
      </c>
      <c r="J12" s="10">
        <f t="shared" si="1"/>
        <v>0</v>
      </c>
      <c r="K12" s="10">
        <f t="shared" si="2"/>
        <v>0</v>
      </c>
    </row>
    <row r="13" spans="1:11" ht="20.25">
      <c r="A13" s="8">
        <v>9</v>
      </c>
      <c r="B13" s="9" t="s">
        <v>125</v>
      </c>
      <c r="C13" s="9" t="s">
        <v>120</v>
      </c>
      <c r="D13" s="8" t="s">
        <v>16</v>
      </c>
      <c r="E13" s="8">
        <v>1</v>
      </c>
      <c r="F13" s="8">
        <v>1</v>
      </c>
      <c r="G13" s="62"/>
      <c r="H13" s="63"/>
      <c r="I13" s="10">
        <f t="shared" si="0"/>
        <v>0</v>
      </c>
      <c r="J13" s="10">
        <f t="shared" si="1"/>
        <v>0</v>
      </c>
      <c r="K13" s="10">
        <f t="shared" si="2"/>
        <v>0</v>
      </c>
    </row>
    <row r="14" spans="1:11" s="27" customFormat="1" ht="24">
      <c r="A14" s="60">
        <v>10</v>
      </c>
      <c r="B14" s="61" t="s">
        <v>126</v>
      </c>
      <c r="C14" s="61" t="s">
        <v>127</v>
      </c>
      <c r="D14" s="60" t="s">
        <v>16</v>
      </c>
      <c r="E14" s="60">
        <v>1</v>
      </c>
      <c r="F14" s="60">
        <v>1</v>
      </c>
      <c r="G14" s="62"/>
      <c r="H14" s="63"/>
      <c r="I14" s="62">
        <f t="shared" si="0"/>
        <v>0</v>
      </c>
      <c r="J14" s="62">
        <f t="shared" si="1"/>
        <v>0</v>
      </c>
      <c r="K14" s="65">
        <f t="shared" si="2"/>
        <v>0</v>
      </c>
    </row>
    <row r="15" spans="1:11" ht="15">
      <c r="A15" s="69"/>
      <c r="B15" s="70"/>
      <c r="C15" s="70"/>
      <c r="D15" s="70"/>
      <c r="E15" s="70"/>
      <c r="F15" s="70"/>
      <c r="G15" s="70"/>
      <c r="H15" s="70"/>
      <c r="I15" s="71" t="s">
        <v>128</v>
      </c>
      <c r="J15" s="72">
        <f>SUM(J5:J14)</f>
        <v>0</v>
      </c>
      <c r="K15" s="73">
        <f>SUM(K5:K14)</f>
        <v>0</v>
      </c>
    </row>
    <row r="16" spans="1:11" ht="15" customHeight="1">
      <c r="A16" s="362" t="s">
        <v>39</v>
      </c>
      <c r="B16" s="362"/>
      <c r="C16" s="362"/>
      <c r="D16" s="362"/>
      <c r="E16" s="362"/>
      <c r="F16" s="362"/>
      <c r="G16" s="362"/>
      <c r="H16" s="362"/>
      <c r="I16" s="362"/>
      <c r="J16" s="74">
        <f>K15-J15</f>
        <v>0</v>
      </c>
      <c r="K16" s="75"/>
    </row>
    <row r="17" spans="1:11" s="27" customFormat="1" ht="12.75">
      <c r="A17" s="76"/>
      <c r="B17" s="77"/>
      <c r="C17" s="77"/>
      <c r="D17" s="77"/>
      <c r="E17" s="56"/>
      <c r="F17" s="76"/>
      <c r="G17" s="78"/>
      <c r="H17" s="78"/>
      <c r="I17" s="78"/>
      <c r="J17" s="79"/>
      <c r="K17" s="80"/>
    </row>
    <row r="18" spans="1:11" s="27" customFormat="1" ht="12.75">
      <c r="A18" s="76"/>
      <c r="B18" s="81" t="s">
        <v>40</v>
      </c>
      <c r="C18" s="82"/>
      <c r="D18" s="82"/>
      <c r="E18" s="82"/>
      <c r="F18" s="82"/>
      <c r="G18" s="82"/>
      <c r="H18" s="78"/>
      <c r="I18" s="76"/>
      <c r="J18" s="79"/>
      <c r="K18" s="80"/>
    </row>
    <row r="19" spans="1:11" s="27" customFormat="1" ht="12.75">
      <c r="A19" s="76"/>
      <c r="B19" s="81" t="s">
        <v>41</v>
      </c>
      <c r="C19" s="82"/>
      <c r="D19" s="82"/>
      <c r="E19" s="82"/>
      <c r="F19" s="82"/>
      <c r="G19" s="82"/>
      <c r="H19" s="78"/>
      <c r="I19" s="76"/>
      <c r="J19" s="79"/>
      <c r="K19" s="80"/>
    </row>
    <row r="20" spans="1:11" s="27" customFormat="1" ht="12.75">
      <c r="A20" s="76"/>
      <c r="B20" s="83" t="s">
        <v>42</v>
      </c>
      <c r="C20" s="82"/>
      <c r="D20" s="82"/>
      <c r="E20" s="82"/>
      <c r="F20" s="82"/>
      <c r="G20" s="82"/>
      <c r="H20" s="78"/>
      <c r="I20" s="76"/>
      <c r="J20" s="79"/>
      <c r="K20" s="80"/>
    </row>
    <row r="21" spans="1:11" s="27" customFormat="1" ht="12.75">
      <c r="A21" s="76"/>
      <c r="B21" s="81" t="s">
        <v>43</v>
      </c>
      <c r="C21" s="84"/>
      <c r="D21" s="84"/>
      <c r="E21" s="84"/>
      <c r="F21" s="84"/>
      <c r="G21" s="84"/>
      <c r="H21" s="78"/>
      <c r="I21" s="76"/>
      <c r="J21" s="56"/>
      <c r="K21" s="85"/>
    </row>
    <row r="22" spans="1:11" s="27" customFormat="1" ht="12.75">
      <c r="A22" s="76"/>
      <c r="B22" s="81" t="s">
        <v>44</v>
      </c>
      <c r="C22" s="81"/>
      <c r="D22" s="81"/>
      <c r="E22" s="83"/>
      <c r="F22" s="86"/>
      <c r="G22" s="86"/>
      <c r="H22" s="78"/>
      <c r="I22" s="76"/>
      <c r="J22" s="78"/>
      <c r="K22" s="87"/>
    </row>
    <row r="23" spans="1:11" s="27" customFormat="1" ht="12.75">
      <c r="A23" s="76"/>
      <c r="B23" s="83" t="s">
        <v>42</v>
      </c>
      <c r="C23" s="81"/>
      <c r="D23" s="83"/>
      <c r="E23" s="86"/>
      <c r="F23" s="86"/>
      <c r="G23" s="83"/>
      <c r="H23" s="78"/>
      <c r="I23" s="76"/>
      <c r="J23" s="78"/>
      <c r="K23" s="3"/>
    </row>
    <row r="24" spans="1:11" s="27" customFormat="1" ht="12.75">
      <c r="A24" s="76"/>
      <c r="B24" s="81" t="s">
        <v>45</v>
      </c>
      <c r="C24" s="83"/>
      <c r="D24" s="83"/>
      <c r="E24" s="83"/>
      <c r="F24" s="86"/>
      <c r="G24" s="83"/>
      <c r="H24" s="78"/>
      <c r="I24" s="76"/>
      <c r="J24" s="78"/>
      <c r="K24" s="3"/>
    </row>
    <row r="25" spans="1:11" s="27" customFormat="1" ht="12.75">
      <c r="A25" s="76"/>
      <c r="B25" s="81" t="s">
        <v>44</v>
      </c>
      <c r="C25" s="83"/>
      <c r="D25" s="83"/>
      <c r="E25" s="83"/>
      <c r="F25" s="86"/>
      <c r="G25" s="83"/>
      <c r="H25" s="78"/>
      <c r="I25" s="76"/>
      <c r="J25" s="78"/>
      <c r="K25" s="3"/>
    </row>
    <row r="26" spans="1:11" s="27" customFormat="1" ht="12.75">
      <c r="A26" s="76"/>
      <c r="B26" s="83" t="s">
        <v>46</v>
      </c>
      <c r="C26" s="83"/>
      <c r="D26" s="83"/>
      <c r="E26" s="83"/>
      <c r="F26" s="86"/>
      <c r="G26" s="83"/>
      <c r="H26" s="78"/>
      <c r="I26" s="76"/>
      <c r="J26" s="78"/>
      <c r="K26" s="3"/>
    </row>
    <row r="27" spans="1:11" s="27" customFormat="1" ht="12.75">
      <c r="A27" s="76"/>
      <c r="B27" s="81" t="s">
        <v>47</v>
      </c>
      <c r="C27" s="82"/>
      <c r="D27" s="82"/>
      <c r="E27" s="82"/>
      <c r="F27" s="82"/>
      <c r="G27" s="82"/>
      <c r="H27" s="78"/>
      <c r="I27" s="78"/>
      <c r="J27" s="78"/>
      <c r="K27" s="3"/>
    </row>
    <row r="28" spans="1:11" s="27" customFormat="1" ht="12.75">
      <c r="A28" s="76"/>
      <c r="B28" s="88" t="s">
        <v>48</v>
      </c>
      <c r="C28" s="82"/>
      <c r="D28" s="82"/>
      <c r="E28" s="82"/>
      <c r="F28" s="82"/>
      <c r="G28" s="82"/>
      <c r="H28" s="78"/>
      <c r="I28" s="76"/>
      <c r="J28" s="78"/>
      <c r="K28" s="3"/>
    </row>
    <row r="29" spans="1:11" s="27" customFormat="1" ht="12.75">
      <c r="A29" s="76"/>
      <c r="B29" s="78"/>
      <c r="C29" s="77"/>
      <c r="D29" s="78"/>
      <c r="E29" s="76"/>
      <c r="F29" s="76"/>
      <c r="G29" s="78"/>
      <c r="H29" s="78"/>
      <c r="I29" s="78"/>
      <c r="J29" s="78"/>
      <c r="K29" s="3"/>
    </row>
    <row r="30" spans="1:10" s="27" customFormat="1" ht="12.75">
      <c r="A30" s="89" t="s">
        <v>49</v>
      </c>
      <c r="B30" s="78"/>
      <c r="C30" s="78"/>
      <c r="D30" s="76"/>
      <c r="E30" s="76"/>
      <c r="F30" s="78"/>
      <c r="G30" s="78"/>
      <c r="H30" s="78"/>
      <c r="I30" s="78"/>
      <c r="J30" s="90"/>
    </row>
    <row r="31" spans="1:10" s="27" customFormat="1" ht="12.75">
      <c r="A31" s="90" t="s">
        <v>50</v>
      </c>
      <c r="B31" s="90"/>
      <c r="C31" s="90"/>
      <c r="D31" s="90"/>
      <c r="E31" s="90"/>
      <c r="F31" s="90"/>
      <c r="G31" s="90"/>
      <c r="H31" s="90"/>
      <c r="I31" s="90"/>
      <c r="J31" s="90"/>
    </row>
    <row r="32" spans="1:10" s="27" customFormat="1" ht="12.75">
      <c r="A32" s="78" t="s">
        <v>51</v>
      </c>
      <c r="B32" s="78"/>
      <c r="C32" s="78"/>
      <c r="D32" s="76"/>
      <c r="E32" s="76"/>
      <c r="F32" s="78"/>
      <c r="G32" s="78"/>
      <c r="H32" s="78"/>
      <c r="I32" s="78"/>
      <c r="J32" s="90"/>
    </row>
    <row r="33" spans="1:10" s="27" customFormat="1" ht="12.75">
      <c r="A33" s="78" t="s">
        <v>52</v>
      </c>
      <c r="B33" s="78"/>
      <c r="C33" s="78"/>
      <c r="D33" s="76"/>
      <c r="E33" s="76"/>
      <c r="F33" s="78"/>
      <c r="G33" s="78"/>
      <c r="H33" s="78"/>
      <c r="I33" s="78"/>
      <c r="J33" s="90"/>
    </row>
    <row r="34" spans="1:10" s="27" customFormat="1" ht="12.75">
      <c r="A34" s="78" t="s">
        <v>53</v>
      </c>
      <c r="B34" s="78"/>
      <c r="C34" s="78"/>
      <c r="D34" s="76"/>
      <c r="E34" s="76"/>
      <c r="F34" s="78"/>
      <c r="G34" s="78"/>
      <c r="H34" s="78"/>
      <c r="I34" s="78"/>
      <c r="J34" s="90"/>
    </row>
    <row r="35" spans="1:10" s="27" customFormat="1" ht="12.75">
      <c r="A35" s="78" t="s">
        <v>54</v>
      </c>
      <c r="B35" s="78"/>
      <c r="C35" s="78"/>
      <c r="D35" s="76"/>
      <c r="E35" s="76"/>
      <c r="F35" s="78"/>
      <c r="G35" s="78"/>
      <c r="H35" s="78"/>
      <c r="I35" s="78"/>
      <c r="J35" s="90"/>
    </row>
    <row r="36" spans="1:10" s="27" customFormat="1" ht="12.75">
      <c r="A36" s="78" t="s">
        <v>55</v>
      </c>
      <c r="B36" s="78"/>
      <c r="C36" s="78"/>
      <c r="D36" s="76"/>
      <c r="E36" s="76"/>
      <c r="F36" s="78"/>
      <c r="G36" s="78"/>
      <c r="H36" s="78"/>
      <c r="I36" s="78"/>
      <c r="J36" s="90"/>
    </row>
    <row r="37" spans="1:10" s="27" customFormat="1" ht="27" customHeight="1">
      <c r="A37" s="361" t="s">
        <v>56</v>
      </c>
      <c r="B37" s="361"/>
      <c r="C37" s="361"/>
      <c r="D37" s="361"/>
      <c r="E37" s="361"/>
      <c r="F37" s="361"/>
      <c r="G37" s="361"/>
      <c r="H37" s="361"/>
      <c r="I37" s="361"/>
      <c r="J37" s="361"/>
    </row>
    <row r="38" spans="1:10" s="27" customFormat="1" ht="12.75">
      <c r="A38" s="90" t="s">
        <v>57</v>
      </c>
      <c r="B38" s="90"/>
      <c r="C38" s="90"/>
      <c r="D38" s="90"/>
      <c r="E38" s="90"/>
      <c r="F38" s="90"/>
      <c r="G38" s="90"/>
      <c r="H38" s="90"/>
      <c r="I38" s="90"/>
      <c r="J38" s="90"/>
    </row>
    <row r="39" spans="1:10" s="27" customFormat="1" ht="12.75">
      <c r="A39" s="90" t="s">
        <v>58</v>
      </c>
      <c r="B39" s="90"/>
      <c r="C39" s="90"/>
      <c r="D39" s="90"/>
      <c r="E39" s="90"/>
      <c r="F39" s="90"/>
      <c r="G39" s="90"/>
      <c r="H39" s="90"/>
      <c r="I39" s="90"/>
      <c r="J39" s="90"/>
    </row>
    <row r="40" spans="1:10" s="27" customFormat="1" ht="12.75">
      <c r="A40" s="90" t="s">
        <v>59</v>
      </c>
      <c r="B40" s="90"/>
      <c r="C40" s="90"/>
      <c r="D40" s="90"/>
      <c r="E40" s="90"/>
      <c r="F40" s="90"/>
      <c r="G40" s="90"/>
      <c r="H40" s="90"/>
      <c r="I40" s="90"/>
      <c r="J40" s="90"/>
    </row>
    <row r="41" spans="1:10" s="27" customFormat="1" ht="12.75">
      <c r="A41" s="90" t="s">
        <v>60</v>
      </c>
      <c r="B41" s="90"/>
      <c r="C41" s="90"/>
      <c r="D41" s="90"/>
      <c r="E41" s="90"/>
      <c r="F41" s="90"/>
      <c r="G41" s="90"/>
      <c r="H41" s="90"/>
      <c r="I41" s="90"/>
      <c r="J41" s="90"/>
    </row>
    <row r="42" spans="1:10" s="27" customFormat="1" ht="12.75">
      <c r="A42" s="90" t="s">
        <v>61</v>
      </c>
      <c r="B42" s="90"/>
      <c r="C42" s="90"/>
      <c r="D42" s="90"/>
      <c r="E42" s="90"/>
      <c r="F42" s="90"/>
      <c r="G42" s="90"/>
      <c r="H42" s="90"/>
      <c r="I42" s="90"/>
      <c r="J42" s="90"/>
    </row>
    <row r="43" spans="1:10" s="27" customFormat="1" ht="12.75">
      <c r="A43" s="90" t="s">
        <v>62</v>
      </c>
      <c r="B43" s="90"/>
      <c r="C43" s="90"/>
      <c r="D43" s="90"/>
      <c r="E43" s="90"/>
      <c r="F43" s="90"/>
      <c r="G43" s="90"/>
      <c r="H43" s="90"/>
      <c r="I43" s="90"/>
      <c r="J43" s="90"/>
    </row>
    <row r="44" spans="1:10" s="27" customFormat="1" ht="12.75">
      <c r="A44" s="90" t="s">
        <v>63</v>
      </c>
      <c r="B44" s="90"/>
      <c r="C44" s="90"/>
      <c r="D44" s="90"/>
      <c r="E44" s="90"/>
      <c r="F44" s="90"/>
      <c r="G44" s="90"/>
      <c r="H44" s="90"/>
      <c r="I44" s="90"/>
      <c r="J44" s="90"/>
    </row>
    <row r="45" spans="1:10" s="27" customFormat="1" ht="12.75">
      <c r="A45" s="90" t="s">
        <v>64</v>
      </c>
      <c r="B45" s="90"/>
      <c r="C45" s="90"/>
      <c r="D45" s="90"/>
      <c r="E45" s="90"/>
      <c r="F45" s="90"/>
      <c r="G45" s="90"/>
      <c r="H45" s="90"/>
      <c r="I45" s="90"/>
      <c r="J45" s="90"/>
    </row>
    <row r="46" spans="1:10" s="27" customFormat="1" ht="12.75">
      <c r="A46" s="90"/>
      <c r="B46" s="90"/>
      <c r="C46" s="90"/>
      <c r="D46" s="90"/>
      <c r="E46" s="90"/>
      <c r="F46" s="90"/>
      <c r="G46" s="90"/>
      <c r="H46" s="90"/>
      <c r="I46" s="90"/>
      <c r="J46" s="90"/>
    </row>
    <row r="47" spans="1:10" s="27" customFormat="1" ht="12.75">
      <c r="A47" s="90"/>
      <c r="B47" s="90"/>
      <c r="C47" s="90"/>
      <c r="D47" s="90"/>
      <c r="E47" s="90"/>
      <c r="F47" s="90"/>
      <c r="G47" s="90"/>
      <c r="H47" s="90"/>
      <c r="I47" s="90"/>
      <c r="J47" s="90"/>
    </row>
    <row r="48" spans="1:10" s="27" customFormat="1" ht="12.75">
      <c r="A48" s="90"/>
      <c r="B48" s="90"/>
      <c r="C48" s="90"/>
      <c r="D48" s="90"/>
      <c r="E48" s="90"/>
      <c r="F48" s="90"/>
      <c r="G48" s="90"/>
      <c r="H48" s="90"/>
      <c r="I48" s="90"/>
      <c r="J48" s="90"/>
    </row>
    <row r="49" spans="1:10" ht="15">
      <c r="A49" s="53"/>
      <c r="B49" s="54"/>
      <c r="C49" s="54"/>
      <c r="D49" s="54"/>
      <c r="E49" s="54"/>
      <c r="F49" s="54"/>
      <c r="G49" s="53"/>
      <c r="H49" s="53"/>
      <c r="I49" s="53"/>
      <c r="J49" s="53"/>
    </row>
    <row r="50" spans="1:10" ht="15">
      <c r="A50" s="53"/>
      <c r="B50" s="54"/>
      <c r="C50" s="54"/>
      <c r="D50" s="54"/>
      <c r="E50" s="54"/>
      <c r="F50" s="54"/>
      <c r="G50" s="53"/>
      <c r="H50" s="53"/>
      <c r="I50" s="53"/>
      <c r="J50" s="53"/>
    </row>
    <row r="51" spans="1:10" ht="15">
      <c r="A51" s="53"/>
      <c r="B51" s="54"/>
      <c r="C51" s="54"/>
      <c r="D51" s="54"/>
      <c r="E51" s="54"/>
      <c r="F51" s="54"/>
      <c r="G51" s="53"/>
      <c r="H51" s="53"/>
      <c r="I51" s="53"/>
      <c r="J51" s="53"/>
    </row>
    <row r="52" spans="1:10" ht="15">
      <c r="A52" s="53"/>
      <c r="B52" s="54"/>
      <c r="C52" s="54"/>
      <c r="D52" s="54"/>
      <c r="E52" s="54"/>
      <c r="F52" s="54"/>
      <c r="G52" s="53"/>
      <c r="H52" s="53"/>
      <c r="I52" s="53"/>
      <c r="J52" s="53"/>
    </row>
    <row r="53" spans="1:10" ht="15">
      <c r="A53" s="53"/>
      <c r="B53" s="54"/>
      <c r="C53" s="54"/>
      <c r="D53" s="54"/>
      <c r="E53" s="54"/>
      <c r="F53" s="54"/>
      <c r="G53" s="53"/>
      <c r="H53" s="53"/>
      <c r="I53" s="53"/>
      <c r="J53" s="53"/>
    </row>
    <row r="54" spans="1:10" ht="15">
      <c r="A54" s="53"/>
      <c r="B54" s="54"/>
      <c r="C54" s="54"/>
      <c r="D54" s="54"/>
      <c r="E54" s="54"/>
      <c r="F54" s="54"/>
      <c r="G54" s="53"/>
      <c r="H54" s="53"/>
      <c r="I54" s="53"/>
      <c r="J54" s="53"/>
    </row>
    <row r="55" spans="1:10" ht="15">
      <c r="A55" s="53"/>
      <c r="B55" s="54"/>
      <c r="C55" s="54"/>
      <c r="D55" s="54"/>
      <c r="E55" s="54"/>
      <c r="F55" s="54"/>
      <c r="G55" s="53"/>
      <c r="H55" s="53"/>
      <c r="I55" s="53"/>
      <c r="J55" s="53"/>
    </row>
    <row r="56" spans="1:10" ht="15">
      <c r="A56" s="53"/>
      <c r="B56" s="54"/>
      <c r="C56" s="54"/>
      <c r="D56" s="54"/>
      <c r="E56" s="54"/>
      <c r="F56" s="54"/>
      <c r="G56" s="53"/>
      <c r="H56" s="53"/>
      <c r="I56" s="53"/>
      <c r="J56" s="53"/>
    </row>
    <row r="57" spans="1:10" ht="15">
      <c r="A57" s="53"/>
      <c r="B57" s="54"/>
      <c r="C57" s="54"/>
      <c r="D57" s="54"/>
      <c r="E57" s="54"/>
      <c r="F57" s="54"/>
      <c r="G57" s="53"/>
      <c r="H57" s="53"/>
      <c r="I57" s="53"/>
      <c r="J57" s="53"/>
    </row>
    <row r="58" spans="1:10" ht="15">
      <c r="A58" s="53"/>
      <c r="B58" s="54"/>
      <c r="C58" s="54"/>
      <c r="D58" s="54"/>
      <c r="E58" s="54"/>
      <c r="F58" s="54"/>
      <c r="G58" s="53"/>
      <c r="H58" s="53"/>
      <c r="I58" s="53"/>
      <c r="J58" s="53"/>
    </row>
    <row r="59" spans="1:10" ht="15">
      <c r="A59" s="53"/>
      <c r="B59" s="54"/>
      <c r="C59" s="54"/>
      <c r="D59" s="54"/>
      <c r="E59" s="54"/>
      <c r="F59" s="54"/>
      <c r="G59" s="53"/>
      <c r="H59" s="53"/>
      <c r="I59" s="53"/>
      <c r="J59" s="53"/>
    </row>
  </sheetData>
  <sheetProtection selectLockedCells="1" selectUnlockedCells="1"/>
  <mergeCells count="4">
    <mergeCell ref="A2:K2"/>
    <mergeCell ref="A3:K3"/>
    <mergeCell ref="A16:I16"/>
    <mergeCell ref="A37:J37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41"/>
  <sheetViews>
    <sheetView zoomScale="90" zoomScaleNormal="90" workbookViewId="0" topLeftCell="A13">
      <selection activeCell="G4" sqref="G4:H7"/>
    </sheetView>
  </sheetViews>
  <sheetFormatPr defaultColWidth="9.00390625" defaultRowHeight="12.75"/>
  <cols>
    <col min="1" max="1" width="5.00390625" style="0" customWidth="1"/>
    <col min="2" max="2" width="33.125" style="0" customWidth="1"/>
    <col min="3" max="3" width="11.50390625" style="0" customWidth="1"/>
    <col min="4" max="4" width="7.375" style="0" customWidth="1"/>
    <col min="5" max="5" width="6.125" style="0" customWidth="1"/>
    <col min="6" max="6" width="11.25390625" style="0" customWidth="1"/>
    <col min="7" max="7" width="6.125" style="0" customWidth="1"/>
    <col min="8" max="8" width="7.125" style="0" customWidth="1"/>
    <col min="9" max="9" width="5.125" style="0" customWidth="1"/>
    <col min="10" max="10" width="9.00390625" style="0" customWidth="1"/>
    <col min="11" max="11" width="10.375" style="0" customWidth="1"/>
    <col min="12" max="16384" width="11.25390625" style="0" customWidth="1"/>
  </cols>
  <sheetData>
    <row r="1" spans="1:11" ht="15">
      <c r="A1" s="107"/>
      <c r="B1" s="206" t="s">
        <v>581</v>
      </c>
      <c r="C1" s="107"/>
      <c r="D1" s="107"/>
      <c r="E1" s="107"/>
      <c r="F1" s="107"/>
      <c r="G1" s="107"/>
      <c r="H1" s="107"/>
      <c r="I1" s="107"/>
      <c r="J1" s="186" t="s">
        <v>582</v>
      </c>
      <c r="K1" s="107"/>
    </row>
    <row r="2" spans="1:11" ht="15">
      <c r="A2" s="186" t="s">
        <v>583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2" ht="75" customHeight="1">
      <c r="A3" s="207" t="s">
        <v>3</v>
      </c>
      <c r="B3" s="207" t="s">
        <v>4</v>
      </c>
      <c r="C3" s="207" t="s">
        <v>5</v>
      </c>
      <c r="D3" s="207" t="s">
        <v>6</v>
      </c>
      <c r="E3" s="207" t="s">
        <v>7</v>
      </c>
      <c r="F3" s="207" t="s">
        <v>8</v>
      </c>
      <c r="G3" s="207" t="s">
        <v>9</v>
      </c>
      <c r="H3" s="207" t="s">
        <v>10</v>
      </c>
      <c r="I3" s="207" t="s">
        <v>11</v>
      </c>
      <c r="J3" s="207" t="s">
        <v>12</v>
      </c>
      <c r="K3" s="207" t="s">
        <v>13</v>
      </c>
      <c r="L3" s="1"/>
    </row>
    <row r="4" spans="1:12" ht="39">
      <c r="A4" s="208">
        <v>1</v>
      </c>
      <c r="B4" s="209" t="s">
        <v>584</v>
      </c>
      <c r="C4" s="209" t="s">
        <v>219</v>
      </c>
      <c r="D4" s="208" t="s">
        <v>16</v>
      </c>
      <c r="E4" s="208">
        <v>1</v>
      </c>
      <c r="F4" s="208">
        <v>1</v>
      </c>
      <c r="G4" s="65"/>
      <c r="H4" s="210"/>
      <c r="I4" s="65">
        <f>(G4*H4)+G4</f>
        <v>0</v>
      </c>
      <c r="J4" s="65">
        <f>E4*F4*G4</f>
        <v>0</v>
      </c>
      <c r="K4" s="65">
        <f>J4*H4+J4</f>
        <v>0</v>
      </c>
      <c r="L4" s="1"/>
    </row>
    <row r="5" spans="1:12" ht="15">
      <c r="A5" s="208">
        <v>2</v>
      </c>
      <c r="B5" s="211" t="s">
        <v>585</v>
      </c>
      <c r="C5" s="211" t="s">
        <v>36</v>
      </c>
      <c r="D5" s="208" t="s">
        <v>16</v>
      </c>
      <c r="E5" s="208">
        <v>1</v>
      </c>
      <c r="F5" s="208">
        <v>1</v>
      </c>
      <c r="G5" s="65"/>
      <c r="H5" s="210"/>
      <c r="I5" s="65">
        <f>(G5*H5)+G5</f>
        <v>0</v>
      </c>
      <c r="J5" s="65">
        <f>E5*F5*G5</f>
        <v>0</v>
      </c>
      <c r="K5" s="65">
        <f>J5*H5+J5</f>
        <v>0</v>
      </c>
      <c r="L5" s="1"/>
    </row>
    <row r="6" spans="1:12" ht="39">
      <c r="A6" s="208">
        <v>3</v>
      </c>
      <c r="B6" s="209" t="s">
        <v>586</v>
      </c>
      <c r="C6" s="209" t="s">
        <v>219</v>
      </c>
      <c r="D6" s="208" t="s">
        <v>16</v>
      </c>
      <c r="E6" s="208">
        <v>1</v>
      </c>
      <c r="F6" s="208">
        <v>1</v>
      </c>
      <c r="G6" s="65"/>
      <c r="H6" s="210"/>
      <c r="I6" s="65">
        <f>(G6*H6)+G6</f>
        <v>0</v>
      </c>
      <c r="J6" s="65">
        <f>E6*F6*G6</f>
        <v>0</v>
      </c>
      <c r="K6" s="65">
        <f>J6*H6+J6</f>
        <v>0</v>
      </c>
      <c r="L6" s="1"/>
    </row>
    <row r="7" spans="1:12" ht="42.75" customHeight="1">
      <c r="A7" s="208">
        <v>4</v>
      </c>
      <c r="B7" s="209" t="s">
        <v>587</v>
      </c>
      <c r="C7" s="209" t="s">
        <v>261</v>
      </c>
      <c r="D7" s="208" t="s">
        <v>16</v>
      </c>
      <c r="E7" s="208">
        <v>1</v>
      </c>
      <c r="F7" s="208">
        <v>1</v>
      </c>
      <c r="G7" s="65"/>
      <c r="H7" s="210"/>
      <c r="I7" s="65">
        <f>(G7*H7)+G7</f>
        <v>0</v>
      </c>
      <c r="J7" s="65">
        <f>E7*F7*G7</f>
        <v>0</v>
      </c>
      <c r="K7" s="65">
        <f>J7*H7+J7</f>
        <v>0</v>
      </c>
      <c r="L7" s="1"/>
    </row>
    <row r="8" spans="1:12" ht="12.75" customHeight="1">
      <c r="A8" s="368" t="s">
        <v>38</v>
      </c>
      <c r="B8" s="368"/>
      <c r="C8" s="368"/>
      <c r="D8" s="368"/>
      <c r="E8" s="368"/>
      <c r="F8" s="368"/>
      <c r="G8" s="368"/>
      <c r="H8" s="368"/>
      <c r="I8" s="368"/>
      <c r="J8" s="212">
        <f>SUM(J4:J7)</f>
        <v>0</v>
      </c>
      <c r="K8" s="213">
        <f>SUM(K4:K7)</f>
        <v>0</v>
      </c>
      <c r="L8" s="1"/>
    </row>
    <row r="9" spans="1:12" ht="26.25">
      <c r="A9" s="214"/>
      <c r="B9" s="214"/>
      <c r="C9" s="214"/>
      <c r="D9" s="214"/>
      <c r="E9" s="214"/>
      <c r="F9" s="214"/>
      <c r="G9" s="214"/>
      <c r="H9" s="214"/>
      <c r="I9" s="214"/>
      <c r="J9" s="215" t="s">
        <v>462</v>
      </c>
      <c r="K9" s="212">
        <f>K8-J8</f>
        <v>0</v>
      </c>
      <c r="L9" s="1"/>
    </row>
    <row r="10" spans="1:12" ht="15">
      <c r="A10" s="216" t="s">
        <v>40</v>
      </c>
      <c r="B10" s="214"/>
      <c r="C10" s="214"/>
      <c r="D10" s="214"/>
      <c r="E10" s="214"/>
      <c r="F10" s="214"/>
      <c r="G10" s="214"/>
      <c r="H10" s="214"/>
      <c r="I10" s="214"/>
      <c r="J10" s="217"/>
      <c r="K10" s="217"/>
      <c r="L10" s="1"/>
    </row>
    <row r="11" spans="1:11" ht="15">
      <c r="A11" s="23" t="s">
        <v>41</v>
      </c>
      <c r="B11" s="24"/>
      <c r="C11" s="24"/>
      <c r="D11" s="24"/>
      <c r="E11" s="24"/>
      <c r="F11" s="24"/>
      <c r="G11" s="24"/>
      <c r="H11" s="24"/>
      <c r="I11" s="24"/>
      <c r="J11" s="218"/>
      <c r="K11" s="218"/>
    </row>
    <row r="12" spans="1:11" ht="15">
      <c r="A12" s="28" t="s">
        <v>42</v>
      </c>
      <c r="B12" s="24"/>
      <c r="C12" s="24"/>
      <c r="D12" s="24"/>
      <c r="E12" s="24"/>
      <c r="F12" s="24"/>
      <c r="G12" s="24"/>
      <c r="H12" s="24"/>
      <c r="I12" s="24"/>
      <c r="J12" s="218"/>
      <c r="K12" s="218"/>
    </row>
    <row r="13" spans="1:11" ht="15">
      <c r="A13" s="23" t="s">
        <v>43</v>
      </c>
      <c r="B13" s="29"/>
      <c r="C13" s="29"/>
      <c r="D13" s="29"/>
      <c r="E13" s="29"/>
      <c r="F13" s="29"/>
      <c r="G13" s="24"/>
      <c r="H13" s="24"/>
      <c r="I13" s="24"/>
      <c r="J13" s="218"/>
      <c r="K13" s="218"/>
    </row>
    <row r="14" spans="1:11" ht="15">
      <c r="A14" s="23" t="s">
        <v>44</v>
      </c>
      <c r="B14" s="23"/>
      <c r="C14" s="23"/>
      <c r="D14" s="28"/>
      <c r="E14" s="31"/>
      <c r="F14" s="31"/>
      <c r="G14" s="24"/>
      <c r="H14" s="24"/>
      <c r="I14" s="24"/>
      <c r="J14" s="218"/>
      <c r="K14" s="218"/>
    </row>
    <row r="15" spans="1:11" ht="15">
      <c r="A15" s="28" t="s">
        <v>42</v>
      </c>
      <c r="B15" s="23"/>
      <c r="C15" s="28"/>
      <c r="D15" s="31"/>
      <c r="E15" s="31"/>
      <c r="F15" s="28"/>
      <c r="G15" s="24"/>
      <c r="H15" s="24"/>
      <c r="I15" s="24"/>
      <c r="J15" s="218"/>
      <c r="K15" s="218"/>
    </row>
    <row r="16" spans="1:11" ht="15">
      <c r="A16" s="23" t="s">
        <v>45</v>
      </c>
      <c r="B16" s="28"/>
      <c r="C16" s="28"/>
      <c r="D16" s="28"/>
      <c r="E16" s="31"/>
      <c r="F16" s="28"/>
      <c r="G16" s="24"/>
      <c r="H16" s="24"/>
      <c r="I16" s="24"/>
      <c r="J16" s="218"/>
      <c r="K16" s="218"/>
    </row>
    <row r="17" spans="1:11" ht="15">
      <c r="A17" s="23" t="s">
        <v>44</v>
      </c>
      <c r="B17" s="28"/>
      <c r="C17" s="28"/>
      <c r="D17" s="28"/>
      <c r="E17" s="31"/>
      <c r="F17" s="28"/>
      <c r="G17" s="218"/>
      <c r="H17" s="24"/>
      <c r="I17" s="24"/>
      <c r="J17" s="218"/>
      <c r="K17" s="218"/>
    </row>
    <row r="18" spans="1:11" ht="15">
      <c r="A18" s="28" t="s">
        <v>46</v>
      </c>
      <c r="B18" s="28"/>
      <c r="C18" s="28"/>
      <c r="D18" s="28"/>
      <c r="E18" s="31"/>
      <c r="F18" s="28"/>
      <c r="G18" s="28"/>
      <c r="H18" s="24"/>
      <c r="I18" s="24"/>
      <c r="J18" s="218"/>
      <c r="K18" s="218"/>
    </row>
    <row r="19" spans="1:11" ht="15">
      <c r="A19" s="23" t="s">
        <v>47</v>
      </c>
      <c r="B19" s="24"/>
      <c r="C19" s="24"/>
      <c r="D19" s="24"/>
      <c r="E19" s="24"/>
      <c r="F19" s="24"/>
      <c r="G19" s="28"/>
      <c r="H19" s="24"/>
      <c r="I19" s="24"/>
      <c r="J19" s="218"/>
      <c r="K19" s="218"/>
    </row>
    <row r="20" spans="1:11" ht="12.75" customHeight="1">
      <c r="A20" s="33" t="s">
        <v>48</v>
      </c>
      <c r="B20" s="24"/>
      <c r="C20" s="24"/>
      <c r="D20" s="24"/>
      <c r="E20" s="24"/>
      <c r="F20" s="24"/>
      <c r="G20" s="24"/>
      <c r="H20" s="24"/>
      <c r="I20" s="24"/>
      <c r="J20" s="218"/>
      <c r="K20" s="218"/>
    </row>
    <row r="21" spans="1:11" ht="15">
      <c r="A21" s="24"/>
      <c r="B21" s="24"/>
      <c r="C21" s="24"/>
      <c r="D21" s="24"/>
      <c r="E21" s="24"/>
      <c r="F21" s="24"/>
      <c r="G21" s="24"/>
      <c r="H21" s="24"/>
      <c r="I21" s="24"/>
      <c r="J21" s="218"/>
      <c r="K21" s="218"/>
    </row>
    <row r="22" spans="1:11" ht="15">
      <c r="A22" s="35" t="s">
        <v>49</v>
      </c>
      <c r="B22" s="25"/>
      <c r="C22" s="25"/>
      <c r="D22" s="107"/>
      <c r="E22" s="107"/>
      <c r="F22" s="107"/>
      <c r="G22" s="35"/>
      <c r="H22" s="25"/>
      <c r="I22" s="25"/>
      <c r="J22" s="107"/>
      <c r="K22" s="107"/>
    </row>
    <row r="23" spans="1:11" ht="15">
      <c r="A23" s="22"/>
      <c r="B23" s="20" t="s">
        <v>50</v>
      </c>
      <c r="C23" s="107"/>
      <c r="D23" s="107"/>
      <c r="E23" s="107"/>
      <c r="F23" s="107"/>
      <c r="G23" s="22"/>
      <c r="H23" s="20"/>
      <c r="I23" s="107"/>
      <c r="J23" s="107"/>
      <c r="K23" s="107"/>
    </row>
    <row r="24" spans="1:11" ht="15">
      <c r="A24" s="22"/>
      <c r="B24" s="25" t="s">
        <v>51</v>
      </c>
      <c r="C24" s="25"/>
      <c r="D24" s="25"/>
      <c r="E24" s="22"/>
      <c r="F24" s="22"/>
      <c r="G24" s="22"/>
      <c r="H24" s="25"/>
      <c r="I24" s="25"/>
      <c r="J24" s="25"/>
      <c r="K24" s="107"/>
    </row>
    <row r="25" spans="1:11" ht="15">
      <c r="A25" s="22"/>
      <c r="B25" s="25" t="s">
        <v>52</v>
      </c>
      <c r="C25" s="25"/>
      <c r="D25" s="25"/>
      <c r="E25" s="22"/>
      <c r="F25" s="22"/>
      <c r="G25" s="22"/>
      <c r="H25" s="25"/>
      <c r="I25" s="25"/>
      <c r="J25" s="25"/>
      <c r="K25" s="107"/>
    </row>
    <row r="26" spans="1:11" ht="15">
      <c r="A26" s="22"/>
      <c r="B26" s="25" t="s">
        <v>53</v>
      </c>
      <c r="C26" s="25"/>
      <c r="D26" s="25"/>
      <c r="E26" s="22"/>
      <c r="F26" s="22"/>
      <c r="G26" s="22"/>
      <c r="H26" s="25"/>
      <c r="I26" s="25"/>
      <c r="J26" s="25"/>
      <c r="K26" s="107"/>
    </row>
    <row r="27" spans="1:11" ht="15">
      <c r="A27" s="22"/>
      <c r="B27" s="25" t="s">
        <v>494</v>
      </c>
      <c r="C27" s="25"/>
      <c r="D27" s="25"/>
      <c r="E27" s="22"/>
      <c r="F27" s="22"/>
      <c r="G27" s="22"/>
      <c r="H27" s="25"/>
      <c r="I27" s="25"/>
      <c r="J27" s="25"/>
      <c r="K27" s="107"/>
    </row>
    <row r="28" spans="1:11" ht="15">
      <c r="A28" s="22"/>
      <c r="B28" s="25" t="s">
        <v>55</v>
      </c>
      <c r="C28" s="25"/>
      <c r="D28" s="25"/>
      <c r="E28" s="22"/>
      <c r="F28" s="22"/>
      <c r="G28" s="22"/>
      <c r="H28" s="25"/>
      <c r="I28" s="25"/>
      <c r="J28" s="25"/>
      <c r="K28" s="107"/>
    </row>
    <row r="29" spans="1:11" ht="15">
      <c r="A29" s="107"/>
      <c r="B29" s="25" t="s">
        <v>56</v>
      </c>
      <c r="C29" s="25"/>
      <c r="D29" s="25"/>
      <c r="E29" s="22"/>
      <c r="F29" s="22"/>
      <c r="G29" s="107"/>
      <c r="H29" s="25"/>
      <c r="I29" s="25"/>
      <c r="J29" s="25"/>
      <c r="K29" s="107"/>
    </row>
    <row r="30" spans="1:11" ht="15">
      <c r="A30" s="107"/>
      <c r="B30" s="20" t="s">
        <v>57</v>
      </c>
      <c r="C30" s="20"/>
      <c r="D30" s="20"/>
      <c r="E30" s="20"/>
      <c r="F30" s="20"/>
      <c r="G30" s="107"/>
      <c r="H30" s="20"/>
      <c r="I30" s="20"/>
      <c r="J30" s="20"/>
      <c r="K30" s="107"/>
    </row>
    <row r="31" spans="1:11" ht="15">
      <c r="A31" s="107"/>
      <c r="B31" s="20" t="s">
        <v>58</v>
      </c>
      <c r="C31" s="20"/>
      <c r="D31" s="20"/>
      <c r="E31" s="20"/>
      <c r="F31" s="20"/>
      <c r="G31" s="107"/>
      <c r="H31" s="20"/>
      <c r="I31" s="20"/>
      <c r="J31" s="20"/>
      <c r="K31" s="107"/>
    </row>
    <row r="32" spans="1:11" ht="15">
      <c r="A32" s="107"/>
      <c r="B32" s="20" t="s">
        <v>59</v>
      </c>
      <c r="C32" s="20"/>
      <c r="D32" s="20"/>
      <c r="E32" s="20"/>
      <c r="F32" s="20"/>
      <c r="G32" s="107"/>
      <c r="H32" s="20"/>
      <c r="I32" s="20"/>
      <c r="J32" s="20"/>
      <c r="K32" s="107"/>
    </row>
    <row r="33" spans="1:11" ht="15">
      <c r="A33" s="107"/>
      <c r="B33" s="20" t="s">
        <v>60</v>
      </c>
      <c r="C33" s="20"/>
      <c r="D33" s="20"/>
      <c r="E33" s="20"/>
      <c r="F33" s="20"/>
      <c r="G33" s="107"/>
      <c r="H33" s="20"/>
      <c r="I33" s="20"/>
      <c r="J33" s="20"/>
      <c r="K33" s="107"/>
    </row>
    <row r="34" spans="1:11" ht="15">
      <c r="A34" s="107"/>
      <c r="B34" s="20" t="s">
        <v>61</v>
      </c>
      <c r="C34" s="20"/>
      <c r="D34" s="20"/>
      <c r="E34" s="20"/>
      <c r="F34" s="20"/>
      <c r="G34" s="107"/>
      <c r="H34" s="20"/>
      <c r="I34" s="20"/>
      <c r="J34" s="20"/>
      <c r="K34" s="107"/>
    </row>
    <row r="35" spans="1:11" ht="15">
      <c r="A35" s="107"/>
      <c r="B35" s="20" t="s">
        <v>62</v>
      </c>
      <c r="C35" s="20"/>
      <c r="D35" s="20"/>
      <c r="E35" s="20"/>
      <c r="F35" s="20"/>
      <c r="G35" s="107"/>
      <c r="H35" s="20"/>
      <c r="I35" s="20"/>
      <c r="J35" s="20"/>
      <c r="K35" s="107"/>
    </row>
    <row r="36" spans="1:11" ht="15">
      <c r="A36" s="107"/>
      <c r="B36" s="20" t="s">
        <v>63</v>
      </c>
      <c r="C36" s="20"/>
      <c r="D36" s="20"/>
      <c r="E36" s="20"/>
      <c r="F36" s="20"/>
      <c r="G36" s="107"/>
      <c r="H36" s="20"/>
      <c r="I36" s="20"/>
      <c r="J36" s="20"/>
      <c r="K36" s="107"/>
    </row>
    <row r="37" spans="1:11" ht="15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</row>
    <row r="38" spans="1:11" ht="1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</row>
    <row r="39" spans="1:11" ht="1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ht="15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</row>
    <row r="41" spans="1:11" ht="1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</row>
  </sheetData>
  <sheetProtection selectLockedCells="1" selectUnlockedCells="1"/>
  <mergeCells count="1">
    <mergeCell ref="A8:I8"/>
  </mergeCells>
  <printOptions/>
  <pageMargins left="0.7874015748031497" right="0.7874015748031497" top="0.6692913385826772" bottom="1.062992125984252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46"/>
  <sheetViews>
    <sheetView zoomScale="90" zoomScaleNormal="90" workbookViewId="0" topLeftCell="A10">
      <selection activeCell="G4" sqref="G4:H7"/>
    </sheetView>
  </sheetViews>
  <sheetFormatPr defaultColWidth="9.00390625" defaultRowHeight="12.75"/>
  <cols>
    <col min="1" max="1" width="7.75390625" style="0" customWidth="1"/>
    <col min="2" max="2" width="15.125" style="0" customWidth="1"/>
    <col min="3" max="3" width="12.375" style="0" customWidth="1"/>
    <col min="4" max="4" width="5.00390625" style="0" customWidth="1"/>
    <col min="5" max="7" width="11.25390625" style="0" customWidth="1"/>
    <col min="8" max="8" width="7.75390625" style="0" customWidth="1"/>
    <col min="9" max="16384" width="11.25390625" style="0" customWidth="1"/>
  </cols>
  <sheetData>
    <row r="1" spans="1:11" ht="15">
      <c r="A1" s="107"/>
      <c r="B1" s="185" t="s">
        <v>588</v>
      </c>
      <c r="C1" s="107"/>
      <c r="D1" s="107"/>
      <c r="E1" s="107"/>
      <c r="F1" s="107"/>
      <c r="G1" s="107"/>
      <c r="H1" s="107"/>
      <c r="I1" s="107"/>
      <c r="J1" s="186" t="s">
        <v>589</v>
      </c>
      <c r="K1" s="107"/>
    </row>
    <row r="2" spans="1:11" ht="15">
      <c r="A2" s="107" t="s">
        <v>590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60" customHeight="1">
      <c r="A3" s="148" t="s">
        <v>3</v>
      </c>
      <c r="B3" s="148" t="s">
        <v>4</v>
      </c>
      <c r="C3" s="148" t="s">
        <v>5</v>
      </c>
      <c r="D3" s="148" t="s">
        <v>6</v>
      </c>
      <c r="E3" s="148" t="s">
        <v>7</v>
      </c>
      <c r="F3" s="148" t="s">
        <v>8</v>
      </c>
      <c r="G3" s="148" t="s">
        <v>9</v>
      </c>
      <c r="H3" s="148" t="s">
        <v>10</v>
      </c>
      <c r="I3" s="148" t="s">
        <v>11</v>
      </c>
      <c r="J3" s="148" t="s">
        <v>12</v>
      </c>
      <c r="K3" s="148" t="s">
        <v>13</v>
      </c>
    </row>
    <row r="4" spans="1:11" ht="31.5" customHeight="1">
      <c r="A4" s="14">
        <v>1</v>
      </c>
      <c r="B4" s="151" t="s">
        <v>591</v>
      </c>
      <c r="C4" s="151" t="s">
        <v>304</v>
      </c>
      <c r="D4" s="14" t="s">
        <v>16</v>
      </c>
      <c r="E4" s="14">
        <v>1</v>
      </c>
      <c r="F4" s="14">
        <v>2</v>
      </c>
      <c r="G4" s="10"/>
      <c r="H4" s="11"/>
      <c r="I4" s="10">
        <f>(G4*H4)+G4</f>
        <v>0</v>
      </c>
      <c r="J4" s="152">
        <f>E4*F4*G4</f>
        <v>0</v>
      </c>
      <c r="K4" s="152">
        <f>J4*H4+J4</f>
        <v>0</v>
      </c>
    </row>
    <row r="5" spans="1:11" ht="44.25" customHeight="1">
      <c r="A5" s="14">
        <v>2</v>
      </c>
      <c r="B5" s="151" t="s">
        <v>592</v>
      </c>
      <c r="C5" s="151" t="s">
        <v>304</v>
      </c>
      <c r="D5" s="14" t="s">
        <v>16</v>
      </c>
      <c r="E5" s="14">
        <v>1</v>
      </c>
      <c r="F5" s="14">
        <v>2</v>
      </c>
      <c r="G5" s="10"/>
      <c r="H5" s="11"/>
      <c r="I5" s="10">
        <f>(G5*H5)+G5</f>
        <v>0</v>
      </c>
      <c r="J5" s="152">
        <f>E5*F5*G5</f>
        <v>0</v>
      </c>
      <c r="K5" s="152">
        <f>J5*H5+J5</f>
        <v>0</v>
      </c>
    </row>
    <row r="6" spans="1:11" ht="28.5" customHeight="1">
      <c r="A6" s="14">
        <v>3</v>
      </c>
      <c r="B6" s="151" t="s">
        <v>593</v>
      </c>
      <c r="C6" s="151" t="s">
        <v>219</v>
      </c>
      <c r="D6" s="14" t="s">
        <v>16</v>
      </c>
      <c r="E6" s="14">
        <v>1</v>
      </c>
      <c r="F6" s="14">
        <v>1</v>
      </c>
      <c r="G6" s="10"/>
      <c r="H6" s="11"/>
      <c r="I6" s="10">
        <f>(G6*H6)+G6</f>
        <v>0</v>
      </c>
      <c r="J6" s="152">
        <f>E6*F6*G6</f>
        <v>0</v>
      </c>
      <c r="K6" s="152">
        <f>J6*H6+J6</f>
        <v>0</v>
      </c>
    </row>
    <row r="7" spans="1:11" ht="51" customHeight="1">
      <c r="A7" s="14">
        <v>4</v>
      </c>
      <c r="B7" s="151" t="s">
        <v>594</v>
      </c>
      <c r="C7" s="151" t="s">
        <v>304</v>
      </c>
      <c r="D7" s="14" t="s">
        <v>16</v>
      </c>
      <c r="E7" s="14">
        <v>2</v>
      </c>
      <c r="F7" s="14">
        <v>2</v>
      </c>
      <c r="G7" s="10"/>
      <c r="H7" s="11"/>
      <c r="I7" s="10">
        <f>(G7*H7)+G7</f>
        <v>0</v>
      </c>
      <c r="J7" s="152">
        <f>E7*F7*G7</f>
        <v>0</v>
      </c>
      <c r="K7" s="152">
        <f>J7*H7+J7</f>
        <v>0</v>
      </c>
    </row>
    <row r="8" spans="1:11" ht="14.25" customHeight="1">
      <c r="A8" s="365" t="s">
        <v>38</v>
      </c>
      <c r="B8" s="365"/>
      <c r="C8" s="365"/>
      <c r="D8" s="365"/>
      <c r="E8" s="365"/>
      <c r="F8" s="365"/>
      <c r="G8" s="365"/>
      <c r="H8" s="365"/>
      <c r="I8" s="365"/>
      <c r="J8" s="153">
        <f>SUM(J4:J7)</f>
        <v>0</v>
      </c>
      <c r="K8" s="154">
        <f>SUM(K4:K7)</f>
        <v>0</v>
      </c>
    </row>
    <row r="9" spans="1:11" ht="12" customHeight="1">
      <c r="A9" s="22"/>
      <c r="B9" s="34"/>
      <c r="C9" s="34"/>
      <c r="D9" s="34"/>
      <c r="E9" s="30"/>
      <c r="F9" s="22"/>
      <c r="G9" s="25"/>
      <c r="H9" s="25"/>
      <c r="I9" s="32"/>
      <c r="J9" s="155" t="s">
        <v>462</v>
      </c>
      <c r="K9" s="219">
        <f>K8-J8</f>
        <v>0</v>
      </c>
    </row>
    <row r="10" spans="1:11" ht="10.5" customHeight="1">
      <c r="A10" s="22"/>
      <c r="B10" s="25"/>
      <c r="C10" s="25"/>
      <c r="D10" s="25"/>
      <c r="E10" s="30"/>
      <c r="F10" s="22"/>
      <c r="G10" s="34"/>
      <c r="H10" s="25"/>
      <c r="I10" s="32"/>
      <c r="J10" s="220"/>
      <c r="K10" s="221"/>
    </row>
    <row r="11" spans="1:11" ht="12" customHeight="1">
      <c r="A11" s="22"/>
      <c r="B11" s="23" t="s">
        <v>40</v>
      </c>
      <c r="C11" s="24"/>
      <c r="D11" s="24"/>
      <c r="E11" s="24"/>
      <c r="F11" s="24"/>
      <c r="G11" s="24"/>
      <c r="H11" s="25"/>
      <c r="I11" s="32"/>
      <c r="J11" s="51"/>
      <c r="K11" s="107"/>
    </row>
    <row r="12" spans="1:11" ht="12.75" customHeight="1">
      <c r="A12" s="22"/>
      <c r="B12" s="23" t="s">
        <v>41</v>
      </c>
      <c r="C12" s="24"/>
      <c r="D12" s="24"/>
      <c r="E12" s="24"/>
      <c r="F12" s="24"/>
      <c r="G12" s="24"/>
      <c r="H12" s="25"/>
      <c r="I12" s="32"/>
      <c r="J12" s="51"/>
      <c r="K12" s="107"/>
    </row>
    <row r="13" spans="1:11" ht="11.25" customHeight="1">
      <c r="A13" s="22"/>
      <c r="B13" s="28" t="s">
        <v>42</v>
      </c>
      <c r="C13" s="24"/>
      <c r="D13" s="24"/>
      <c r="E13" s="24"/>
      <c r="F13" s="24"/>
      <c r="G13" s="24"/>
      <c r="H13" s="25"/>
      <c r="I13" s="32"/>
      <c r="J13" s="51"/>
      <c r="K13" s="107"/>
    </row>
    <row r="14" spans="1:11" ht="10.5" customHeight="1">
      <c r="A14" s="22"/>
      <c r="B14" s="23" t="s">
        <v>43</v>
      </c>
      <c r="C14" s="29"/>
      <c r="D14" s="29"/>
      <c r="E14" s="29"/>
      <c r="F14" s="29"/>
      <c r="G14" s="29"/>
      <c r="H14" s="25"/>
      <c r="I14" s="32"/>
      <c r="J14" s="51"/>
      <c r="K14" s="107"/>
    </row>
    <row r="15" spans="1:11" ht="12.75" customHeight="1">
      <c r="A15" s="22"/>
      <c r="B15" s="23" t="s">
        <v>44</v>
      </c>
      <c r="C15" s="23"/>
      <c r="D15" s="23"/>
      <c r="E15" s="28"/>
      <c r="F15" s="31"/>
      <c r="G15" s="31"/>
      <c r="H15" s="25"/>
      <c r="I15" s="32"/>
      <c r="J15" s="51"/>
      <c r="K15" s="107"/>
    </row>
    <row r="16" spans="1:11" ht="12" customHeight="1">
      <c r="A16" s="22"/>
      <c r="B16" s="28" t="s">
        <v>42</v>
      </c>
      <c r="C16" s="23"/>
      <c r="D16" s="28"/>
      <c r="E16" s="31"/>
      <c r="F16" s="31"/>
      <c r="G16" s="28"/>
      <c r="H16" s="25"/>
      <c r="I16" s="32"/>
      <c r="J16" s="51"/>
      <c r="K16" s="107"/>
    </row>
    <row r="17" spans="1:11" ht="8.25" customHeight="1">
      <c r="A17" s="22"/>
      <c r="B17" s="23" t="s">
        <v>45</v>
      </c>
      <c r="C17" s="28"/>
      <c r="D17" s="28"/>
      <c r="E17" s="28"/>
      <c r="F17" s="31"/>
      <c r="G17" s="28"/>
      <c r="H17" s="25"/>
      <c r="I17" s="32"/>
      <c r="J17" s="51"/>
      <c r="K17" s="107"/>
    </row>
    <row r="18" spans="1:11" ht="11.25" customHeight="1">
      <c r="A18" s="22"/>
      <c r="B18" s="23" t="s">
        <v>44</v>
      </c>
      <c r="C18" s="28"/>
      <c r="D18" s="28"/>
      <c r="E18" s="28"/>
      <c r="F18" s="31"/>
      <c r="G18" s="28"/>
      <c r="H18" s="25"/>
      <c r="I18" s="32"/>
      <c r="J18" s="51"/>
      <c r="K18" s="107"/>
    </row>
    <row r="19" spans="1:11" ht="11.25" customHeight="1">
      <c r="A19" s="22"/>
      <c r="B19" s="28" t="s">
        <v>46</v>
      </c>
      <c r="C19" s="28"/>
      <c r="D19" s="28"/>
      <c r="E19" s="28"/>
      <c r="F19" s="31"/>
      <c r="G19" s="28"/>
      <c r="H19" s="25"/>
      <c r="I19" s="32"/>
      <c r="J19" s="51"/>
      <c r="K19" s="107"/>
    </row>
    <row r="20" spans="1:11" ht="10.5" customHeight="1">
      <c r="A20" s="22"/>
      <c r="B20" s="23" t="s">
        <v>47</v>
      </c>
      <c r="C20" s="24"/>
      <c r="D20" s="24"/>
      <c r="E20" s="24"/>
      <c r="F20" s="24"/>
      <c r="G20" s="24"/>
      <c r="H20" s="25"/>
      <c r="I20" s="32"/>
      <c r="J20" s="51"/>
      <c r="K20" s="107"/>
    </row>
    <row r="21" spans="1:11" ht="12.75" customHeight="1">
      <c r="A21" s="22"/>
      <c r="B21" s="33" t="s">
        <v>48</v>
      </c>
      <c r="C21" s="24"/>
      <c r="D21" s="24"/>
      <c r="E21" s="24"/>
      <c r="F21" s="24"/>
      <c r="G21" s="24"/>
      <c r="H21" s="25"/>
      <c r="I21" s="32"/>
      <c r="J21" s="25"/>
      <c r="K21" s="107"/>
    </row>
    <row r="22" spans="1:11" ht="12.75" customHeight="1">
      <c r="A22" s="22"/>
      <c r="B22" s="34"/>
      <c r="C22" s="25"/>
      <c r="D22" s="25"/>
      <c r="E22" s="22"/>
      <c r="F22" s="30"/>
      <c r="G22" s="25"/>
      <c r="H22" s="25"/>
      <c r="I22" s="32"/>
      <c r="J22" s="25"/>
      <c r="K22" s="107"/>
    </row>
    <row r="23" spans="1:11" ht="12" customHeight="1">
      <c r="A23" s="35" t="s">
        <v>49</v>
      </c>
      <c r="B23" s="25"/>
      <c r="C23" s="25"/>
      <c r="D23" s="107"/>
      <c r="E23" s="107"/>
      <c r="F23" s="107"/>
      <c r="G23" s="35"/>
      <c r="H23" s="25"/>
      <c r="I23" s="25"/>
      <c r="J23" s="25"/>
      <c r="K23" s="107"/>
    </row>
    <row r="24" spans="1:11" ht="10.5" customHeight="1">
      <c r="A24" s="22"/>
      <c r="B24" s="20" t="s">
        <v>50</v>
      </c>
      <c r="C24" s="107"/>
      <c r="D24" s="107"/>
      <c r="E24" s="107"/>
      <c r="F24" s="107"/>
      <c r="G24" s="22"/>
      <c r="H24" s="20"/>
      <c r="I24" s="107"/>
      <c r="J24" s="25"/>
      <c r="K24" s="107"/>
    </row>
    <row r="25" spans="1:11" ht="10.5" customHeight="1">
      <c r="A25" s="22"/>
      <c r="B25" s="25" t="s">
        <v>51</v>
      </c>
      <c r="C25" s="25"/>
      <c r="D25" s="25"/>
      <c r="E25" s="22"/>
      <c r="F25" s="22"/>
      <c r="G25" s="22"/>
      <c r="H25" s="25"/>
      <c r="I25" s="25"/>
      <c r="J25" s="25"/>
      <c r="K25" s="107"/>
    </row>
    <row r="26" spans="1:11" ht="10.5" customHeight="1">
      <c r="A26" s="22"/>
      <c r="B26" s="25" t="s">
        <v>52</v>
      </c>
      <c r="C26" s="25"/>
      <c r="D26" s="25"/>
      <c r="E26" s="22"/>
      <c r="F26" s="22"/>
      <c r="G26" s="22"/>
      <c r="H26" s="25"/>
      <c r="I26" s="25"/>
      <c r="J26" s="25"/>
      <c r="K26" s="107"/>
    </row>
    <row r="27" spans="1:11" ht="9.75" customHeight="1">
      <c r="A27" s="22"/>
      <c r="B27" s="25" t="s">
        <v>53</v>
      </c>
      <c r="C27" s="25"/>
      <c r="D27" s="25"/>
      <c r="E27" s="22"/>
      <c r="F27" s="22"/>
      <c r="G27" s="22"/>
      <c r="H27" s="25"/>
      <c r="I27" s="25"/>
      <c r="J27" s="25"/>
      <c r="K27" s="107"/>
    </row>
    <row r="28" spans="1:11" ht="15">
      <c r="A28" s="22"/>
      <c r="B28" s="25" t="s">
        <v>494</v>
      </c>
      <c r="C28" s="25"/>
      <c r="D28" s="25"/>
      <c r="E28" s="22"/>
      <c r="F28" s="22"/>
      <c r="G28" s="22"/>
      <c r="H28" s="25"/>
      <c r="I28" s="25"/>
      <c r="J28" s="25"/>
      <c r="K28" s="107"/>
    </row>
    <row r="29" spans="1:11" ht="10.5" customHeight="1">
      <c r="A29" s="22"/>
      <c r="B29" s="25" t="s">
        <v>55</v>
      </c>
      <c r="C29" s="25"/>
      <c r="D29" s="25"/>
      <c r="E29" s="22"/>
      <c r="F29" s="22"/>
      <c r="G29" s="22"/>
      <c r="H29" s="25"/>
      <c r="I29" s="25"/>
      <c r="J29" s="20"/>
      <c r="K29" s="107"/>
    </row>
    <row r="30" spans="1:11" ht="8.25" customHeight="1">
      <c r="A30" s="107"/>
      <c r="B30" s="25" t="s">
        <v>56</v>
      </c>
      <c r="C30" s="25"/>
      <c r="D30" s="25"/>
      <c r="E30" s="22"/>
      <c r="F30" s="22"/>
      <c r="G30" s="107"/>
      <c r="H30" s="25"/>
      <c r="I30" s="25"/>
      <c r="J30" s="20"/>
      <c r="K30" s="107"/>
    </row>
    <row r="31" spans="1:11" ht="11.25" customHeight="1">
      <c r="A31" s="107"/>
      <c r="B31" s="20" t="s">
        <v>57</v>
      </c>
      <c r="C31" s="20"/>
      <c r="D31" s="20"/>
      <c r="E31" s="20"/>
      <c r="F31" s="20"/>
      <c r="G31" s="107"/>
      <c r="H31" s="20"/>
      <c r="I31" s="20"/>
      <c r="J31" s="20"/>
      <c r="K31" s="107"/>
    </row>
    <row r="32" spans="1:11" ht="10.5" customHeight="1">
      <c r="A32" s="107"/>
      <c r="B32" s="20" t="s">
        <v>58</v>
      </c>
      <c r="C32" s="20"/>
      <c r="D32" s="20"/>
      <c r="E32" s="20"/>
      <c r="F32" s="20"/>
      <c r="G32" s="107"/>
      <c r="H32" s="20"/>
      <c r="I32" s="20"/>
      <c r="J32" s="20"/>
      <c r="K32" s="107"/>
    </row>
    <row r="33" spans="1:11" ht="10.5" customHeight="1">
      <c r="A33" s="107"/>
      <c r="B33" s="20" t="s">
        <v>59</v>
      </c>
      <c r="C33" s="20"/>
      <c r="D33" s="20"/>
      <c r="E33" s="20"/>
      <c r="F33" s="20"/>
      <c r="G33" s="107"/>
      <c r="H33" s="20"/>
      <c r="I33" s="20"/>
      <c r="J33" s="20"/>
      <c r="K33" s="107"/>
    </row>
    <row r="34" spans="1:11" ht="9.75" customHeight="1">
      <c r="A34" s="107"/>
      <c r="B34" s="20" t="s">
        <v>60</v>
      </c>
      <c r="C34" s="20"/>
      <c r="D34" s="20"/>
      <c r="E34" s="20"/>
      <c r="F34" s="20"/>
      <c r="G34" s="107"/>
      <c r="H34" s="20"/>
      <c r="I34" s="20"/>
      <c r="J34" s="20"/>
      <c r="K34" s="107"/>
    </row>
    <row r="35" spans="1:11" ht="11.25" customHeight="1">
      <c r="A35" s="107"/>
      <c r="B35" s="20" t="s">
        <v>61</v>
      </c>
      <c r="C35" s="20"/>
      <c r="D35" s="20"/>
      <c r="E35" s="20"/>
      <c r="F35" s="20"/>
      <c r="G35" s="107"/>
      <c r="H35" s="20"/>
      <c r="I35" s="20"/>
      <c r="J35" s="20"/>
      <c r="K35" s="107"/>
    </row>
    <row r="36" spans="1:11" ht="11.25" customHeight="1">
      <c r="A36" s="107"/>
      <c r="B36" s="20" t="s">
        <v>62</v>
      </c>
      <c r="C36" s="20"/>
      <c r="D36" s="20"/>
      <c r="E36" s="20"/>
      <c r="F36" s="20"/>
      <c r="G36" s="107"/>
      <c r="H36" s="20"/>
      <c r="I36" s="20"/>
      <c r="J36" s="107"/>
      <c r="K36" s="107"/>
    </row>
    <row r="37" spans="1:11" ht="9" customHeight="1">
      <c r="A37" s="107"/>
      <c r="B37" s="20" t="s">
        <v>595</v>
      </c>
      <c r="C37" s="20"/>
      <c r="D37" s="20"/>
      <c r="E37" s="20"/>
      <c r="F37" s="20"/>
      <c r="G37" s="107"/>
      <c r="H37" s="20"/>
      <c r="I37" s="20"/>
      <c r="J37" s="107"/>
      <c r="K37" s="107"/>
    </row>
    <row r="38" spans="1:11" ht="15">
      <c r="A38" s="35" t="s">
        <v>596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</row>
    <row r="39" spans="1:11" ht="15">
      <c r="A39" s="107"/>
      <c r="B39" s="20" t="s">
        <v>597</v>
      </c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ht="15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</row>
    <row r="41" spans="1:11" ht="1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</row>
    <row r="42" spans="1:11" ht="1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</row>
    <row r="43" spans="1:11" ht="1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</row>
    <row r="44" spans="1:11" ht="1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</row>
    <row r="45" spans="1:9" ht="15">
      <c r="A45" s="107"/>
      <c r="B45" s="107"/>
      <c r="C45" s="107"/>
      <c r="D45" s="107"/>
      <c r="E45" s="107"/>
      <c r="F45" s="107"/>
      <c r="G45" s="107"/>
      <c r="H45" s="107"/>
      <c r="I45" s="107"/>
    </row>
    <row r="46" spans="1:9" ht="15">
      <c r="A46" s="107"/>
      <c r="B46" s="107"/>
      <c r="C46" s="107"/>
      <c r="D46" s="107"/>
      <c r="E46" s="107"/>
      <c r="F46" s="107"/>
      <c r="G46" s="107"/>
      <c r="H46" s="107"/>
      <c r="I46" s="107"/>
    </row>
  </sheetData>
  <sheetProtection selectLockedCells="1" selectUnlockedCells="1"/>
  <mergeCells count="1">
    <mergeCell ref="A8:I8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Q85"/>
  <sheetViews>
    <sheetView zoomScale="90" zoomScaleNormal="90" workbookViewId="0" topLeftCell="A46">
      <selection activeCell="B75" sqref="B75"/>
    </sheetView>
  </sheetViews>
  <sheetFormatPr defaultColWidth="9.00390625" defaultRowHeight="12.75"/>
  <cols>
    <col min="1" max="1" width="5.50390625" style="0" customWidth="1"/>
    <col min="2" max="2" width="25.25390625" style="0" customWidth="1"/>
    <col min="3" max="3" width="22.875" style="0" customWidth="1"/>
    <col min="4" max="4" width="5.50390625" style="0" customWidth="1"/>
    <col min="5" max="5" width="4.50390625" style="0" customWidth="1"/>
    <col min="6" max="6" width="12.75390625" style="0" customWidth="1"/>
    <col min="7" max="7" width="5.375" style="0" customWidth="1"/>
    <col min="8" max="8" width="6.625" style="0" customWidth="1"/>
    <col min="9" max="9" width="6.75390625" style="0" customWidth="1"/>
    <col min="10" max="10" width="7.25390625" style="0" customWidth="1"/>
    <col min="11" max="11" width="7.125" style="0" customWidth="1"/>
    <col min="12" max="16384" width="11.25390625" style="0" customWidth="1"/>
  </cols>
  <sheetData>
    <row r="1" spans="1:11" ht="15">
      <c r="A1" s="222"/>
      <c r="B1" s="186" t="s">
        <v>598</v>
      </c>
      <c r="C1" s="107"/>
      <c r="D1" s="107"/>
      <c r="E1" s="107"/>
      <c r="F1" s="107"/>
      <c r="G1" s="107"/>
      <c r="H1" s="107"/>
      <c r="I1" s="107"/>
      <c r="J1" s="186" t="s">
        <v>599</v>
      </c>
      <c r="K1" s="107"/>
    </row>
    <row r="2" spans="1:11" ht="15">
      <c r="A2" s="107" t="s">
        <v>600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2" ht="78.75" customHeight="1">
      <c r="A3" s="299" t="s">
        <v>3</v>
      </c>
      <c r="B3" s="299" t="s">
        <v>4</v>
      </c>
      <c r="C3" s="299" t="s">
        <v>5</v>
      </c>
      <c r="D3" s="299" t="s">
        <v>6</v>
      </c>
      <c r="E3" s="299" t="s">
        <v>7</v>
      </c>
      <c r="F3" s="299" t="s">
        <v>8</v>
      </c>
      <c r="G3" s="299" t="s">
        <v>9</v>
      </c>
      <c r="H3" s="299" t="s">
        <v>10</v>
      </c>
      <c r="I3" s="299" t="s">
        <v>11</v>
      </c>
      <c r="J3" s="299" t="s">
        <v>12</v>
      </c>
      <c r="K3" s="299" t="s">
        <v>13</v>
      </c>
      <c r="L3" s="1"/>
    </row>
    <row r="4" spans="1:12" ht="19.5" customHeight="1">
      <c r="A4" s="300">
        <v>1</v>
      </c>
      <c r="B4" s="301" t="s">
        <v>601</v>
      </c>
      <c r="C4" s="301" t="s">
        <v>33</v>
      </c>
      <c r="D4" s="300" t="s">
        <v>16</v>
      </c>
      <c r="E4" s="300">
        <v>6</v>
      </c>
      <c r="F4" s="300">
        <v>1</v>
      </c>
      <c r="G4" s="302"/>
      <c r="H4" s="303"/>
      <c r="I4" s="302">
        <f aca="true" t="shared" si="0" ref="I4:I22">(G4*H4)+G4</f>
        <v>0</v>
      </c>
      <c r="J4" s="302">
        <f aca="true" t="shared" si="1" ref="J4:J37">E4*F4*G4</f>
        <v>0</v>
      </c>
      <c r="K4" s="302">
        <f>J4*H4+J4</f>
        <v>0</v>
      </c>
      <c r="L4" s="1"/>
    </row>
    <row r="5" spans="1:12" ht="19.5" customHeight="1">
      <c r="A5" s="300">
        <v>2</v>
      </c>
      <c r="B5" s="301" t="s">
        <v>601</v>
      </c>
      <c r="C5" s="291" t="s">
        <v>31</v>
      </c>
      <c r="D5" s="300" t="s">
        <v>16</v>
      </c>
      <c r="E5" s="300">
        <v>5</v>
      </c>
      <c r="F5" s="300">
        <v>1</v>
      </c>
      <c r="G5" s="302"/>
      <c r="H5" s="303"/>
      <c r="I5" s="302">
        <f t="shared" si="0"/>
        <v>0</v>
      </c>
      <c r="J5" s="302">
        <f t="shared" si="1"/>
        <v>0</v>
      </c>
      <c r="K5" s="302">
        <f>J5*H5+J5</f>
        <v>0</v>
      </c>
      <c r="L5" s="1"/>
    </row>
    <row r="6" spans="1:12" ht="19.5" customHeight="1">
      <c r="A6" s="300">
        <v>3</v>
      </c>
      <c r="B6" s="291" t="s">
        <v>602</v>
      </c>
      <c r="C6" s="291" t="s">
        <v>33</v>
      </c>
      <c r="D6" s="300" t="s">
        <v>16</v>
      </c>
      <c r="E6" s="300">
        <v>1</v>
      </c>
      <c r="F6" s="300">
        <v>1</v>
      </c>
      <c r="G6" s="302"/>
      <c r="H6" s="303"/>
      <c r="I6" s="302">
        <f t="shared" si="0"/>
        <v>0</v>
      </c>
      <c r="J6" s="302">
        <f t="shared" si="1"/>
        <v>0</v>
      </c>
      <c r="K6" s="302">
        <f>J6*H6+J6</f>
        <v>0</v>
      </c>
      <c r="L6" s="1"/>
    </row>
    <row r="7" spans="1:12" ht="19.5" customHeight="1">
      <c r="A7" s="300">
        <v>4</v>
      </c>
      <c r="B7" s="291" t="s">
        <v>602</v>
      </c>
      <c r="C7" s="291" t="s">
        <v>31</v>
      </c>
      <c r="D7" s="300" t="s">
        <v>16</v>
      </c>
      <c r="E7" s="300">
        <v>10</v>
      </c>
      <c r="F7" s="300">
        <v>1</v>
      </c>
      <c r="G7" s="302"/>
      <c r="H7" s="303"/>
      <c r="I7" s="302">
        <f t="shared" si="0"/>
        <v>0</v>
      </c>
      <c r="J7" s="302">
        <f t="shared" si="1"/>
        <v>0</v>
      </c>
      <c r="K7" s="302">
        <f>J7*H7+J7</f>
        <v>0</v>
      </c>
      <c r="L7" s="1"/>
    </row>
    <row r="8" spans="1:12" ht="19.5" customHeight="1">
      <c r="A8" s="300">
        <v>5</v>
      </c>
      <c r="B8" s="291" t="s">
        <v>603</v>
      </c>
      <c r="C8" s="291" t="s">
        <v>31</v>
      </c>
      <c r="D8" s="300" t="s">
        <v>16</v>
      </c>
      <c r="E8" s="300">
        <v>1</v>
      </c>
      <c r="F8" s="300">
        <v>2</v>
      </c>
      <c r="G8" s="302"/>
      <c r="H8" s="303"/>
      <c r="I8" s="302">
        <f t="shared" si="0"/>
        <v>0</v>
      </c>
      <c r="J8" s="302">
        <f t="shared" si="1"/>
        <v>0</v>
      </c>
      <c r="K8" s="302">
        <f>F8*G8*H8</f>
        <v>0</v>
      </c>
      <c r="L8" s="1"/>
    </row>
    <row r="9" spans="1:12" ht="19.5" customHeight="1">
      <c r="A9" s="300">
        <v>6</v>
      </c>
      <c r="B9" s="291" t="s">
        <v>604</v>
      </c>
      <c r="C9" s="291" t="s">
        <v>31</v>
      </c>
      <c r="D9" s="300" t="s">
        <v>16</v>
      </c>
      <c r="E9" s="300">
        <v>4</v>
      </c>
      <c r="F9" s="300">
        <v>2</v>
      </c>
      <c r="G9" s="302"/>
      <c r="H9" s="303"/>
      <c r="I9" s="302">
        <f t="shared" si="0"/>
        <v>0</v>
      </c>
      <c r="J9" s="302">
        <f t="shared" si="1"/>
        <v>0</v>
      </c>
      <c r="K9" s="302">
        <f>F9*G9*H9</f>
        <v>0</v>
      </c>
      <c r="L9" s="223" t="s">
        <v>605</v>
      </c>
    </row>
    <row r="10" spans="1:12" ht="19.5" customHeight="1">
      <c r="A10" s="300">
        <v>7</v>
      </c>
      <c r="B10" s="291" t="s">
        <v>606</v>
      </c>
      <c r="C10" s="291" t="s">
        <v>31</v>
      </c>
      <c r="D10" s="300" t="s">
        <v>16</v>
      </c>
      <c r="E10" s="300">
        <v>4</v>
      </c>
      <c r="F10" s="300">
        <v>2</v>
      </c>
      <c r="G10" s="302"/>
      <c r="H10" s="303"/>
      <c r="I10" s="302">
        <f t="shared" si="0"/>
        <v>0</v>
      </c>
      <c r="J10" s="302">
        <f t="shared" si="1"/>
        <v>0</v>
      </c>
      <c r="K10" s="302">
        <f>F10*G10*H10</f>
        <v>0</v>
      </c>
      <c r="L10" s="223" t="s">
        <v>605</v>
      </c>
    </row>
    <row r="11" spans="1:12" ht="19.5" customHeight="1">
      <c r="A11" s="300">
        <v>8</v>
      </c>
      <c r="B11" s="291" t="s">
        <v>607</v>
      </c>
      <c r="C11" s="291" t="s">
        <v>31</v>
      </c>
      <c r="D11" s="300" t="s">
        <v>16</v>
      </c>
      <c r="E11" s="300">
        <v>2</v>
      </c>
      <c r="F11" s="300">
        <v>2</v>
      </c>
      <c r="G11" s="302"/>
      <c r="H11" s="303"/>
      <c r="I11" s="302">
        <f t="shared" si="0"/>
        <v>0</v>
      </c>
      <c r="J11" s="302">
        <f t="shared" si="1"/>
        <v>0</v>
      </c>
      <c r="K11" s="302">
        <f>F11*G11*H11</f>
        <v>0</v>
      </c>
      <c r="L11" s="223" t="s">
        <v>605</v>
      </c>
    </row>
    <row r="12" spans="1:12" ht="19.5" customHeight="1">
      <c r="A12" s="304">
        <v>9</v>
      </c>
      <c r="B12" s="291" t="s">
        <v>608</v>
      </c>
      <c r="C12" s="305" t="s">
        <v>22</v>
      </c>
      <c r="D12" s="300" t="s">
        <v>16</v>
      </c>
      <c r="E12" s="300">
        <v>4</v>
      </c>
      <c r="F12" s="300">
        <v>1</v>
      </c>
      <c r="G12" s="302"/>
      <c r="H12" s="303"/>
      <c r="I12" s="302">
        <f t="shared" si="0"/>
        <v>0</v>
      </c>
      <c r="J12" s="302">
        <f t="shared" si="1"/>
        <v>0</v>
      </c>
      <c r="K12" s="302">
        <f aca="true" t="shared" si="2" ref="K12:K23">J12*H12+J12</f>
        <v>0</v>
      </c>
      <c r="L12" s="1"/>
    </row>
    <row r="13" spans="1:12" ht="19.5" customHeight="1">
      <c r="A13" s="300">
        <v>10</v>
      </c>
      <c r="B13" s="291" t="s">
        <v>609</v>
      </c>
      <c r="C13" s="291" t="s">
        <v>33</v>
      </c>
      <c r="D13" s="300" t="s">
        <v>16</v>
      </c>
      <c r="E13" s="300">
        <v>1</v>
      </c>
      <c r="F13" s="300">
        <v>1</v>
      </c>
      <c r="G13" s="302"/>
      <c r="H13" s="303"/>
      <c r="I13" s="302">
        <f t="shared" si="0"/>
        <v>0</v>
      </c>
      <c r="J13" s="302">
        <f t="shared" si="1"/>
        <v>0</v>
      </c>
      <c r="K13" s="302">
        <f t="shared" si="2"/>
        <v>0</v>
      </c>
      <c r="L13" s="1"/>
    </row>
    <row r="14" spans="1:12" ht="19.5" customHeight="1">
      <c r="A14" s="300">
        <v>11</v>
      </c>
      <c r="B14" s="291" t="s">
        <v>608</v>
      </c>
      <c r="C14" s="291" t="s">
        <v>610</v>
      </c>
      <c r="D14" s="300" t="s">
        <v>16</v>
      </c>
      <c r="E14" s="300">
        <v>1</v>
      </c>
      <c r="F14" s="300">
        <v>1</v>
      </c>
      <c r="G14" s="302"/>
      <c r="H14" s="303"/>
      <c r="I14" s="302">
        <f t="shared" si="0"/>
        <v>0</v>
      </c>
      <c r="J14" s="302">
        <f t="shared" si="1"/>
        <v>0</v>
      </c>
      <c r="K14" s="302">
        <f t="shared" si="2"/>
        <v>0</v>
      </c>
      <c r="L14" s="1"/>
    </row>
    <row r="15" spans="1:12" ht="19.5" customHeight="1">
      <c r="A15" s="304">
        <v>12</v>
      </c>
      <c r="B15" s="291" t="s">
        <v>611</v>
      </c>
      <c r="C15" s="291" t="s">
        <v>610</v>
      </c>
      <c r="D15" s="300" t="s">
        <v>16</v>
      </c>
      <c r="E15" s="300">
        <v>1</v>
      </c>
      <c r="F15" s="300">
        <v>1</v>
      </c>
      <c r="G15" s="302"/>
      <c r="H15" s="303"/>
      <c r="I15" s="302">
        <f t="shared" si="0"/>
        <v>0</v>
      </c>
      <c r="J15" s="302">
        <f t="shared" si="1"/>
        <v>0</v>
      </c>
      <c r="K15" s="302">
        <f t="shared" si="2"/>
        <v>0</v>
      </c>
      <c r="L15" s="1"/>
    </row>
    <row r="16" spans="1:12" ht="19.5" customHeight="1">
      <c r="A16" s="300">
        <v>13</v>
      </c>
      <c r="B16" s="291" t="s">
        <v>608</v>
      </c>
      <c r="C16" s="291" t="s">
        <v>33</v>
      </c>
      <c r="D16" s="300" t="s">
        <v>16</v>
      </c>
      <c r="E16" s="300">
        <v>14</v>
      </c>
      <c r="F16" s="300">
        <v>1</v>
      </c>
      <c r="G16" s="302"/>
      <c r="H16" s="303"/>
      <c r="I16" s="302">
        <f t="shared" si="0"/>
        <v>0</v>
      </c>
      <c r="J16" s="302">
        <f t="shared" si="1"/>
        <v>0</v>
      </c>
      <c r="K16" s="302">
        <f t="shared" si="2"/>
        <v>0</v>
      </c>
      <c r="L16" s="1"/>
    </row>
    <row r="17" spans="1:12" ht="19.5" customHeight="1">
      <c r="A17" s="300">
        <v>14</v>
      </c>
      <c r="B17" s="301" t="s">
        <v>612</v>
      </c>
      <c r="C17" s="301" t="s">
        <v>33</v>
      </c>
      <c r="D17" s="300" t="s">
        <v>16</v>
      </c>
      <c r="E17" s="300">
        <v>8</v>
      </c>
      <c r="F17" s="300">
        <v>1</v>
      </c>
      <c r="G17" s="302"/>
      <c r="H17" s="303"/>
      <c r="I17" s="302">
        <f t="shared" si="0"/>
        <v>0</v>
      </c>
      <c r="J17" s="302">
        <f t="shared" si="1"/>
        <v>0</v>
      </c>
      <c r="K17" s="302">
        <f t="shared" si="2"/>
        <v>0</v>
      </c>
      <c r="L17" s="1"/>
    </row>
    <row r="18" spans="1:12" ht="19.5" customHeight="1">
      <c r="A18" s="300">
        <v>15</v>
      </c>
      <c r="B18" s="301" t="s">
        <v>613</v>
      </c>
      <c r="C18" s="291" t="s">
        <v>33</v>
      </c>
      <c r="D18" s="300" t="s">
        <v>16</v>
      </c>
      <c r="E18" s="300">
        <v>6</v>
      </c>
      <c r="F18" s="300">
        <v>1</v>
      </c>
      <c r="G18" s="302"/>
      <c r="H18" s="303"/>
      <c r="I18" s="302">
        <f t="shared" si="0"/>
        <v>0</v>
      </c>
      <c r="J18" s="302">
        <f t="shared" si="1"/>
        <v>0</v>
      </c>
      <c r="K18" s="302">
        <f t="shared" si="2"/>
        <v>0</v>
      </c>
      <c r="L18" s="1"/>
    </row>
    <row r="19" spans="1:12" ht="19.5" customHeight="1">
      <c r="A19" s="300">
        <v>16</v>
      </c>
      <c r="B19" s="301" t="s">
        <v>614</v>
      </c>
      <c r="C19" s="301" t="s">
        <v>33</v>
      </c>
      <c r="D19" s="300" t="s">
        <v>16</v>
      </c>
      <c r="E19" s="300">
        <v>1</v>
      </c>
      <c r="F19" s="300">
        <v>2</v>
      </c>
      <c r="G19" s="302"/>
      <c r="H19" s="303"/>
      <c r="I19" s="302">
        <f t="shared" si="0"/>
        <v>0</v>
      </c>
      <c r="J19" s="302">
        <f t="shared" si="1"/>
        <v>0</v>
      </c>
      <c r="K19" s="302">
        <f t="shared" si="2"/>
        <v>0</v>
      </c>
      <c r="L19" s="1"/>
    </row>
    <row r="20" spans="1:12" ht="19.5" customHeight="1">
      <c r="A20" s="300">
        <v>17</v>
      </c>
      <c r="B20" s="291" t="s">
        <v>608</v>
      </c>
      <c r="C20" s="305" t="s">
        <v>615</v>
      </c>
      <c r="D20" s="300" t="s">
        <v>16</v>
      </c>
      <c r="E20" s="300">
        <v>1</v>
      </c>
      <c r="F20" s="300">
        <v>1</v>
      </c>
      <c r="G20" s="302"/>
      <c r="H20" s="303"/>
      <c r="I20" s="302">
        <f t="shared" si="0"/>
        <v>0</v>
      </c>
      <c r="J20" s="302">
        <f t="shared" si="1"/>
        <v>0</v>
      </c>
      <c r="K20" s="302">
        <f t="shared" si="2"/>
        <v>0</v>
      </c>
      <c r="L20" s="1"/>
    </row>
    <row r="21" spans="1:17" ht="19.5" customHeight="1">
      <c r="A21" s="300">
        <v>18</v>
      </c>
      <c r="B21" s="291" t="s">
        <v>608</v>
      </c>
      <c r="C21" s="291" t="s">
        <v>616</v>
      </c>
      <c r="D21" s="300" t="s">
        <v>16</v>
      </c>
      <c r="E21" s="300">
        <v>1</v>
      </c>
      <c r="F21" s="300">
        <v>1</v>
      </c>
      <c r="G21" s="302"/>
      <c r="H21" s="303"/>
      <c r="I21" s="302">
        <f t="shared" si="0"/>
        <v>0</v>
      </c>
      <c r="J21" s="302">
        <f t="shared" si="1"/>
        <v>0</v>
      </c>
      <c r="K21" s="302">
        <f t="shared" si="2"/>
        <v>0</v>
      </c>
      <c r="L21" s="1"/>
      <c r="Q21" s="52"/>
    </row>
    <row r="22" spans="1:17" ht="36" customHeight="1">
      <c r="A22" s="300">
        <v>19</v>
      </c>
      <c r="B22" s="291" t="s">
        <v>617</v>
      </c>
      <c r="C22" s="291" t="s">
        <v>618</v>
      </c>
      <c r="D22" s="300" t="s">
        <v>16</v>
      </c>
      <c r="E22" s="300">
        <v>1</v>
      </c>
      <c r="F22" s="300">
        <v>1</v>
      </c>
      <c r="G22" s="302"/>
      <c r="H22" s="303"/>
      <c r="I22" s="302">
        <f t="shared" si="0"/>
        <v>0</v>
      </c>
      <c r="J22" s="302">
        <f t="shared" si="1"/>
        <v>0</v>
      </c>
      <c r="K22" s="302">
        <f t="shared" si="2"/>
        <v>0</v>
      </c>
      <c r="L22" s="1"/>
      <c r="Q22" s="52"/>
    </row>
    <row r="23" spans="1:17" ht="19.5" customHeight="1">
      <c r="A23" s="300">
        <v>20</v>
      </c>
      <c r="B23" s="306" t="s">
        <v>619</v>
      </c>
      <c r="C23" s="307" t="s">
        <v>31</v>
      </c>
      <c r="D23" s="300" t="s">
        <v>16</v>
      </c>
      <c r="E23" s="300">
        <v>1</v>
      </c>
      <c r="F23" s="300">
        <v>2</v>
      </c>
      <c r="G23" s="302"/>
      <c r="H23" s="303"/>
      <c r="I23" s="302">
        <f>(G23*H23)+G23</f>
        <v>0</v>
      </c>
      <c r="J23" s="302">
        <f t="shared" si="1"/>
        <v>0</v>
      </c>
      <c r="K23" s="302">
        <f t="shared" si="2"/>
        <v>0</v>
      </c>
      <c r="L23" s="100"/>
      <c r="Q23" s="52"/>
    </row>
    <row r="24" spans="1:17" ht="19.5" customHeight="1">
      <c r="A24" s="300">
        <v>21</v>
      </c>
      <c r="B24" s="306" t="s">
        <v>620</v>
      </c>
      <c r="C24" s="308" t="s">
        <v>613</v>
      </c>
      <c r="D24" s="300" t="s">
        <v>16</v>
      </c>
      <c r="E24" s="300">
        <v>6</v>
      </c>
      <c r="F24" s="300">
        <v>1</v>
      </c>
      <c r="G24" s="302"/>
      <c r="H24" s="303"/>
      <c r="I24" s="302">
        <f>(G24*H24)+G24</f>
        <v>0</v>
      </c>
      <c r="J24" s="302">
        <f t="shared" si="1"/>
        <v>0</v>
      </c>
      <c r="K24" s="302">
        <f aca="true" t="shared" si="3" ref="K24:K37">J24*H24+J24</f>
        <v>0</v>
      </c>
      <c r="L24" s="100"/>
      <c r="Q24" s="52"/>
    </row>
    <row r="25" spans="1:17" ht="19.5" customHeight="1">
      <c r="A25" s="300">
        <v>22</v>
      </c>
      <c r="B25" s="306" t="s">
        <v>621</v>
      </c>
      <c r="C25" s="308" t="s">
        <v>613</v>
      </c>
      <c r="D25" s="300" t="s">
        <v>16</v>
      </c>
      <c r="E25" s="300">
        <v>6</v>
      </c>
      <c r="F25" s="300">
        <v>1</v>
      </c>
      <c r="G25" s="302"/>
      <c r="H25" s="303"/>
      <c r="I25" s="302">
        <f>(G25*H25)+G25</f>
        <v>0</v>
      </c>
      <c r="J25" s="302">
        <f t="shared" si="1"/>
        <v>0</v>
      </c>
      <c r="K25" s="302">
        <f t="shared" si="3"/>
        <v>0</v>
      </c>
      <c r="L25" s="100"/>
      <c r="Q25" s="52"/>
    </row>
    <row r="26" spans="1:17" ht="36" customHeight="1">
      <c r="A26" s="300">
        <v>23</v>
      </c>
      <c r="B26" s="306" t="s">
        <v>622</v>
      </c>
      <c r="C26" s="306" t="s">
        <v>623</v>
      </c>
      <c r="D26" s="300" t="s">
        <v>16</v>
      </c>
      <c r="E26" s="300">
        <v>12</v>
      </c>
      <c r="F26" s="300">
        <v>1</v>
      </c>
      <c r="G26" s="302"/>
      <c r="H26" s="303"/>
      <c r="I26" s="302">
        <f>(G26*H26)+G26</f>
        <v>0</v>
      </c>
      <c r="J26" s="302">
        <f t="shared" si="1"/>
        <v>0</v>
      </c>
      <c r="K26" s="302">
        <f t="shared" si="3"/>
        <v>0</v>
      </c>
      <c r="L26" s="100"/>
      <c r="Q26" s="52"/>
    </row>
    <row r="27" spans="1:17" ht="36" customHeight="1">
      <c r="A27" s="300">
        <v>24</v>
      </c>
      <c r="B27" s="306" t="s">
        <v>624</v>
      </c>
      <c r="C27" s="306" t="s">
        <v>623</v>
      </c>
      <c r="D27" s="300" t="s">
        <v>16</v>
      </c>
      <c r="E27" s="300">
        <v>12</v>
      </c>
      <c r="F27" s="300">
        <v>1</v>
      </c>
      <c r="G27" s="302"/>
      <c r="H27" s="303"/>
      <c r="I27" s="302">
        <f>(G27*H27)+G27</f>
        <v>0</v>
      </c>
      <c r="J27" s="302">
        <f t="shared" si="1"/>
        <v>0</v>
      </c>
      <c r="K27" s="302">
        <f t="shared" si="3"/>
        <v>0</v>
      </c>
      <c r="L27" s="100"/>
      <c r="Q27" s="52"/>
    </row>
    <row r="28" spans="1:17" ht="23.25" customHeight="1">
      <c r="A28" s="300">
        <v>25</v>
      </c>
      <c r="B28" s="306" t="s">
        <v>625</v>
      </c>
      <c r="C28" s="309" t="s">
        <v>604</v>
      </c>
      <c r="D28" s="300" t="s">
        <v>16</v>
      </c>
      <c r="E28" s="300">
        <v>4</v>
      </c>
      <c r="F28" s="300">
        <v>1</v>
      </c>
      <c r="G28" s="302"/>
      <c r="H28" s="303"/>
      <c r="I28" s="302">
        <f aca="true" t="shared" si="4" ref="I28:I37">G28*H28+G28</f>
        <v>0</v>
      </c>
      <c r="J28" s="302">
        <f t="shared" si="1"/>
        <v>0</v>
      </c>
      <c r="K28" s="302">
        <f t="shared" si="3"/>
        <v>0</v>
      </c>
      <c r="L28" s="100"/>
      <c r="Q28" s="52"/>
    </row>
    <row r="29" spans="1:17" ht="19.5" customHeight="1">
      <c r="A29" s="300">
        <v>26</v>
      </c>
      <c r="B29" s="306" t="s">
        <v>626</v>
      </c>
      <c r="C29" s="309" t="s">
        <v>604</v>
      </c>
      <c r="D29" s="300" t="s">
        <v>16</v>
      </c>
      <c r="E29" s="300">
        <v>4</v>
      </c>
      <c r="F29" s="300">
        <v>1</v>
      </c>
      <c r="G29" s="302"/>
      <c r="H29" s="303"/>
      <c r="I29" s="302">
        <f t="shared" si="4"/>
        <v>0</v>
      </c>
      <c r="J29" s="302">
        <f t="shared" si="1"/>
        <v>0</v>
      </c>
      <c r="K29" s="302">
        <f t="shared" si="3"/>
        <v>0</v>
      </c>
      <c r="L29" s="100"/>
      <c r="Q29" s="52"/>
    </row>
    <row r="30" spans="1:17" ht="19.5" customHeight="1">
      <c r="A30" s="300">
        <v>27</v>
      </c>
      <c r="B30" s="306" t="s">
        <v>627</v>
      </c>
      <c r="C30" s="309" t="s">
        <v>606</v>
      </c>
      <c r="D30" s="300" t="s">
        <v>16</v>
      </c>
      <c r="E30" s="300">
        <v>4</v>
      </c>
      <c r="F30" s="300">
        <v>1</v>
      </c>
      <c r="G30" s="302"/>
      <c r="H30" s="303"/>
      <c r="I30" s="302">
        <f t="shared" si="4"/>
        <v>0</v>
      </c>
      <c r="J30" s="302">
        <f t="shared" si="1"/>
        <v>0</v>
      </c>
      <c r="K30" s="302">
        <f t="shared" si="3"/>
        <v>0</v>
      </c>
      <c r="L30" s="100"/>
      <c r="Q30" s="52"/>
    </row>
    <row r="31" spans="1:17" ht="19.5" customHeight="1">
      <c r="A31" s="300">
        <v>28</v>
      </c>
      <c r="B31" s="306" t="s">
        <v>626</v>
      </c>
      <c r="C31" s="309" t="s">
        <v>606</v>
      </c>
      <c r="D31" s="300" t="s">
        <v>16</v>
      </c>
      <c r="E31" s="300">
        <v>4</v>
      </c>
      <c r="F31" s="300">
        <v>1</v>
      </c>
      <c r="G31" s="302"/>
      <c r="H31" s="303"/>
      <c r="I31" s="302">
        <f t="shared" si="4"/>
        <v>0</v>
      </c>
      <c r="J31" s="302">
        <f t="shared" si="1"/>
        <v>0</v>
      </c>
      <c r="K31" s="302">
        <f t="shared" si="3"/>
        <v>0</v>
      </c>
      <c r="L31" s="100"/>
      <c r="Q31" s="52"/>
    </row>
    <row r="32" spans="1:17" ht="19.5" customHeight="1">
      <c r="A32" s="300">
        <v>29</v>
      </c>
      <c r="B32" s="306" t="s">
        <v>628</v>
      </c>
      <c r="C32" s="309" t="s">
        <v>606</v>
      </c>
      <c r="D32" s="300" t="s">
        <v>16</v>
      </c>
      <c r="E32" s="300">
        <v>4</v>
      </c>
      <c r="F32" s="300">
        <v>1</v>
      </c>
      <c r="G32" s="302"/>
      <c r="H32" s="303"/>
      <c r="I32" s="302">
        <f t="shared" si="4"/>
        <v>0</v>
      </c>
      <c r="J32" s="302">
        <f t="shared" si="1"/>
        <v>0</v>
      </c>
      <c r="K32" s="302">
        <f t="shared" si="3"/>
        <v>0</v>
      </c>
      <c r="L32" s="100"/>
      <c r="Q32" s="52"/>
    </row>
    <row r="33" spans="1:17" ht="19.5" customHeight="1">
      <c r="A33" s="300">
        <v>30</v>
      </c>
      <c r="B33" s="306" t="s">
        <v>629</v>
      </c>
      <c r="C33" s="310" t="s">
        <v>630</v>
      </c>
      <c r="D33" s="300" t="s">
        <v>16</v>
      </c>
      <c r="E33" s="300">
        <v>1</v>
      </c>
      <c r="F33" s="300">
        <v>1</v>
      </c>
      <c r="G33" s="302"/>
      <c r="H33" s="303"/>
      <c r="I33" s="302">
        <f t="shared" si="4"/>
        <v>0</v>
      </c>
      <c r="J33" s="302">
        <f t="shared" si="1"/>
        <v>0</v>
      </c>
      <c r="K33" s="302">
        <f t="shared" si="3"/>
        <v>0</v>
      </c>
      <c r="L33" s="100"/>
      <c r="Q33" s="52"/>
    </row>
    <row r="34" spans="1:17" ht="19.5" customHeight="1">
      <c r="A34" s="300">
        <v>31</v>
      </c>
      <c r="B34" s="306" t="s">
        <v>631</v>
      </c>
      <c r="C34" s="310" t="s">
        <v>630</v>
      </c>
      <c r="D34" s="300" t="s">
        <v>16</v>
      </c>
      <c r="E34" s="300">
        <v>1</v>
      </c>
      <c r="F34" s="300">
        <v>1</v>
      </c>
      <c r="G34" s="302"/>
      <c r="H34" s="303"/>
      <c r="I34" s="302">
        <f t="shared" si="4"/>
        <v>0</v>
      </c>
      <c r="J34" s="302">
        <f t="shared" si="1"/>
        <v>0</v>
      </c>
      <c r="K34" s="302">
        <f t="shared" si="3"/>
        <v>0</v>
      </c>
      <c r="L34" s="100"/>
      <c r="Q34" s="52"/>
    </row>
    <row r="35" spans="1:17" ht="19.5" customHeight="1">
      <c r="A35" s="300">
        <v>32</v>
      </c>
      <c r="B35" s="306" t="s">
        <v>632</v>
      </c>
      <c r="C35" s="310" t="s">
        <v>633</v>
      </c>
      <c r="D35" s="300" t="s">
        <v>16</v>
      </c>
      <c r="E35" s="300">
        <v>1</v>
      </c>
      <c r="F35" s="300">
        <v>1</v>
      </c>
      <c r="G35" s="302"/>
      <c r="H35" s="303"/>
      <c r="I35" s="302">
        <f t="shared" si="4"/>
        <v>0</v>
      </c>
      <c r="J35" s="302">
        <f t="shared" si="1"/>
        <v>0</v>
      </c>
      <c r="K35" s="302">
        <f t="shared" si="3"/>
        <v>0</v>
      </c>
      <c r="L35" s="100"/>
      <c r="Q35" s="52"/>
    </row>
    <row r="36" spans="1:17" ht="19.5" customHeight="1">
      <c r="A36" s="300">
        <v>33</v>
      </c>
      <c r="B36" s="306" t="s">
        <v>634</v>
      </c>
      <c r="C36" s="310" t="s">
        <v>635</v>
      </c>
      <c r="D36" s="300" t="s">
        <v>16</v>
      </c>
      <c r="E36" s="300">
        <v>1</v>
      </c>
      <c r="F36" s="300">
        <v>1</v>
      </c>
      <c r="G36" s="302"/>
      <c r="H36" s="303"/>
      <c r="I36" s="302">
        <f t="shared" si="4"/>
        <v>0</v>
      </c>
      <c r="J36" s="302">
        <f t="shared" si="1"/>
        <v>0</v>
      </c>
      <c r="K36" s="302">
        <f t="shared" si="3"/>
        <v>0</v>
      </c>
      <c r="L36" s="100"/>
      <c r="Q36" s="52"/>
    </row>
    <row r="37" spans="1:17" ht="19.5" customHeight="1">
      <c r="A37" s="300">
        <v>34</v>
      </c>
      <c r="B37" s="306" t="s">
        <v>636</v>
      </c>
      <c r="C37" s="310" t="s">
        <v>635</v>
      </c>
      <c r="D37" s="300" t="s">
        <v>16</v>
      </c>
      <c r="E37" s="300">
        <v>1</v>
      </c>
      <c r="F37" s="300">
        <v>1</v>
      </c>
      <c r="G37" s="302"/>
      <c r="H37" s="303"/>
      <c r="I37" s="302">
        <f t="shared" si="4"/>
        <v>0</v>
      </c>
      <c r="J37" s="302">
        <f t="shared" si="1"/>
        <v>0</v>
      </c>
      <c r="K37" s="302">
        <f t="shared" si="3"/>
        <v>0</v>
      </c>
      <c r="L37" s="100"/>
      <c r="Q37" s="52"/>
    </row>
    <row r="38" spans="1:17" ht="13.5" customHeight="1">
      <c r="A38" s="369" t="s">
        <v>38</v>
      </c>
      <c r="B38" s="369"/>
      <c r="C38" s="369"/>
      <c r="D38" s="369"/>
      <c r="E38" s="369"/>
      <c r="F38" s="369"/>
      <c r="G38" s="369"/>
      <c r="H38" s="369"/>
      <c r="I38" s="369"/>
      <c r="J38" s="302">
        <f>SUM(J4:J37)</f>
        <v>0</v>
      </c>
      <c r="K38" s="311">
        <f>SUM(K4:K37)</f>
        <v>0</v>
      </c>
      <c r="L38" s="1"/>
      <c r="Q38" s="52"/>
    </row>
    <row r="39" spans="1:12" ht="24.75" customHeight="1">
      <c r="A39" s="312"/>
      <c r="B39" s="312"/>
      <c r="C39" s="312"/>
      <c r="D39" s="312"/>
      <c r="E39" s="312"/>
      <c r="F39" s="312"/>
      <c r="G39" s="312"/>
      <c r="H39" s="312"/>
      <c r="I39" s="312"/>
      <c r="J39" s="313" t="s">
        <v>462</v>
      </c>
      <c r="K39" s="314">
        <f>K38-J38</f>
        <v>0</v>
      </c>
      <c r="L39" s="1"/>
    </row>
    <row r="40" spans="1:11" ht="13.5" customHeight="1">
      <c r="A40" s="23" t="s">
        <v>40</v>
      </c>
      <c r="B40" s="24"/>
      <c r="C40" s="24"/>
      <c r="D40" s="24"/>
      <c r="E40" s="24"/>
      <c r="F40" s="24"/>
      <c r="G40" s="96"/>
      <c r="H40" s="96"/>
      <c r="I40" s="96"/>
      <c r="J40" s="26"/>
      <c r="K40" s="19"/>
    </row>
    <row r="41" spans="1:11" ht="13.5" customHeight="1">
      <c r="A41" s="23" t="s">
        <v>41</v>
      </c>
      <c r="B41" s="24"/>
      <c r="C41" s="24"/>
      <c r="D41" s="24"/>
      <c r="E41" s="24"/>
      <c r="F41" s="24"/>
      <c r="G41" s="96"/>
      <c r="H41" s="96"/>
      <c r="I41" s="96"/>
      <c r="J41" s="26"/>
      <c r="K41" s="19"/>
    </row>
    <row r="42" spans="1:11" ht="13.5" customHeight="1">
      <c r="A42" s="28" t="s">
        <v>42</v>
      </c>
      <c r="B42" s="24"/>
      <c r="C42" s="24"/>
      <c r="D42" s="24"/>
      <c r="E42" s="24"/>
      <c r="F42" s="24"/>
      <c r="G42" s="96"/>
      <c r="H42" s="96"/>
      <c r="I42" s="96"/>
      <c r="J42" s="26"/>
      <c r="K42" s="19"/>
    </row>
    <row r="43" spans="1:11" ht="13.5" customHeight="1">
      <c r="A43" s="23" t="s">
        <v>43</v>
      </c>
      <c r="B43" s="29"/>
      <c r="C43" s="29"/>
      <c r="D43" s="29"/>
      <c r="E43" s="29"/>
      <c r="F43" s="29"/>
      <c r="G43" s="96"/>
      <c r="H43" s="96"/>
      <c r="I43" s="96"/>
      <c r="J43" s="26"/>
      <c r="K43" s="19"/>
    </row>
    <row r="44" spans="1:11" ht="13.5" customHeight="1">
      <c r="A44" s="23" t="s">
        <v>44</v>
      </c>
      <c r="B44" s="23"/>
      <c r="C44" s="23"/>
      <c r="D44" s="28"/>
      <c r="E44" s="31"/>
      <c r="F44" s="31"/>
      <c r="G44" s="96"/>
      <c r="H44" s="96"/>
      <c r="I44" s="96"/>
      <c r="J44" s="26"/>
      <c r="K44" s="19"/>
    </row>
    <row r="45" spans="1:11" ht="13.5" customHeight="1">
      <c r="A45" s="28" t="s">
        <v>42</v>
      </c>
      <c r="B45" s="23"/>
      <c r="C45" s="28"/>
      <c r="D45" s="31"/>
      <c r="E45" s="31"/>
      <c r="F45" s="28"/>
      <c r="G45" s="96"/>
      <c r="H45" s="96"/>
      <c r="I45" s="96"/>
      <c r="J45" s="26"/>
      <c r="K45" s="19"/>
    </row>
    <row r="46" spans="1:11" ht="13.5" customHeight="1">
      <c r="A46" s="23" t="s">
        <v>45</v>
      </c>
      <c r="B46" s="28"/>
      <c r="C46" s="28"/>
      <c r="D46" s="28"/>
      <c r="E46" s="31"/>
      <c r="F46" s="28"/>
      <c r="G46" s="96"/>
      <c r="H46" s="96"/>
      <c r="I46" s="96"/>
      <c r="J46" s="26"/>
      <c r="K46" s="19"/>
    </row>
    <row r="47" spans="1:11" ht="13.5" customHeight="1">
      <c r="A47" s="23" t="s">
        <v>44</v>
      </c>
      <c r="B47" s="28"/>
      <c r="C47" s="28"/>
      <c r="D47" s="28"/>
      <c r="E47" s="31"/>
      <c r="F47" s="28"/>
      <c r="G47" s="96"/>
      <c r="H47" s="96"/>
      <c r="I47" s="96"/>
      <c r="J47" s="26"/>
      <c r="K47" s="19"/>
    </row>
    <row r="48" spans="1:11" ht="13.5" customHeight="1">
      <c r="A48" s="28" t="s">
        <v>46</v>
      </c>
      <c r="B48" s="28"/>
      <c r="C48" s="28"/>
      <c r="D48" s="28"/>
      <c r="E48" s="31"/>
      <c r="F48" s="28"/>
      <c r="G48" s="96"/>
      <c r="H48" s="96"/>
      <c r="I48" s="96"/>
      <c r="J48" s="26"/>
      <c r="K48" s="19"/>
    </row>
    <row r="49" spans="1:11" ht="13.5" customHeight="1">
      <c r="A49" s="23" t="s">
        <v>47</v>
      </c>
      <c r="B49" s="24"/>
      <c r="C49" s="24"/>
      <c r="D49" s="24"/>
      <c r="E49" s="24"/>
      <c r="F49" s="24"/>
      <c r="G49" s="96"/>
      <c r="H49" s="96"/>
      <c r="I49" s="96"/>
      <c r="J49" s="26"/>
      <c r="K49" s="19"/>
    </row>
    <row r="50" spans="1:11" ht="13.5" customHeight="1">
      <c r="A50" s="33" t="s">
        <v>48</v>
      </c>
      <c r="B50" s="24"/>
      <c r="C50" s="24"/>
      <c r="D50" s="24"/>
      <c r="E50" s="24"/>
      <c r="F50" s="24"/>
      <c r="G50" s="96"/>
      <c r="H50" s="96"/>
      <c r="I50" s="96"/>
      <c r="J50" s="26"/>
      <c r="K50" s="19"/>
    </row>
    <row r="51" spans="1:11" ht="15">
      <c r="A51" s="25"/>
      <c r="B51" s="25"/>
      <c r="C51" s="25"/>
      <c r="D51" s="22"/>
      <c r="E51" s="22"/>
      <c r="F51" s="25"/>
      <c r="G51" s="25"/>
      <c r="H51" s="120"/>
      <c r="I51" s="120"/>
      <c r="J51" s="107"/>
      <c r="K51" s="107"/>
    </row>
    <row r="52" spans="1:11" s="27" customFormat="1" ht="12.75">
      <c r="A52" s="22"/>
      <c r="B52" s="34" t="s">
        <v>49</v>
      </c>
      <c r="C52" s="25"/>
      <c r="D52" s="25"/>
      <c r="E52" s="22"/>
      <c r="F52" s="22"/>
      <c r="G52" s="25"/>
      <c r="H52" s="25"/>
      <c r="I52" s="25"/>
      <c r="J52" s="20"/>
      <c r="K52" s="20"/>
    </row>
    <row r="53" spans="1:11" s="27" customFormat="1" ht="12.75">
      <c r="A53" s="20" t="s">
        <v>50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s="27" customFormat="1" ht="12.75">
      <c r="A54" s="25" t="s">
        <v>51</v>
      </c>
      <c r="B54" s="25"/>
      <c r="C54" s="25"/>
      <c r="D54" s="22"/>
      <c r="E54" s="22"/>
      <c r="F54" s="25"/>
      <c r="G54" s="25"/>
      <c r="H54" s="25"/>
      <c r="I54" s="25"/>
      <c r="J54" s="20"/>
      <c r="K54" s="20"/>
    </row>
    <row r="55" spans="1:11" s="27" customFormat="1" ht="12.75">
      <c r="A55" s="25" t="s">
        <v>52</v>
      </c>
      <c r="B55" s="25"/>
      <c r="C55" s="25"/>
      <c r="D55" s="22"/>
      <c r="E55" s="22"/>
      <c r="F55" s="25"/>
      <c r="G55" s="25"/>
      <c r="H55" s="25"/>
      <c r="I55" s="25"/>
      <c r="J55" s="20"/>
      <c r="K55" s="20"/>
    </row>
    <row r="56" spans="1:11" s="27" customFormat="1" ht="12.75">
      <c r="A56" s="25" t="s">
        <v>53</v>
      </c>
      <c r="B56" s="25"/>
      <c r="C56" s="25"/>
      <c r="D56" s="22"/>
      <c r="E56" s="22"/>
      <c r="F56" s="25"/>
      <c r="G56" s="25"/>
      <c r="H56" s="25"/>
      <c r="I56" s="25"/>
      <c r="J56" s="20"/>
      <c r="K56" s="20"/>
    </row>
    <row r="57" spans="1:11" s="27" customFormat="1" ht="12.75">
      <c r="A57" s="25" t="s">
        <v>54</v>
      </c>
      <c r="B57" s="25"/>
      <c r="C57" s="25"/>
      <c r="D57" s="22"/>
      <c r="E57" s="22"/>
      <c r="F57" s="25"/>
      <c r="G57" s="25"/>
      <c r="H57" s="25"/>
      <c r="I57" s="25"/>
      <c r="J57" s="20"/>
      <c r="K57" s="20"/>
    </row>
    <row r="58" spans="1:11" s="27" customFormat="1" ht="12.75">
      <c r="A58" s="25" t="s">
        <v>55</v>
      </c>
      <c r="B58" s="25"/>
      <c r="C58" s="25"/>
      <c r="D58" s="22"/>
      <c r="E58" s="22"/>
      <c r="F58" s="25"/>
      <c r="G58" s="25"/>
      <c r="H58" s="25"/>
      <c r="I58" s="25"/>
      <c r="J58" s="20"/>
      <c r="K58" s="20"/>
    </row>
    <row r="59" spans="1:11" s="27" customFormat="1" ht="12.75">
      <c r="A59" s="25" t="s">
        <v>56</v>
      </c>
      <c r="B59" s="25"/>
      <c r="C59" s="25"/>
      <c r="D59" s="22"/>
      <c r="E59" s="22"/>
      <c r="F59" s="25"/>
      <c r="G59" s="25"/>
      <c r="H59" s="25"/>
      <c r="I59" s="25"/>
      <c r="J59" s="20"/>
      <c r="K59" s="20"/>
    </row>
    <row r="60" spans="1:11" s="27" customFormat="1" ht="12.75">
      <c r="A60" s="20" t="s">
        <v>57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s="27" customFormat="1" ht="12.75">
      <c r="A61" s="20" t="s">
        <v>58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s="27" customFormat="1" ht="12.75">
      <c r="A62" s="20" t="s">
        <v>59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s="27" customFormat="1" ht="12.75">
      <c r="A63" s="20" t="s">
        <v>60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s="27" customFormat="1" ht="12.75">
      <c r="A64" s="20" t="s">
        <v>61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s="27" customFormat="1" ht="12.75">
      <c r="A65" s="20" t="s">
        <v>62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s="27" customFormat="1" ht="12.75">
      <c r="A66" s="20" t="s">
        <v>63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s="27" customFormat="1" ht="12.75">
      <c r="A67" s="20" t="s">
        <v>64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s="27" customFormat="1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s="27" customFormat="1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</row>
    <row r="71" spans="1:11" ht="1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</row>
    <row r="72" spans="1:11" ht="1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</row>
    <row r="73" spans="1:11" ht="1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</row>
    <row r="74" spans="1:11" ht="1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</row>
    <row r="75" spans="1:11" ht="1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</row>
    <row r="76" spans="1:11" ht="1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</row>
    <row r="77" spans="1:11" ht="1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</row>
    <row r="78" spans="1:11" ht="1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</row>
    <row r="79" spans="1:11" ht="1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</row>
    <row r="80" spans="1:11" ht="1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</row>
    <row r="81" spans="1:11" ht="1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</row>
    <row r="82" spans="1:11" ht="1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</row>
    <row r="83" spans="1:11" ht="1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</row>
    <row r="84" spans="1:11" ht="1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</row>
    <row r="85" spans="1:11" ht="1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</row>
  </sheetData>
  <sheetProtection selectLockedCells="1" selectUnlockedCells="1"/>
  <mergeCells count="1">
    <mergeCell ref="A38:I38"/>
  </mergeCells>
  <printOptions/>
  <pageMargins left="0.7874015748031497" right="0.7874015748031497" top="0.8661417322834646" bottom="0.8661417322834646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66"/>
  <sheetViews>
    <sheetView zoomScale="90" zoomScaleNormal="90" workbookViewId="0" topLeftCell="A10">
      <selection activeCell="K23" sqref="K23"/>
    </sheetView>
  </sheetViews>
  <sheetFormatPr defaultColWidth="9.00390625" defaultRowHeight="12.75"/>
  <cols>
    <col min="1" max="1" width="4.625" style="0" customWidth="1"/>
    <col min="2" max="2" width="17.00390625" style="0" customWidth="1"/>
    <col min="3" max="3" width="14.125" style="0" customWidth="1"/>
    <col min="4" max="4" width="6.625" style="0" customWidth="1"/>
    <col min="5" max="5" width="7.00390625" style="0" customWidth="1"/>
    <col min="6" max="16384" width="11.25390625" style="0" customWidth="1"/>
  </cols>
  <sheetData>
    <row r="1" spans="1:11" ht="15">
      <c r="A1" s="107"/>
      <c r="B1" s="185" t="s">
        <v>637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">
      <c r="A2" s="107" t="s">
        <v>638</v>
      </c>
      <c r="B2" s="107"/>
      <c r="C2" s="107"/>
      <c r="D2" s="107"/>
      <c r="E2" s="107"/>
      <c r="F2" s="107"/>
      <c r="G2" s="107"/>
      <c r="H2" s="107"/>
      <c r="I2" s="107"/>
      <c r="J2" s="186" t="s">
        <v>639</v>
      </c>
      <c r="K2" s="107"/>
    </row>
    <row r="3" spans="1:11" ht="54" customHeight="1">
      <c r="A3" s="148" t="s">
        <v>3</v>
      </c>
      <c r="B3" s="148" t="s">
        <v>4</v>
      </c>
      <c r="C3" s="148" t="s">
        <v>5</v>
      </c>
      <c r="D3" s="148" t="s">
        <v>6</v>
      </c>
      <c r="E3" s="148" t="s">
        <v>7</v>
      </c>
      <c r="F3" s="148" t="s">
        <v>8</v>
      </c>
      <c r="G3" s="148" t="s">
        <v>9</v>
      </c>
      <c r="H3" s="148" t="s">
        <v>10</v>
      </c>
      <c r="I3" s="148" t="s">
        <v>11</v>
      </c>
      <c r="J3" s="148" t="s">
        <v>12</v>
      </c>
      <c r="K3" s="148" t="s">
        <v>13</v>
      </c>
    </row>
    <row r="4" spans="1:11" ht="37.5" customHeight="1">
      <c r="A4" s="14">
        <v>1</v>
      </c>
      <c r="B4" s="151" t="s">
        <v>640</v>
      </c>
      <c r="C4" s="151" t="s">
        <v>261</v>
      </c>
      <c r="D4" s="8" t="s">
        <v>16</v>
      </c>
      <c r="E4" s="8">
        <v>1</v>
      </c>
      <c r="F4" s="8">
        <v>4</v>
      </c>
      <c r="G4" s="10"/>
      <c r="H4" s="11"/>
      <c r="I4" s="10">
        <f>G4*H4+G4</f>
        <v>0</v>
      </c>
      <c r="J4" s="10">
        <f>E4*F4*G4</f>
        <v>0</v>
      </c>
      <c r="K4" s="10">
        <f>J4*H4+J4</f>
        <v>0</v>
      </c>
    </row>
    <row r="5" spans="1:11" ht="12.75" customHeight="1">
      <c r="A5" s="365" t="s">
        <v>38</v>
      </c>
      <c r="B5" s="365"/>
      <c r="C5" s="365"/>
      <c r="D5" s="365"/>
      <c r="E5" s="365"/>
      <c r="F5" s="365"/>
      <c r="G5" s="365"/>
      <c r="H5" s="365"/>
      <c r="I5" s="365"/>
      <c r="J5" s="153">
        <f>SUM(J4:J4)</f>
        <v>0</v>
      </c>
      <c r="K5" s="154">
        <f>SUM(K4:K4)</f>
        <v>0</v>
      </c>
    </row>
    <row r="6" spans="1:11" ht="15">
      <c r="A6" s="22"/>
      <c r="B6" s="34"/>
      <c r="C6" s="34"/>
      <c r="D6" s="34"/>
      <c r="E6" s="30"/>
      <c r="F6" s="22"/>
      <c r="G6" s="25"/>
      <c r="H6" s="25"/>
      <c r="I6" s="120"/>
      <c r="J6" s="26" t="s">
        <v>462</v>
      </c>
      <c r="K6" s="187">
        <f>K5-J5</f>
        <v>0</v>
      </c>
    </row>
    <row r="7" spans="1:11" ht="15">
      <c r="A7" s="22"/>
      <c r="B7" s="23" t="s">
        <v>40</v>
      </c>
      <c r="C7" s="24"/>
      <c r="D7" s="24"/>
      <c r="E7" s="24"/>
      <c r="F7" s="24"/>
      <c r="G7" s="24"/>
      <c r="H7" s="25"/>
      <c r="I7" s="120"/>
      <c r="J7" s="226"/>
      <c r="K7" s="107"/>
    </row>
    <row r="8" spans="1:11" ht="15">
      <c r="A8" s="22"/>
      <c r="B8" s="23" t="s">
        <v>41</v>
      </c>
      <c r="C8" s="24"/>
      <c r="D8" s="24"/>
      <c r="E8" s="24"/>
      <c r="F8" s="24"/>
      <c r="G8" s="24"/>
      <c r="H8" s="25"/>
      <c r="I8" s="120"/>
      <c r="J8" s="120"/>
      <c r="K8" s="107"/>
    </row>
    <row r="9" spans="1:11" ht="15">
      <c r="A9" s="22"/>
      <c r="B9" s="28" t="s">
        <v>42</v>
      </c>
      <c r="C9" s="24"/>
      <c r="D9" s="24"/>
      <c r="E9" s="24"/>
      <c r="F9" s="24"/>
      <c r="G9" s="24"/>
      <c r="H9" s="25"/>
      <c r="I9" s="120"/>
      <c r="J9" s="120"/>
      <c r="K9" s="107"/>
    </row>
    <row r="10" spans="1:11" ht="15">
      <c r="A10" s="22"/>
      <c r="B10" s="23" t="s">
        <v>43</v>
      </c>
      <c r="C10" s="29"/>
      <c r="D10" s="29"/>
      <c r="E10" s="29"/>
      <c r="F10" s="29"/>
      <c r="G10" s="29"/>
      <c r="H10" s="25"/>
      <c r="I10" s="120"/>
      <c r="J10" s="120"/>
      <c r="K10" s="107"/>
    </row>
    <row r="11" spans="1:11" ht="15">
      <c r="A11" s="22"/>
      <c r="B11" s="23" t="s">
        <v>44</v>
      </c>
      <c r="C11" s="23"/>
      <c r="D11" s="23"/>
      <c r="E11" s="28"/>
      <c r="F11" s="31"/>
      <c r="G11" s="31"/>
      <c r="H11" s="25"/>
      <c r="I11" s="120"/>
      <c r="J11" s="120"/>
      <c r="K11" s="107"/>
    </row>
    <row r="12" spans="1:11" ht="15">
      <c r="A12" s="22"/>
      <c r="B12" s="28" t="s">
        <v>42</v>
      </c>
      <c r="C12" s="23"/>
      <c r="D12" s="28"/>
      <c r="E12" s="31"/>
      <c r="F12" s="31"/>
      <c r="G12" s="28"/>
      <c r="H12" s="25"/>
      <c r="I12" s="120"/>
      <c r="J12" s="120"/>
      <c r="K12" s="107"/>
    </row>
    <row r="13" spans="1:11" ht="15">
      <c r="A13" s="22"/>
      <c r="B13" s="23" t="s">
        <v>45</v>
      </c>
      <c r="C13" s="28"/>
      <c r="D13" s="28"/>
      <c r="E13" s="28"/>
      <c r="F13" s="31"/>
      <c r="G13" s="28"/>
      <c r="H13" s="25"/>
      <c r="I13" s="120"/>
      <c r="J13" s="120"/>
      <c r="K13" s="107"/>
    </row>
    <row r="14" spans="1:11" ht="15">
      <c r="A14" s="22"/>
      <c r="B14" s="23" t="s">
        <v>44</v>
      </c>
      <c r="C14" s="28"/>
      <c r="D14" s="28"/>
      <c r="E14" s="28"/>
      <c r="F14" s="31"/>
      <c r="G14" s="28"/>
      <c r="H14" s="25"/>
      <c r="I14" s="120"/>
      <c r="J14" s="120"/>
      <c r="K14" s="107"/>
    </row>
    <row r="15" spans="1:11" ht="15">
      <c r="A15" s="22"/>
      <c r="B15" s="28" t="s">
        <v>46</v>
      </c>
      <c r="C15" s="28"/>
      <c r="D15" s="28"/>
      <c r="E15" s="28"/>
      <c r="F15" s="31"/>
      <c r="G15" s="28"/>
      <c r="H15" s="25"/>
      <c r="I15" s="120"/>
      <c r="J15" s="120"/>
      <c r="K15" s="107"/>
    </row>
    <row r="16" spans="1:11" ht="15">
      <c r="A16" s="22"/>
      <c r="B16" s="23" t="s">
        <v>47</v>
      </c>
      <c r="C16" s="24"/>
      <c r="D16" s="24"/>
      <c r="E16" s="24"/>
      <c r="F16" s="24"/>
      <c r="G16" s="24"/>
      <c r="H16" s="25"/>
      <c r="I16" s="120"/>
      <c r="J16" s="120"/>
      <c r="K16" s="107"/>
    </row>
    <row r="17" spans="1:11" ht="15">
      <c r="A17" s="22"/>
      <c r="B17" s="33" t="s">
        <v>48</v>
      </c>
      <c r="C17" s="24"/>
      <c r="D17" s="24"/>
      <c r="E17" s="24"/>
      <c r="F17" s="24"/>
      <c r="G17" s="24"/>
      <c r="H17" s="25"/>
      <c r="I17" s="120"/>
      <c r="J17" s="120"/>
      <c r="K17" s="107"/>
    </row>
    <row r="18" spans="1:12" ht="15">
      <c r="A18" s="35" t="s">
        <v>641</v>
      </c>
      <c r="B18" s="25"/>
      <c r="C18" s="25"/>
      <c r="D18" s="107"/>
      <c r="E18" s="107"/>
      <c r="F18" s="107"/>
      <c r="G18" s="35"/>
      <c r="H18" s="25"/>
      <c r="I18" s="25"/>
      <c r="J18" s="107"/>
      <c r="K18" s="107"/>
      <c r="L18" s="1"/>
    </row>
    <row r="19" spans="1:11" ht="15">
      <c r="A19" s="22"/>
      <c r="B19" s="20" t="s">
        <v>464</v>
      </c>
      <c r="C19" s="107"/>
      <c r="D19" s="107"/>
      <c r="E19" s="107"/>
      <c r="F19" s="20" t="s">
        <v>642</v>
      </c>
      <c r="G19" s="107"/>
      <c r="H19" s="107"/>
      <c r="I19" s="107"/>
      <c r="J19" s="107"/>
      <c r="K19" s="107"/>
    </row>
    <row r="20" spans="1:11" ht="15">
      <c r="A20" s="22"/>
      <c r="B20" s="25" t="s">
        <v>465</v>
      </c>
      <c r="C20" s="25"/>
      <c r="D20" s="25"/>
      <c r="E20" s="22"/>
      <c r="F20" s="20" t="s">
        <v>643</v>
      </c>
      <c r="G20" s="107"/>
      <c r="H20" s="107"/>
      <c r="I20" s="107"/>
      <c r="J20" s="25"/>
      <c r="K20" s="107"/>
    </row>
    <row r="21" spans="1:11" ht="15">
      <c r="A21" s="22"/>
      <c r="B21" s="25" t="s">
        <v>466</v>
      </c>
      <c r="C21" s="25"/>
      <c r="D21" s="25"/>
      <c r="E21" s="22"/>
      <c r="F21" s="20" t="s">
        <v>644</v>
      </c>
      <c r="G21" s="107"/>
      <c r="H21" s="107"/>
      <c r="I21" s="107"/>
      <c r="J21" s="25"/>
      <c r="K21" s="107"/>
    </row>
    <row r="22" spans="1:11" ht="15">
      <c r="A22" s="22"/>
      <c r="B22" s="25" t="s">
        <v>467</v>
      </c>
      <c r="C22" s="25"/>
      <c r="D22" s="25"/>
      <c r="E22" s="22"/>
      <c r="F22" s="20" t="s">
        <v>645</v>
      </c>
      <c r="G22" s="107"/>
      <c r="H22" s="107"/>
      <c r="I22" s="107"/>
      <c r="J22" s="25"/>
      <c r="K22" s="107"/>
    </row>
    <row r="23" spans="1:11" ht="15">
      <c r="A23" s="22"/>
      <c r="B23" s="25" t="s">
        <v>468</v>
      </c>
      <c r="C23" s="25"/>
      <c r="D23" s="25"/>
      <c r="E23" s="22"/>
      <c r="F23" s="20" t="s">
        <v>642</v>
      </c>
      <c r="G23" s="107"/>
      <c r="H23" s="107"/>
      <c r="I23" s="107"/>
      <c r="J23" s="25"/>
      <c r="K23" s="107"/>
    </row>
    <row r="24" spans="1:11" ht="15">
      <c r="A24" s="22"/>
      <c r="B24" s="25" t="s">
        <v>646</v>
      </c>
      <c r="C24" s="25"/>
      <c r="D24" s="25"/>
      <c r="E24" s="22"/>
      <c r="F24" s="20" t="s">
        <v>643</v>
      </c>
      <c r="G24" s="107"/>
      <c r="H24" s="107"/>
      <c r="I24" s="107"/>
      <c r="J24" s="25"/>
      <c r="K24" s="107"/>
    </row>
    <row r="25" spans="1:11" ht="15">
      <c r="A25" s="107"/>
      <c r="B25" s="25" t="s">
        <v>647</v>
      </c>
      <c r="C25" s="25"/>
      <c r="D25" s="25"/>
      <c r="E25" s="22"/>
      <c r="F25" s="20" t="s">
        <v>644</v>
      </c>
      <c r="G25" s="107"/>
      <c r="H25" s="107"/>
      <c r="I25" s="107"/>
      <c r="J25" s="25"/>
      <c r="K25" s="107"/>
    </row>
    <row r="26" spans="1:11" ht="15">
      <c r="A26" s="107"/>
      <c r="B26" s="20" t="s">
        <v>648</v>
      </c>
      <c r="C26" s="20"/>
      <c r="D26" s="20"/>
      <c r="E26" s="20"/>
      <c r="F26" s="20" t="s">
        <v>645</v>
      </c>
      <c r="G26" s="107"/>
      <c r="H26" s="107"/>
      <c r="I26" s="107"/>
      <c r="J26" s="20"/>
      <c r="K26" s="107"/>
    </row>
    <row r="27" spans="1:11" ht="15">
      <c r="A27" s="107"/>
      <c r="B27" s="20" t="s">
        <v>649</v>
      </c>
      <c r="C27" s="20"/>
      <c r="D27" s="20"/>
      <c r="E27" s="20"/>
      <c r="F27" s="20" t="s">
        <v>845</v>
      </c>
      <c r="G27" s="22"/>
      <c r="H27" s="20"/>
      <c r="I27" s="20"/>
      <c r="J27" s="20"/>
      <c r="K27" s="107"/>
    </row>
    <row r="28" spans="1:11" ht="15">
      <c r="A28" s="107"/>
      <c r="B28" s="20" t="s">
        <v>650</v>
      </c>
      <c r="C28" s="20"/>
      <c r="D28" s="20"/>
      <c r="E28" s="20"/>
      <c r="F28" s="20" t="s">
        <v>651</v>
      </c>
      <c r="G28" s="22"/>
      <c r="H28" s="25"/>
      <c r="I28" s="20"/>
      <c r="J28" s="20"/>
      <c r="K28" s="107"/>
    </row>
    <row r="29" spans="1:11" ht="15">
      <c r="A29" s="107"/>
      <c r="B29" s="20" t="s">
        <v>652</v>
      </c>
      <c r="C29" s="20"/>
      <c r="D29" s="20"/>
      <c r="E29" s="20"/>
      <c r="F29" s="20" t="s">
        <v>653</v>
      </c>
      <c r="G29" s="22"/>
      <c r="H29" s="25"/>
      <c r="I29" s="20"/>
      <c r="J29" s="20"/>
      <c r="K29" s="107"/>
    </row>
    <row r="30" spans="1:11" ht="15">
      <c r="A30" s="107"/>
      <c r="B30" s="20" t="s">
        <v>654</v>
      </c>
      <c r="C30" s="20"/>
      <c r="D30" s="20"/>
      <c r="E30" s="20"/>
      <c r="F30" s="20" t="s">
        <v>655</v>
      </c>
      <c r="G30" s="22"/>
      <c r="H30" s="25"/>
      <c r="I30" s="20"/>
      <c r="J30" s="20"/>
      <c r="K30" s="107"/>
    </row>
    <row r="31" spans="1:11" ht="15">
      <c r="A31" s="107"/>
      <c r="B31" s="20" t="s">
        <v>656</v>
      </c>
      <c r="C31" s="20"/>
      <c r="D31" s="20"/>
      <c r="E31" s="20"/>
      <c r="F31" s="20" t="s">
        <v>657</v>
      </c>
      <c r="G31" s="22"/>
      <c r="H31" s="25"/>
      <c r="I31" s="20"/>
      <c r="J31" s="20"/>
      <c r="K31" s="107"/>
    </row>
    <row r="32" spans="1:11" ht="15">
      <c r="A32" s="107"/>
      <c r="B32" s="20" t="s">
        <v>658</v>
      </c>
      <c r="C32" s="20"/>
      <c r="D32" s="20"/>
      <c r="E32" s="20"/>
      <c r="F32" s="20" t="s">
        <v>659</v>
      </c>
      <c r="G32" s="22"/>
      <c r="H32" s="25"/>
      <c r="I32" s="20"/>
      <c r="J32" s="20"/>
      <c r="K32" s="107"/>
    </row>
    <row r="33" spans="1:11" ht="15">
      <c r="A33" s="107"/>
      <c r="B33" s="20" t="s">
        <v>660</v>
      </c>
      <c r="C33" s="107"/>
      <c r="D33" s="107"/>
      <c r="E33" s="107"/>
      <c r="F33" s="20" t="s">
        <v>661</v>
      </c>
      <c r="G33" s="107"/>
      <c r="H33" s="25"/>
      <c r="I33" s="107"/>
      <c r="J33" s="107"/>
      <c r="K33" s="107"/>
    </row>
    <row r="34" spans="1:11" ht="15">
      <c r="A34" s="35"/>
      <c r="B34" s="20" t="s">
        <v>662</v>
      </c>
      <c r="C34" s="107"/>
      <c r="D34" s="107"/>
      <c r="E34" s="107"/>
      <c r="F34" s="20" t="s">
        <v>663</v>
      </c>
      <c r="G34" s="107"/>
      <c r="H34" s="20"/>
      <c r="I34" s="107"/>
      <c r="J34" s="107"/>
      <c r="K34" s="107"/>
    </row>
    <row r="35" spans="1:11" ht="15">
      <c r="A35" s="107"/>
      <c r="B35" s="20" t="s">
        <v>664</v>
      </c>
      <c r="C35" s="107"/>
      <c r="D35" s="107"/>
      <c r="E35" s="107"/>
      <c r="F35" s="20" t="s">
        <v>665</v>
      </c>
      <c r="G35" s="107"/>
      <c r="H35" s="20"/>
      <c r="I35" s="107"/>
      <c r="J35" s="107"/>
      <c r="K35" s="107"/>
    </row>
    <row r="36" spans="1:11" ht="15">
      <c r="A36" s="107"/>
      <c r="B36" s="20" t="s">
        <v>666</v>
      </c>
      <c r="C36" s="107"/>
      <c r="D36" s="107"/>
      <c r="E36" s="107"/>
      <c r="F36" s="205" t="s">
        <v>846</v>
      </c>
      <c r="G36" s="22"/>
      <c r="H36" s="25"/>
      <c r="I36" s="107"/>
      <c r="J36" s="107"/>
      <c r="K36" s="107"/>
    </row>
    <row r="37" spans="1:11" ht="15">
      <c r="A37" s="107"/>
      <c r="B37" s="20" t="s">
        <v>667</v>
      </c>
      <c r="C37" s="107"/>
      <c r="D37" s="107"/>
      <c r="E37" s="107"/>
      <c r="G37" s="107"/>
      <c r="H37" s="25"/>
      <c r="I37" s="107"/>
      <c r="J37" s="107"/>
      <c r="K37" s="107"/>
    </row>
    <row r="38" spans="1:11" ht="15">
      <c r="A38" s="107"/>
      <c r="B38" s="20" t="s">
        <v>668</v>
      </c>
      <c r="C38" s="107"/>
      <c r="D38" s="107"/>
      <c r="E38" s="107"/>
      <c r="G38" s="107"/>
      <c r="H38" s="20"/>
      <c r="I38" s="107"/>
      <c r="J38" s="107"/>
      <c r="K38" s="107"/>
    </row>
    <row r="39" spans="1:11" ht="15">
      <c r="A39" s="107"/>
      <c r="B39" s="20" t="s">
        <v>669</v>
      </c>
      <c r="C39" s="107"/>
      <c r="D39" s="107"/>
      <c r="E39" s="107"/>
      <c r="G39" s="107"/>
      <c r="H39" s="20"/>
      <c r="I39" s="107"/>
      <c r="J39" s="107"/>
      <c r="K39" s="107"/>
    </row>
    <row r="40" spans="6:11" ht="15">
      <c r="F40" s="158"/>
      <c r="G40" s="107"/>
      <c r="H40" s="107"/>
      <c r="I40" s="107"/>
      <c r="J40" s="107"/>
      <c r="K40" s="107"/>
    </row>
    <row r="41" spans="6:11" ht="15">
      <c r="F41" s="158"/>
      <c r="G41" s="107"/>
      <c r="H41" s="107"/>
      <c r="I41" s="107"/>
      <c r="J41" s="107"/>
      <c r="K41" s="107"/>
    </row>
    <row r="42" spans="6:11" ht="15">
      <c r="F42" s="158"/>
      <c r="G42" s="107"/>
      <c r="H42" s="107"/>
      <c r="I42" s="107"/>
      <c r="J42" s="107"/>
      <c r="K42" s="107"/>
    </row>
    <row r="43" spans="6:11" ht="15">
      <c r="F43" s="158"/>
      <c r="G43" s="107"/>
      <c r="H43" s="107"/>
      <c r="I43" s="107"/>
      <c r="J43" s="107"/>
      <c r="K43" s="107"/>
    </row>
    <row r="44" spans="6:11" ht="15">
      <c r="F44" s="158"/>
      <c r="G44" s="107"/>
      <c r="H44" s="107"/>
      <c r="I44" s="107"/>
      <c r="J44" s="107"/>
      <c r="K44" s="107"/>
    </row>
    <row r="45" spans="6:11" ht="15">
      <c r="F45" s="158"/>
      <c r="G45" s="107"/>
      <c r="H45" s="107"/>
      <c r="I45" s="107"/>
      <c r="J45" s="107"/>
      <c r="K45" s="107"/>
    </row>
    <row r="46" spans="6:11" ht="15">
      <c r="F46" s="158"/>
      <c r="G46" s="107"/>
      <c r="H46" s="107"/>
      <c r="I46" s="107"/>
      <c r="J46" s="107"/>
      <c r="K46" s="107"/>
    </row>
    <row r="47" spans="6:11" ht="15">
      <c r="F47" s="158"/>
      <c r="G47" s="107"/>
      <c r="H47" s="107"/>
      <c r="I47" s="107"/>
      <c r="J47" s="107"/>
      <c r="K47" s="107"/>
    </row>
    <row r="48" spans="1:11" ht="1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1:11" ht="1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</row>
    <row r="50" spans="1:11" ht="1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</row>
    <row r="51" spans="1:11" ht="1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</row>
    <row r="52" spans="1:11" ht="1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</row>
    <row r="53" spans="1:11" ht="1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</row>
    <row r="54" spans="1:11" ht="1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</row>
    <row r="55" spans="1:11" ht="1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</row>
    <row r="56" spans="1:11" ht="1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</row>
    <row r="57" spans="1:11" ht="1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</row>
    <row r="58" spans="1:11" ht="1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</row>
    <row r="59" spans="1:11" ht="1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</row>
    <row r="60" spans="1:11" ht="1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</row>
    <row r="61" spans="1:11" ht="1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</row>
    <row r="62" spans="1:11" ht="1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</row>
    <row r="63" spans="1:11" ht="1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</row>
    <row r="64" spans="1:11" ht="1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</row>
    <row r="65" spans="1:11" ht="1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</row>
    <row r="66" spans="1:11" ht="1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</row>
  </sheetData>
  <sheetProtection selectLockedCells="1" selectUnlockedCells="1"/>
  <mergeCells count="1">
    <mergeCell ref="A5:I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63"/>
  <sheetViews>
    <sheetView zoomScale="90" zoomScaleNormal="90" workbookViewId="0" topLeftCell="A25">
      <selection activeCell="G4" sqref="G4:H4"/>
    </sheetView>
  </sheetViews>
  <sheetFormatPr defaultColWidth="9.00390625" defaultRowHeight="12.75"/>
  <cols>
    <col min="1" max="1" width="5.00390625" style="0" customWidth="1"/>
    <col min="2" max="2" width="14.75390625" style="0" customWidth="1"/>
    <col min="3" max="3" width="11.25390625" style="0" customWidth="1"/>
    <col min="4" max="4" width="6.875" style="0" customWidth="1"/>
    <col min="5" max="5" width="8.125" style="0" customWidth="1"/>
    <col min="6" max="16384" width="11.25390625" style="0" customWidth="1"/>
  </cols>
  <sheetData>
    <row r="1" spans="1:12" ht="15">
      <c r="A1" s="107"/>
      <c r="B1" s="185" t="s">
        <v>670</v>
      </c>
      <c r="C1" s="107"/>
      <c r="D1" s="107"/>
      <c r="E1" s="107"/>
      <c r="F1" s="107"/>
      <c r="G1" s="107"/>
      <c r="H1" s="107"/>
      <c r="I1" s="186" t="s">
        <v>671</v>
      </c>
      <c r="J1" s="107"/>
      <c r="K1" s="107"/>
      <c r="L1" s="107"/>
    </row>
    <row r="2" spans="1:12" ht="15">
      <c r="A2" s="227" t="s">
        <v>672</v>
      </c>
      <c r="B2" s="228"/>
      <c r="C2" s="228"/>
      <c r="D2" s="228"/>
      <c r="E2" s="228"/>
      <c r="F2" s="228"/>
      <c r="G2" s="228"/>
      <c r="H2" s="228"/>
      <c r="I2" s="228"/>
      <c r="J2" s="107"/>
      <c r="K2" s="107"/>
      <c r="L2" s="107"/>
    </row>
    <row r="3" spans="1:12" ht="52.5" customHeight="1">
      <c r="A3" s="229" t="s">
        <v>3</v>
      </c>
      <c r="B3" s="229" t="s">
        <v>4</v>
      </c>
      <c r="C3" s="229" t="s">
        <v>5</v>
      </c>
      <c r="D3" s="229" t="s">
        <v>6</v>
      </c>
      <c r="E3" s="229" t="s">
        <v>7</v>
      </c>
      <c r="F3" s="229" t="s">
        <v>8</v>
      </c>
      <c r="G3" s="229" t="s">
        <v>9</v>
      </c>
      <c r="H3" s="230" t="s">
        <v>10</v>
      </c>
      <c r="I3" s="230" t="s">
        <v>11</v>
      </c>
      <c r="J3" s="6" t="s">
        <v>12</v>
      </c>
      <c r="K3" s="6" t="s">
        <v>13</v>
      </c>
      <c r="L3" s="107"/>
    </row>
    <row r="4" spans="1:12" ht="15">
      <c r="A4" s="231">
        <v>1</v>
      </c>
      <c r="B4" s="232" t="s">
        <v>672</v>
      </c>
      <c r="C4" s="233"/>
      <c r="D4" s="231" t="s">
        <v>16</v>
      </c>
      <c r="E4" s="231">
        <v>1</v>
      </c>
      <c r="F4" s="231">
        <v>4</v>
      </c>
      <c r="G4" s="234"/>
      <c r="H4" s="235"/>
      <c r="I4" s="236">
        <f>(G4*H4)+G4</f>
        <v>0</v>
      </c>
      <c r="J4" s="10">
        <f>E4*F4*G4</f>
        <v>0</v>
      </c>
      <c r="K4" s="10">
        <f>J4*H4+J4</f>
        <v>0</v>
      </c>
      <c r="L4" s="107"/>
    </row>
    <row r="5" spans="1:12" ht="15.75" customHeight="1">
      <c r="A5" s="351" t="s">
        <v>38</v>
      </c>
      <c r="B5" s="351"/>
      <c r="C5" s="351"/>
      <c r="D5" s="351"/>
      <c r="E5" s="351"/>
      <c r="F5" s="351"/>
      <c r="G5" s="351"/>
      <c r="H5" s="351"/>
      <c r="I5" s="351"/>
      <c r="J5" s="153">
        <f>SUM(J4:J4)</f>
        <v>0</v>
      </c>
      <c r="K5" s="154">
        <f>SUM(K4:K4)</f>
        <v>0</v>
      </c>
      <c r="L5" s="107"/>
    </row>
    <row r="6" spans="1:12" ht="15">
      <c r="A6" s="22"/>
      <c r="B6" s="34"/>
      <c r="C6" s="34"/>
      <c r="D6" s="34"/>
      <c r="E6" s="30"/>
      <c r="F6" s="22"/>
      <c r="G6" s="25"/>
      <c r="H6" s="25"/>
      <c r="I6" s="120"/>
      <c r="J6" s="155" t="s">
        <v>462</v>
      </c>
      <c r="K6" s="315">
        <f>K5-J5</f>
        <v>0</v>
      </c>
      <c r="L6" s="107"/>
    </row>
    <row r="7" spans="1:12" ht="15">
      <c r="A7" s="22"/>
      <c r="B7" s="23" t="s">
        <v>40</v>
      </c>
      <c r="C7" s="24"/>
      <c r="D7" s="24"/>
      <c r="E7" s="24"/>
      <c r="F7" s="24"/>
      <c r="G7" s="24"/>
      <c r="H7" s="25"/>
      <c r="I7" s="32"/>
      <c r="J7" s="120"/>
      <c r="K7" s="107"/>
      <c r="L7" s="107"/>
    </row>
    <row r="8" spans="1:12" ht="15">
      <c r="A8" s="22"/>
      <c r="B8" s="23" t="s">
        <v>41</v>
      </c>
      <c r="C8" s="24"/>
      <c r="D8" s="24"/>
      <c r="E8" s="24"/>
      <c r="F8" s="24"/>
      <c r="G8" s="24"/>
      <c r="H8" s="25"/>
      <c r="I8" s="32"/>
      <c r="J8" s="120"/>
      <c r="K8" s="107"/>
      <c r="L8" s="107"/>
    </row>
    <row r="9" spans="1:12" ht="15">
      <c r="A9" s="22"/>
      <c r="B9" s="28" t="s">
        <v>42</v>
      </c>
      <c r="C9" s="24"/>
      <c r="D9" s="24"/>
      <c r="E9" s="24"/>
      <c r="F9" s="24"/>
      <c r="G9" s="24"/>
      <c r="H9" s="25"/>
      <c r="I9" s="32"/>
      <c r="J9" s="120"/>
      <c r="K9" s="107"/>
      <c r="L9" s="107"/>
    </row>
    <row r="10" spans="1:12" ht="15">
      <c r="A10" s="22"/>
      <c r="B10" s="23" t="s">
        <v>43</v>
      </c>
      <c r="C10" s="29"/>
      <c r="D10" s="29"/>
      <c r="E10" s="29"/>
      <c r="F10" s="29"/>
      <c r="G10" s="29"/>
      <c r="H10" s="25"/>
      <c r="I10" s="32"/>
      <c r="J10" s="120"/>
      <c r="K10" s="107"/>
      <c r="L10" s="107"/>
    </row>
    <row r="11" spans="1:12" ht="15">
      <c r="A11" s="22"/>
      <c r="B11" s="23" t="s">
        <v>44</v>
      </c>
      <c r="C11" s="23"/>
      <c r="D11" s="23"/>
      <c r="E11" s="28"/>
      <c r="F11" s="31"/>
      <c r="G11" s="31"/>
      <c r="H11" s="25"/>
      <c r="I11" s="32"/>
      <c r="J11" s="120"/>
      <c r="K11" s="107"/>
      <c r="L11" s="107"/>
    </row>
    <row r="12" spans="1:12" ht="15">
      <c r="A12" s="22"/>
      <c r="B12" s="28" t="s">
        <v>42</v>
      </c>
      <c r="C12" s="23"/>
      <c r="D12" s="28"/>
      <c r="E12" s="31"/>
      <c r="F12" s="31"/>
      <c r="G12" s="28"/>
      <c r="H12" s="25"/>
      <c r="I12" s="32"/>
      <c r="J12" s="120"/>
      <c r="K12" s="107"/>
      <c r="L12" s="107"/>
    </row>
    <row r="13" spans="1:12" ht="15">
      <c r="A13" s="22"/>
      <c r="B13" s="23" t="s">
        <v>45</v>
      </c>
      <c r="C13" s="28"/>
      <c r="D13" s="28"/>
      <c r="E13" s="28"/>
      <c r="F13" s="31"/>
      <c r="G13" s="28"/>
      <c r="H13" s="25"/>
      <c r="I13" s="32"/>
      <c r="J13" s="120"/>
      <c r="K13" s="107"/>
      <c r="L13" s="107"/>
    </row>
    <row r="14" spans="1:12" ht="15">
      <c r="A14" s="22"/>
      <c r="B14" s="23" t="s">
        <v>44</v>
      </c>
      <c r="C14" s="28"/>
      <c r="D14" s="28"/>
      <c r="E14" s="28"/>
      <c r="F14" s="31"/>
      <c r="G14" s="28"/>
      <c r="H14" s="25"/>
      <c r="I14" s="32"/>
      <c r="J14" s="120"/>
      <c r="K14" s="107"/>
      <c r="L14" s="107"/>
    </row>
    <row r="15" spans="1:12" ht="15">
      <c r="A15" s="22"/>
      <c r="B15" s="28" t="s">
        <v>46</v>
      </c>
      <c r="C15" s="28"/>
      <c r="D15" s="28"/>
      <c r="E15" s="28"/>
      <c r="F15" s="31"/>
      <c r="G15" s="28"/>
      <c r="H15" s="25"/>
      <c r="I15" s="32"/>
      <c r="J15" s="120"/>
      <c r="K15" s="107"/>
      <c r="L15" s="107"/>
    </row>
    <row r="16" spans="1:12" ht="15">
      <c r="A16" s="22"/>
      <c r="B16" s="23" t="s">
        <v>47</v>
      </c>
      <c r="C16" s="24"/>
      <c r="D16" s="24"/>
      <c r="E16" s="24"/>
      <c r="F16" s="24"/>
      <c r="G16" s="24"/>
      <c r="H16" s="25"/>
      <c r="I16" s="32"/>
      <c r="J16" s="120"/>
      <c r="K16" s="107"/>
      <c r="L16" s="107"/>
    </row>
    <row r="17" spans="1:12" ht="15">
      <c r="A17" s="22"/>
      <c r="B17" s="33" t="s">
        <v>48</v>
      </c>
      <c r="C17" s="24"/>
      <c r="D17" s="24"/>
      <c r="E17" s="24"/>
      <c r="F17" s="24"/>
      <c r="G17" s="24"/>
      <c r="H17" s="25"/>
      <c r="I17" s="32"/>
      <c r="J17" s="120"/>
      <c r="K17" s="107"/>
      <c r="L17" s="107"/>
    </row>
    <row r="18" spans="1:12" ht="15">
      <c r="A18" s="22"/>
      <c r="B18" s="34"/>
      <c r="C18" s="34"/>
      <c r="D18" s="25"/>
      <c r="E18" s="22"/>
      <c r="F18" s="30"/>
      <c r="G18" s="34"/>
      <c r="H18" s="25"/>
      <c r="I18" s="120"/>
      <c r="J18" s="120"/>
      <c r="K18" s="107"/>
      <c r="L18" s="107"/>
    </row>
    <row r="19" spans="1:12" ht="15">
      <c r="A19" s="35" t="s">
        <v>673</v>
      </c>
      <c r="B19" s="25"/>
      <c r="C19" s="25"/>
      <c r="D19" s="107"/>
      <c r="E19" s="107"/>
      <c r="F19" s="107"/>
      <c r="G19" s="35"/>
      <c r="H19" s="25"/>
      <c r="I19" s="25"/>
      <c r="J19" s="107"/>
      <c r="K19" s="107"/>
      <c r="L19" s="107"/>
    </row>
    <row r="20" spans="1:12" ht="15">
      <c r="A20" s="22"/>
      <c r="B20" s="20" t="s">
        <v>674</v>
      </c>
      <c r="C20" s="20"/>
      <c r="D20" s="20"/>
      <c r="E20" s="20"/>
      <c r="F20" s="20"/>
      <c r="G20" s="107"/>
      <c r="H20" s="107"/>
      <c r="I20" s="107"/>
      <c r="J20" s="107"/>
      <c r="K20" s="107"/>
      <c r="L20" s="107"/>
    </row>
    <row r="21" spans="1:12" ht="15">
      <c r="A21" s="22"/>
      <c r="B21" s="139" t="s">
        <v>675</v>
      </c>
      <c r="C21" s="25"/>
      <c r="D21" s="25"/>
      <c r="E21" s="22"/>
      <c r="F21" s="20"/>
      <c r="G21" s="107"/>
      <c r="H21" s="107"/>
      <c r="I21" s="107"/>
      <c r="J21" s="107"/>
      <c r="K21" s="107"/>
      <c r="L21" s="107"/>
    </row>
    <row r="22" spans="1:12" ht="15">
      <c r="A22" s="22"/>
      <c r="B22" s="139" t="s">
        <v>676</v>
      </c>
      <c r="C22" s="25"/>
      <c r="D22" s="25"/>
      <c r="E22" s="22"/>
      <c r="F22" s="20"/>
      <c r="G22" s="107"/>
      <c r="H22" s="107"/>
      <c r="I22" s="25"/>
      <c r="J22" s="25"/>
      <c r="K22" s="107"/>
      <c r="L22" s="107"/>
    </row>
    <row r="23" spans="1:12" ht="15">
      <c r="A23" s="22"/>
      <c r="B23" s="139" t="s">
        <v>677</v>
      </c>
      <c r="C23" s="25"/>
      <c r="D23" s="25"/>
      <c r="E23" s="22"/>
      <c r="F23" s="20"/>
      <c r="G23" s="107"/>
      <c r="H23" s="107"/>
      <c r="I23" s="25"/>
      <c r="J23" s="25"/>
      <c r="K23" s="107"/>
      <c r="L23" s="107"/>
    </row>
    <row r="24" spans="1:12" ht="15">
      <c r="A24" s="22"/>
      <c r="B24" s="139" t="s">
        <v>678</v>
      </c>
      <c r="C24" s="25"/>
      <c r="D24" s="25"/>
      <c r="E24" s="22"/>
      <c r="F24" s="20"/>
      <c r="G24" s="107"/>
      <c r="H24" s="107"/>
      <c r="I24" s="25"/>
      <c r="J24" s="25"/>
      <c r="K24" s="107"/>
      <c r="L24" s="107"/>
    </row>
    <row r="25" spans="1:12" ht="15">
      <c r="A25" s="22"/>
      <c r="B25" s="20" t="s">
        <v>679</v>
      </c>
      <c r="C25" s="20"/>
      <c r="D25" s="25"/>
      <c r="E25" s="22"/>
      <c r="F25" s="20"/>
      <c r="G25" s="107"/>
      <c r="H25" s="107"/>
      <c r="I25" s="25"/>
      <c r="J25" s="25"/>
      <c r="K25" s="107"/>
      <c r="L25" s="107"/>
    </row>
    <row r="26" spans="1:12" ht="15">
      <c r="A26" s="107"/>
      <c r="B26" s="20" t="s">
        <v>680</v>
      </c>
      <c r="C26" s="20"/>
      <c r="D26" s="20"/>
      <c r="E26" s="20"/>
      <c r="F26" s="157"/>
      <c r="G26" s="107"/>
      <c r="H26" s="25"/>
      <c r="I26" s="25"/>
      <c r="J26" s="25"/>
      <c r="K26" s="107"/>
      <c r="L26" s="107"/>
    </row>
    <row r="27" spans="1:12" ht="15">
      <c r="A27" s="107"/>
      <c r="B27" s="20" t="s">
        <v>681</v>
      </c>
      <c r="C27" s="20"/>
      <c r="D27" s="20"/>
      <c r="E27" s="20"/>
      <c r="F27" s="157"/>
      <c r="G27" s="107"/>
      <c r="H27" s="20"/>
      <c r="I27" s="20"/>
      <c r="J27" s="20"/>
      <c r="K27" s="107"/>
      <c r="L27" s="107"/>
    </row>
    <row r="28" spans="1:12" ht="15">
      <c r="A28" s="107"/>
      <c r="B28" s="20" t="s">
        <v>682</v>
      </c>
      <c r="C28" s="20"/>
      <c r="D28" s="20"/>
      <c r="E28" s="20"/>
      <c r="F28" s="157"/>
      <c r="G28" s="107"/>
      <c r="H28" s="20"/>
      <c r="I28" s="20"/>
      <c r="J28" s="20"/>
      <c r="K28" s="107"/>
      <c r="L28" s="107"/>
    </row>
    <row r="29" spans="1:12" ht="15">
      <c r="A29" s="107"/>
      <c r="B29" s="20" t="s">
        <v>683</v>
      </c>
      <c r="C29" s="20"/>
      <c r="D29" s="20"/>
      <c r="E29" s="20"/>
      <c r="F29" s="157"/>
      <c r="G29" s="107"/>
      <c r="H29" s="20"/>
      <c r="I29" s="20"/>
      <c r="J29" s="20"/>
      <c r="K29" s="107"/>
      <c r="L29" s="107"/>
    </row>
    <row r="30" spans="1:12" ht="15">
      <c r="A30" s="107"/>
      <c r="B30" s="20" t="s">
        <v>684</v>
      </c>
      <c r="C30" s="20"/>
      <c r="D30" s="20"/>
      <c r="E30" s="20"/>
      <c r="F30" s="157"/>
      <c r="G30" s="107"/>
      <c r="H30" s="20"/>
      <c r="I30" s="20"/>
      <c r="J30" s="20"/>
      <c r="K30" s="107"/>
      <c r="L30" s="107"/>
    </row>
    <row r="31" spans="1:12" ht="15">
      <c r="A31" s="107"/>
      <c r="B31" s="20" t="s">
        <v>685</v>
      </c>
      <c r="C31" s="22"/>
      <c r="D31" s="20"/>
      <c r="E31" s="20"/>
      <c r="F31" s="157"/>
      <c r="G31" s="107"/>
      <c r="H31" s="20"/>
      <c r="I31" s="20"/>
      <c r="J31" s="20"/>
      <c r="K31" s="107"/>
      <c r="L31" s="107"/>
    </row>
    <row r="32" spans="1:12" ht="15">
      <c r="A32" s="107"/>
      <c r="B32" s="20" t="s">
        <v>686</v>
      </c>
      <c r="C32" s="22"/>
      <c r="D32" s="20"/>
      <c r="E32" s="20"/>
      <c r="F32" s="157"/>
      <c r="G32" s="107"/>
      <c r="H32" s="20"/>
      <c r="I32" s="20"/>
      <c r="J32" s="20"/>
      <c r="K32" s="107"/>
      <c r="L32" s="107"/>
    </row>
    <row r="33" spans="1:12" ht="15">
      <c r="A33" s="107"/>
      <c r="B33" s="20" t="s">
        <v>687</v>
      </c>
      <c r="C33" s="22"/>
      <c r="D33" s="20"/>
      <c r="E33" s="20"/>
      <c r="F33" s="157"/>
      <c r="G33" s="107"/>
      <c r="H33" s="20"/>
      <c r="I33" s="20"/>
      <c r="J33" s="20"/>
      <c r="K33" s="107"/>
      <c r="L33" s="107"/>
    </row>
    <row r="34" spans="1:12" ht="15">
      <c r="A34" s="107"/>
      <c r="B34" s="20" t="s">
        <v>688</v>
      </c>
      <c r="C34" s="20"/>
      <c r="D34" s="20"/>
      <c r="E34" s="20"/>
      <c r="F34" s="20"/>
      <c r="G34" s="107"/>
      <c r="H34" s="107"/>
      <c r="I34" s="107"/>
      <c r="J34" s="107"/>
      <c r="K34" s="107"/>
      <c r="L34" s="107"/>
    </row>
    <row r="35" spans="1:12" ht="15">
      <c r="A35" s="35"/>
      <c r="B35" s="20" t="s">
        <v>689</v>
      </c>
      <c r="C35" s="22"/>
      <c r="D35" s="20"/>
      <c r="E35" s="20"/>
      <c r="F35" s="20"/>
      <c r="G35" s="107"/>
      <c r="H35" s="107"/>
      <c r="I35" s="107"/>
      <c r="J35" s="107"/>
      <c r="K35" s="107"/>
      <c r="L35" s="107"/>
    </row>
    <row r="36" spans="1:12" ht="15">
      <c r="A36" s="107"/>
      <c r="B36" s="20" t="s">
        <v>690</v>
      </c>
      <c r="C36" s="22"/>
      <c r="D36" s="20"/>
      <c r="E36" s="20"/>
      <c r="F36" s="20"/>
      <c r="G36" s="107"/>
      <c r="H36" s="107"/>
      <c r="I36" s="107"/>
      <c r="J36" s="107"/>
      <c r="K36" s="107"/>
      <c r="L36" s="107"/>
    </row>
    <row r="37" spans="1:12" ht="15">
      <c r="A37" s="107"/>
      <c r="B37" s="20" t="s">
        <v>691</v>
      </c>
      <c r="C37" s="22"/>
      <c r="D37" s="20"/>
      <c r="E37" s="20"/>
      <c r="F37" s="20"/>
      <c r="G37" s="107"/>
      <c r="H37" s="107"/>
      <c r="I37" s="107"/>
      <c r="J37" s="107"/>
      <c r="K37" s="107"/>
      <c r="L37" s="107"/>
    </row>
    <row r="38" spans="1:12" ht="15">
      <c r="A38" s="107"/>
      <c r="B38" s="20" t="s">
        <v>692</v>
      </c>
      <c r="C38" s="20"/>
      <c r="D38" s="20"/>
      <c r="E38" s="20"/>
      <c r="F38" s="20"/>
      <c r="G38" s="107"/>
      <c r="H38" s="107"/>
      <c r="I38" s="107"/>
      <c r="J38" s="107"/>
      <c r="K38" s="107"/>
      <c r="L38" s="107"/>
    </row>
    <row r="39" spans="1:12" ht="15">
      <c r="A39" s="107"/>
      <c r="B39" s="20" t="s">
        <v>693</v>
      </c>
      <c r="C39" s="20"/>
      <c r="D39" s="20"/>
      <c r="E39" s="20"/>
      <c r="F39" s="20"/>
      <c r="G39" s="107"/>
      <c r="H39" s="107"/>
      <c r="I39" s="107"/>
      <c r="J39" s="107"/>
      <c r="K39" s="107"/>
      <c r="L39" s="107"/>
    </row>
    <row r="40" spans="1:12" ht="15">
      <c r="A40" s="107"/>
      <c r="B40" s="20" t="s">
        <v>694</v>
      </c>
      <c r="C40" s="20"/>
      <c r="D40" s="20"/>
      <c r="E40" s="20"/>
      <c r="F40" s="20"/>
      <c r="G40" s="107"/>
      <c r="H40" s="107"/>
      <c r="I40" s="107"/>
      <c r="J40" s="107"/>
      <c r="K40" s="107"/>
      <c r="L40" s="107"/>
    </row>
    <row r="41" spans="1:12" ht="15">
      <c r="A41" s="107"/>
      <c r="B41" s="20" t="s">
        <v>695</v>
      </c>
      <c r="C41" s="20"/>
      <c r="D41" s="20"/>
      <c r="E41" s="20"/>
      <c r="F41" s="20"/>
      <c r="G41" s="107"/>
      <c r="H41" s="107"/>
      <c r="I41" s="107"/>
      <c r="J41" s="107"/>
      <c r="K41" s="107"/>
      <c r="L41" s="107"/>
    </row>
    <row r="42" spans="1:9" ht="15">
      <c r="A42" s="107"/>
      <c r="B42" s="20" t="s">
        <v>696</v>
      </c>
      <c r="C42" s="20"/>
      <c r="D42" s="20"/>
      <c r="E42" s="20"/>
      <c r="F42" s="20"/>
      <c r="G42" s="107"/>
      <c r="H42" s="107"/>
      <c r="I42" s="107"/>
    </row>
    <row r="43" spans="1:9" ht="15">
      <c r="A43" s="107"/>
      <c r="B43" s="20" t="s">
        <v>697</v>
      </c>
      <c r="C43" s="20"/>
      <c r="D43" s="20"/>
      <c r="E43" s="20"/>
      <c r="F43" s="20"/>
      <c r="G43" s="107"/>
      <c r="H43" s="107"/>
      <c r="I43" s="107"/>
    </row>
    <row r="44" spans="1:9" ht="15">
      <c r="A44" s="107"/>
      <c r="B44" s="20" t="s">
        <v>698</v>
      </c>
      <c r="C44" s="22"/>
      <c r="D44" s="25"/>
      <c r="E44" s="25"/>
      <c r="F44" s="139"/>
      <c r="G44" s="107"/>
      <c r="H44" s="107"/>
      <c r="I44" s="107"/>
    </row>
    <row r="45" spans="1:9" ht="15">
      <c r="A45" s="107"/>
      <c r="B45" s="20" t="s">
        <v>699</v>
      </c>
      <c r="C45" s="20"/>
      <c r="D45" s="20"/>
      <c r="E45" s="20"/>
      <c r="F45" s="20"/>
      <c r="G45" s="107"/>
      <c r="H45" s="107"/>
      <c r="I45" s="107"/>
    </row>
    <row r="46" spans="1:9" ht="15">
      <c r="A46" s="107"/>
      <c r="B46" s="20" t="s">
        <v>700</v>
      </c>
      <c r="C46" s="20"/>
      <c r="D46" s="20"/>
      <c r="E46" s="20"/>
      <c r="F46" s="20"/>
      <c r="G46" s="107"/>
      <c r="H46" s="107"/>
      <c r="I46" s="107"/>
    </row>
    <row r="47" spans="1:9" ht="15">
      <c r="A47" s="107"/>
      <c r="B47" s="20" t="s">
        <v>701</v>
      </c>
      <c r="C47" s="20"/>
      <c r="D47" s="20"/>
      <c r="E47" s="20"/>
      <c r="F47" s="20"/>
      <c r="G47" s="107"/>
      <c r="H47" s="107"/>
      <c r="I47" s="107"/>
    </row>
    <row r="48" spans="1:9" ht="15">
      <c r="A48" s="107"/>
      <c r="B48" s="20" t="s">
        <v>702</v>
      </c>
      <c r="C48" s="20"/>
      <c r="D48" s="20"/>
      <c r="E48" s="20"/>
      <c r="F48" s="20"/>
      <c r="G48" s="107"/>
      <c r="H48" s="107"/>
      <c r="I48" s="107"/>
    </row>
    <row r="49" spans="1:9" ht="15">
      <c r="A49" s="107"/>
      <c r="B49" s="20" t="s">
        <v>703</v>
      </c>
      <c r="C49" s="20"/>
      <c r="D49" s="20"/>
      <c r="E49" s="20"/>
      <c r="F49" s="20"/>
      <c r="G49" s="107"/>
      <c r="H49" s="107"/>
      <c r="I49" s="107"/>
    </row>
    <row r="50" spans="1:9" ht="15">
      <c r="A50" s="107"/>
      <c r="B50" s="107"/>
      <c r="C50" s="107"/>
      <c r="D50" s="107"/>
      <c r="E50" s="107"/>
      <c r="F50" s="107"/>
      <c r="G50" s="107"/>
      <c r="H50" s="107"/>
      <c r="I50" s="107"/>
    </row>
    <row r="51" ht="15">
      <c r="F51" s="237"/>
    </row>
    <row r="52" ht="15">
      <c r="F52" s="237"/>
    </row>
    <row r="53" ht="15">
      <c r="F53" s="237"/>
    </row>
    <row r="54" ht="15">
      <c r="F54" s="237"/>
    </row>
    <row r="55" ht="15">
      <c r="F55" s="237"/>
    </row>
    <row r="56" ht="15">
      <c r="F56" s="237"/>
    </row>
    <row r="57" ht="15">
      <c r="F57" s="237"/>
    </row>
    <row r="58" ht="15">
      <c r="F58" s="237"/>
    </row>
    <row r="59" ht="15">
      <c r="F59" s="237"/>
    </row>
    <row r="60" ht="15">
      <c r="F60" s="237"/>
    </row>
    <row r="61" ht="15">
      <c r="F61" s="237"/>
    </row>
    <row r="62" ht="15">
      <c r="F62" s="237"/>
    </row>
    <row r="63" ht="15">
      <c r="F63" s="237"/>
    </row>
  </sheetData>
  <sheetProtection selectLockedCells="1" selectUnlockedCells="1"/>
  <mergeCells count="1">
    <mergeCell ref="A5:I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45"/>
  <sheetViews>
    <sheetView zoomScale="90" zoomScaleNormal="90" workbookViewId="0" topLeftCell="A13">
      <selection activeCell="G41" sqref="G41"/>
    </sheetView>
  </sheetViews>
  <sheetFormatPr defaultColWidth="9.00390625" defaultRowHeight="19.5" customHeight="1"/>
  <cols>
    <col min="1" max="1" width="3.375" style="238" customWidth="1"/>
    <col min="2" max="2" width="24.25390625" style="194" customWidth="1"/>
    <col min="3" max="3" width="17.375" style="194" customWidth="1"/>
    <col min="4" max="4" width="3.625" style="194" customWidth="1"/>
    <col min="5" max="5" width="5.25390625" style="238" customWidth="1"/>
    <col min="6" max="6" width="15.75390625" style="238" customWidth="1"/>
    <col min="7" max="7" width="7.50390625" style="194" customWidth="1"/>
    <col min="8" max="8" width="6.75390625" style="194" customWidth="1"/>
    <col min="9" max="9" width="7.00390625" style="194" customWidth="1"/>
    <col min="10" max="10" width="12.00390625" style="194" customWidth="1"/>
    <col min="11" max="11" width="8.50390625" style="194" customWidth="1"/>
    <col min="12" max="16384" width="8.625" style="194" customWidth="1"/>
  </cols>
  <sheetData>
    <row r="1" spans="1:12" ht="15.75" customHeight="1">
      <c r="A1" s="22"/>
      <c r="B1" s="191"/>
      <c r="C1" s="25"/>
      <c r="D1" s="25"/>
      <c r="E1" s="22"/>
      <c r="F1" s="22"/>
      <c r="G1" s="25"/>
      <c r="H1" s="25"/>
      <c r="I1" s="186"/>
      <c r="J1" s="107"/>
      <c r="K1" s="107"/>
      <c r="L1" s="25"/>
    </row>
    <row r="2" spans="1:12" ht="15.75" customHeight="1">
      <c r="A2" s="22"/>
      <c r="B2" s="191" t="s">
        <v>704</v>
      </c>
      <c r="C2" s="25"/>
      <c r="D2" s="25"/>
      <c r="E2" s="22"/>
      <c r="F2" s="22"/>
      <c r="G2" s="25"/>
      <c r="H2" s="25"/>
      <c r="I2" s="186" t="s">
        <v>705</v>
      </c>
      <c r="J2" s="107"/>
      <c r="K2" s="107"/>
      <c r="L2" s="25"/>
    </row>
    <row r="3" spans="1:12" ht="18.75" customHeight="1">
      <c r="A3" s="352" t="s">
        <v>706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25"/>
    </row>
    <row r="4" spans="1:12" s="195" customFormat="1" ht="30.75" customHeight="1">
      <c r="A4" s="230" t="s">
        <v>3</v>
      </c>
      <c r="B4" s="230" t="s">
        <v>4</v>
      </c>
      <c r="C4" s="230" t="s">
        <v>5</v>
      </c>
      <c r="D4" s="230" t="s">
        <v>6</v>
      </c>
      <c r="E4" s="230" t="s">
        <v>7</v>
      </c>
      <c r="F4" s="230" t="s">
        <v>8</v>
      </c>
      <c r="G4" s="230" t="s">
        <v>9</v>
      </c>
      <c r="H4" s="230" t="s">
        <v>10</v>
      </c>
      <c r="I4" s="230" t="s">
        <v>11</v>
      </c>
      <c r="J4" s="230" t="s">
        <v>12</v>
      </c>
      <c r="K4" s="230" t="s">
        <v>13</v>
      </c>
      <c r="L4" s="36"/>
    </row>
    <row r="5" spans="1:12" s="196" customFormat="1" ht="24.75" customHeight="1">
      <c r="A5" s="125">
        <v>1</v>
      </c>
      <c r="B5" s="113" t="s">
        <v>706</v>
      </c>
      <c r="C5" s="239"/>
      <c r="D5" s="125" t="s">
        <v>16</v>
      </c>
      <c r="E5" s="125">
        <v>2</v>
      </c>
      <c r="F5" s="125">
        <v>1</v>
      </c>
      <c r="G5" s="236"/>
      <c r="H5" s="235"/>
      <c r="I5" s="236">
        <f>(G5*H5)+G5</f>
        <v>0</v>
      </c>
      <c r="J5" s="236">
        <f>E5*F5*G5</f>
        <v>0</v>
      </c>
      <c r="K5" s="236">
        <f>(J5*H5)+J5</f>
        <v>0</v>
      </c>
      <c r="L5" s="30"/>
    </row>
    <row r="6" spans="1:12" s="196" customFormat="1" ht="22.5" customHeight="1">
      <c r="A6" s="125">
        <v>2</v>
      </c>
      <c r="B6" s="113" t="s">
        <v>706</v>
      </c>
      <c r="C6" s="40"/>
      <c r="D6" s="125" t="s">
        <v>16</v>
      </c>
      <c r="E6" s="125">
        <v>2</v>
      </c>
      <c r="F6" s="125">
        <v>1</v>
      </c>
      <c r="G6" s="236"/>
      <c r="H6" s="235"/>
      <c r="I6" s="236">
        <f>(G6*H6)+G6</f>
        <v>0</v>
      </c>
      <c r="J6" s="236">
        <f>E6*F6*G6</f>
        <v>0</v>
      </c>
      <c r="K6" s="236">
        <f>(J6*H6)+J6</f>
        <v>0</v>
      </c>
      <c r="L6" s="30"/>
    </row>
    <row r="7" spans="1:12" s="196" customFormat="1" ht="21.75" customHeight="1">
      <c r="A7" s="125">
        <v>3</v>
      </c>
      <c r="B7" s="113" t="s">
        <v>706</v>
      </c>
      <c r="C7" s="40"/>
      <c r="D7" s="125" t="s">
        <v>16</v>
      </c>
      <c r="E7" s="125">
        <v>1</v>
      </c>
      <c r="F7" s="125">
        <v>1</v>
      </c>
      <c r="G7" s="236"/>
      <c r="H7" s="235"/>
      <c r="I7" s="236">
        <f>(G7*H7)+G7</f>
        <v>0</v>
      </c>
      <c r="J7" s="236">
        <f>E7*F7*G7</f>
        <v>0</v>
      </c>
      <c r="K7" s="236">
        <f>(J7*H7)+J7</f>
        <v>0</v>
      </c>
      <c r="L7" s="30"/>
    </row>
    <row r="8" spans="1:12" s="196" customFormat="1" ht="16.5" customHeight="1">
      <c r="A8" s="353" t="s">
        <v>38</v>
      </c>
      <c r="B8" s="353"/>
      <c r="C8" s="353"/>
      <c r="D8" s="353"/>
      <c r="E8" s="353"/>
      <c r="F8" s="353"/>
      <c r="G8" s="353"/>
      <c r="H8" s="353">
        <v>0.23</v>
      </c>
      <c r="I8" s="353"/>
      <c r="J8" s="236">
        <f>SUM(J5:J7)</f>
        <v>0</v>
      </c>
      <c r="K8" s="240">
        <f>SUM(K5:K7)</f>
        <v>0</v>
      </c>
      <c r="L8" s="30"/>
    </row>
    <row r="9" spans="1:12" ht="11.25" customHeight="1">
      <c r="A9" s="366"/>
      <c r="B9" s="366"/>
      <c r="C9" s="366"/>
      <c r="D9" s="366"/>
      <c r="E9" s="366"/>
      <c r="F9" s="366"/>
      <c r="G9" s="366"/>
      <c r="H9" s="366"/>
      <c r="I9" s="366"/>
      <c r="J9" s="26" t="s">
        <v>39</v>
      </c>
      <c r="K9" s="156">
        <f>K8-J8</f>
        <v>0</v>
      </c>
      <c r="L9" s="25"/>
    </row>
    <row r="10" spans="1:12" ht="15.75" customHeight="1">
      <c r="A10" s="96"/>
      <c r="B10" s="34"/>
      <c r="C10" s="34"/>
      <c r="D10" s="34"/>
      <c r="E10" s="30"/>
      <c r="F10" s="22"/>
      <c r="G10" s="25"/>
      <c r="H10" s="25"/>
      <c r="I10" s="120"/>
      <c r="J10" s="120"/>
      <c r="K10" s="107"/>
      <c r="L10" s="25"/>
    </row>
    <row r="11" spans="1:12" ht="13.5" customHeight="1">
      <c r="A11" s="96"/>
      <c r="B11" s="23" t="s">
        <v>40</v>
      </c>
      <c r="C11" s="24"/>
      <c r="D11" s="24"/>
      <c r="E11" s="24"/>
      <c r="F11" s="24"/>
      <c r="G11" s="24"/>
      <c r="H11" s="25"/>
      <c r="I11" s="120"/>
      <c r="J11" s="120"/>
      <c r="K11" s="107"/>
      <c r="L11" s="25"/>
    </row>
    <row r="12" spans="1:12" ht="15.75" customHeight="1">
      <c r="A12" s="96"/>
      <c r="B12" s="23" t="s">
        <v>41</v>
      </c>
      <c r="C12" s="24"/>
      <c r="D12" s="24"/>
      <c r="E12" s="24"/>
      <c r="F12" s="24"/>
      <c r="G12" s="24"/>
      <c r="H12" s="25"/>
      <c r="I12" s="120"/>
      <c r="J12" s="120"/>
      <c r="K12" s="107"/>
      <c r="L12" s="25"/>
    </row>
    <row r="13" spans="1:12" ht="15.75" customHeight="1">
      <c r="A13" s="96"/>
      <c r="B13" s="28" t="s">
        <v>42</v>
      </c>
      <c r="C13" s="24"/>
      <c r="D13" s="24"/>
      <c r="E13" s="24"/>
      <c r="F13" s="24"/>
      <c r="G13" s="24"/>
      <c r="H13" s="25"/>
      <c r="I13" s="120"/>
      <c r="J13" s="120"/>
      <c r="K13" s="107"/>
      <c r="L13" s="25"/>
    </row>
    <row r="14" spans="1:12" ht="15.75" customHeight="1">
      <c r="A14" s="96"/>
      <c r="B14" s="23" t="s">
        <v>43</v>
      </c>
      <c r="C14" s="29"/>
      <c r="D14" s="29"/>
      <c r="E14" s="29"/>
      <c r="F14" s="29"/>
      <c r="G14" s="29"/>
      <c r="H14" s="25"/>
      <c r="I14" s="120"/>
      <c r="J14" s="120"/>
      <c r="K14" s="107"/>
      <c r="L14" s="25"/>
    </row>
    <row r="15" spans="1:12" ht="15.75" customHeight="1">
      <c r="A15" s="96"/>
      <c r="B15" s="23" t="s">
        <v>44</v>
      </c>
      <c r="C15" s="23"/>
      <c r="D15" s="23"/>
      <c r="E15" s="28"/>
      <c r="F15" s="31"/>
      <c r="G15" s="31"/>
      <c r="H15" s="25"/>
      <c r="I15" s="120"/>
      <c r="J15" s="120"/>
      <c r="K15" s="107"/>
      <c r="L15" s="25"/>
    </row>
    <row r="16" spans="1:12" ht="15.75" customHeight="1">
      <c r="A16" s="96"/>
      <c r="B16" s="28" t="s">
        <v>42</v>
      </c>
      <c r="C16" s="23"/>
      <c r="D16" s="28"/>
      <c r="E16" s="31"/>
      <c r="F16" s="31"/>
      <c r="G16" s="28"/>
      <c r="H16" s="25"/>
      <c r="I16" s="120"/>
      <c r="J16" s="120"/>
      <c r="K16" s="107"/>
      <c r="L16" s="25"/>
    </row>
    <row r="17" spans="1:12" ht="15.75" customHeight="1">
      <c r="A17" s="96"/>
      <c r="B17" s="23" t="s">
        <v>45</v>
      </c>
      <c r="C17" s="28"/>
      <c r="D17" s="28"/>
      <c r="E17" s="28"/>
      <c r="F17" s="31"/>
      <c r="G17" s="28"/>
      <c r="H17" s="25"/>
      <c r="I17" s="120"/>
      <c r="J17" s="120"/>
      <c r="K17" s="107"/>
      <c r="L17" s="25"/>
    </row>
    <row r="18" spans="1:12" ht="15.75" customHeight="1">
      <c r="A18" s="96"/>
      <c r="B18" s="23" t="s">
        <v>44</v>
      </c>
      <c r="C18" s="28"/>
      <c r="D18" s="28"/>
      <c r="E18" s="28"/>
      <c r="F18" s="31"/>
      <c r="G18" s="28"/>
      <c r="H18" s="25"/>
      <c r="I18" s="120"/>
      <c r="J18" s="120"/>
      <c r="K18" s="107"/>
      <c r="L18" s="25"/>
    </row>
    <row r="19" spans="1:12" ht="15.75" customHeight="1">
      <c r="A19" s="96"/>
      <c r="B19" s="28" t="s">
        <v>46</v>
      </c>
      <c r="C19" s="28"/>
      <c r="D19" s="28"/>
      <c r="E19" s="28"/>
      <c r="F19" s="31"/>
      <c r="G19" s="28"/>
      <c r="H19" s="25"/>
      <c r="I19" s="120"/>
      <c r="J19" s="120"/>
      <c r="K19" s="107"/>
      <c r="L19" s="25"/>
    </row>
    <row r="20" spans="1:12" ht="15.75" customHeight="1">
      <c r="A20" s="22"/>
      <c r="B20" s="23" t="s">
        <v>47</v>
      </c>
      <c r="C20" s="24"/>
      <c r="D20" s="24"/>
      <c r="E20" s="24"/>
      <c r="F20" s="24"/>
      <c r="G20" s="24"/>
      <c r="H20" s="25"/>
      <c r="I20" s="120"/>
      <c r="J20" s="120"/>
      <c r="K20" s="107"/>
      <c r="L20" s="25"/>
    </row>
    <row r="21" spans="1:12" ht="15.75" customHeight="1">
      <c r="A21" s="22"/>
      <c r="B21" s="33" t="s">
        <v>48</v>
      </c>
      <c r="C21" s="24"/>
      <c r="D21" s="24"/>
      <c r="E21" s="24"/>
      <c r="F21" s="24"/>
      <c r="G21" s="24"/>
      <c r="H21" s="25"/>
      <c r="I21" s="120"/>
      <c r="J21" s="120"/>
      <c r="K21" s="107"/>
      <c r="L21" s="25"/>
    </row>
    <row r="22" spans="1:12" ht="15.75" customHeight="1">
      <c r="A22" s="22"/>
      <c r="B22" s="34"/>
      <c r="C22" s="34"/>
      <c r="D22" s="25"/>
      <c r="E22" s="22"/>
      <c r="F22" s="30"/>
      <c r="G22" s="34"/>
      <c r="H22" s="25"/>
      <c r="I22" s="120"/>
      <c r="J22" s="120"/>
      <c r="K22" s="107"/>
      <c r="L22" s="25"/>
    </row>
    <row r="23" spans="1:12" ht="13.5" customHeight="1">
      <c r="A23" s="22"/>
      <c r="B23" s="25"/>
      <c r="C23" s="25"/>
      <c r="D23" s="25"/>
      <c r="E23" s="22"/>
      <c r="F23" s="22"/>
      <c r="G23" s="25"/>
      <c r="H23" s="25"/>
      <c r="I23" s="120"/>
      <c r="J23" s="120"/>
      <c r="K23" s="107"/>
      <c r="L23" s="25"/>
    </row>
    <row r="24" spans="1:12" ht="12.75" customHeight="1">
      <c r="A24" s="35" t="s">
        <v>49</v>
      </c>
      <c r="B24" s="25"/>
      <c r="C24" s="25"/>
      <c r="D24" s="25"/>
      <c r="E24" s="22"/>
      <c r="F24" s="22"/>
      <c r="G24" s="25"/>
      <c r="H24" s="25"/>
      <c r="I24" s="25"/>
      <c r="J24" s="25"/>
      <c r="K24" s="25"/>
      <c r="L24" s="25"/>
    </row>
    <row r="25" spans="1:12" ht="9.75" customHeight="1">
      <c r="A25" s="22"/>
      <c r="B25" s="20" t="s">
        <v>50</v>
      </c>
      <c r="C25" s="107"/>
      <c r="D25" s="25"/>
      <c r="E25" s="22"/>
      <c r="F25" s="22"/>
      <c r="G25" s="25"/>
      <c r="H25" s="25"/>
      <c r="I25" s="25"/>
      <c r="J25" s="25" t="s">
        <v>428</v>
      </c>
      <c r="K25" s="25"/>
      <c r="L25" s="25"/>
    </row>
    <row r="26" spans="1:12" ht="11.25" customHeight="1">
      <c r="A26" s="22"/>
      <c r="B26" s="25" t="s">
        <v>51</v>
      </c>
      <c r="C26" s="25"/>
      <c r="D26" s="25"/>
      <c r="E26" s="22"/>
      <c r="F26" s="22"/>
      <c r="G26" s="25"/>
      <c r="H26" s="25"/>
      <c r="I26" s="25"/>
      <c r="J26" s="25"/>
      <c r="K26" s="25"/>
      <c r="L26" s="25"/>
    </row>
    <row r="27" spans="1:12" ht="11.25" customHeight="1">
      <c r="A27" s="22"/>
      <c r="B27" s="25" t="s">
        <v>52</v>
      </c>
      <c r="C27" s="25"/>
      <c r="D27" s="25"/>
      <c r="E27" s="22"/>
      <c r="F27" s="22"/>
      <c r="G27" s="25"/>
      <c r="H27" s="25"/>
      <c r="I27" s="25"/>
      <c r="J27" s="25"/>
      <c r="K27" s="25"/>
      <c r="L27" s="25"/>
    </row>
    <row r="28" spans="1:12" ht="11.25" customHeight="1">
      <c r="A28" s="22"/>
      <c r="B28" s="25" t="s">
        <v>53</v>
      </c>
      <c r="C28" s="25"/>
      <c r="D28" s="25"/>
      <c r="E28" s="22"/>
      <c r="F28" s="22"/>
      <c r="G28" s="25"/>
      <c r="H28" s="25"/>
      <c r="I28" s="25"/>
      <c r="J28" s="25"/>
      <c r="K28" s="25"/>
      <c r="L28" s="25"/>
    </row>
    <row r="29" spans="1:12" ht="12.75" customHeight="1">
      <c r="A29" s="22"/>
      <c r="B29" s="25" t="s">
        <v>494</v>
      </c>
      <c r="C29" s="25"/>
      <c r="D29" s="25"/>
      <c r="E29" s="22"/>
      <c r="F29" s="22"/>
      <c r="G29" s="25"/>
      <c r="H29" s="25"/>
      <c r="I29" s="25"/>
      <c r="J29" s="25"/>
      <c r="K29" s="25"/>
      <c r="L29" s="25"/>
    </row>
    <row r="30" spans="1:12" ht="13.5" customHeight="1">
      <c r="A30" s="22"/>
      <c r="B30" s="25" t="s">
        <v>55</v>
      </c>
      <c r="C30" s="25"/>
      <c r="D30" s="25"/>
      <c r="E30" s="22"/>
      <c r="F30" s="22"/>
      <c r="G30" s="25"/>
      <c r="H30" s="25"/>
      <c r="I30" s="25"/>
      <c r="J30" s="25"/>
      <c r="K30" s="25"/>
      <c r="L30" s="25"/>
    </row>
    <row r="31" spans="1:12" ht="9.75" customHeight="1">
      <c r="A31" s="107"/>
      <c r="B31" s="25" t="s">
        <v>56</v>
      </c>
      <c r="C31" s="25"/>
      <c r="D31" s="25"/>
      <c r="E31" s="22"/>
      <c r="F31" s="22"/>
      <c r="G31" s="25"/>
      <c r="H31" s="25"/>
      <c r="I31" s="25"/>
      <c r="J31" s="25"/>
      <c r="K31" s="25"/>
      <c r="L31" s="25"/>
    </row>
    <row r="32" spans="1:12" ht="9.75" customHeight="1">
      <c r="A32" s="107"/>
      <c r="B32" s="20" t="s">
        <v>57</v>
      </c>
      <c r="C32" s="20"/>
      <c r="D32" s="241"/>
      <c r="E32" s="241"/>
      <c r="F32" s="241"/>
      <c r="G32" s="241"/>
      <c r="H32" s="241"/>
      <c r="I32" s="241"/>
      <c r="J32" s="241"/>
      <c r="K32" s="241"/>
      <c r="L32" s="25"/>
    </row>
    <row r="33" spans="1:12" ht="10.5" customHeight="1">
      <c r="A33" s="107"/>
      <c r="B33" s="20" t="s">
        <v>58</v>
      </c>
      <c r="C33" s="20"/>
      <c r="D33" s="25"/>
      <c r="E33" s="22"/>
      <c r="F33" s="22"/>
      <c r="G33" s="25"/>
      <c r="H33" s="25"/>
      <c r="I33" s="25"/>
      <c r="J33" s="25"/>
      <c r="K33" s="25"/>
      <c r="L33" s="25"/>
    </row>
    <row r="34" spans="1:12" ht="12.75" customHeight="1">
      <c r="A34" s="107"/>
      <c r="B34" s="20" t="s">
        <v>59</v>
      </c>
      <c r="C34" s="20"/>
      <c r="D34" s="25"/>
      <c r="E34" s="22"/>
      <c r="F34" s="22"/>
      <c r="G34" s="25"/>
      <c r="H34" s="25"/>
      <c r="I34" s="25"/>
      <c r="J34" s="25"/>
      <c r="K34" s="25"/>
      <c r="L34" s="25"/>
    </row>
    <row r="35" spans="1:12" ht="9" customHeight="1">
      <c r="A35" s="107"/>
      <c r="B35" s="20" t="s">
        <v>60</v>
      </c>
      <c r="C35" s="20"/>
      <c r="D35" s="25"/>
      <c r="E35" s="22"/>
      <c r="F35" s="22"/>
      <c r="G35" s="25"/>
      <c r="H35" s="25"/>
      <c r="I35" s="25"/>
      <c r="J35" s="25"/>
      <c r="K35" s="25"/>
      <c r="L35" s="25"/>
    </row>
    <row r="36" spans="1:12" ht="10.5" customHeight="1">
      <c r="A36" s="107"/>
      <c r="B36" s="20" t="s">
        <v>61</v>
      </c>
      <c r="C36" s="20"/>
      <c r="D36" s="25"/>
      <c r="E36" s="22"/>
      <c r="F36" s="22"/>
      <c r="G36" s="25"/>
      <c r="H36" s="25"/>
      <c r="I36" s="25"/>
      <c r="J36" s="25"/>
      <c r="K36" s="25"/>
      <c r="L36" s="25"/>
    </row>
    <row r="37" spans="1:12" ht="10.5" customHeight="1">
      <c r="A37" s="107"/>
      <c r="B37" s="20" t="s">
        <v>62</v>
      </c>
      <c r="C37" s="20"/>
      <c r="D37" s="25"/>
      <c r="E37" s="22"/>
      <c r="F37" s="22"/>
      <c r="G37" s="25"/>
      <c r="H37" s="25"/>
      <c r="I37" s="25"/>
      <c r="J37" s="25"/>
      <c r="K37" s="25"/>
      <c r="L37" s="25"/>
    </row>
    <row r="38" spans="1:12" ht="9.75" customHeight="1">
      <c r="A38" s="107"/>
      <c r="B38" s="20" t="s">
        <v>63</v>
      </c>
      <c r="C38" s="107"/>
      <c r="D38" s="25"/>
      <c r="E38" s="22"/>
      <c r="F38" s="22"/>
      <c r="G38" s="25"/>
      <c r="H38" s="25"/>
      <c r="I38" s="25"/>
      <c r="J38" s="25"/>
      <c r="K38" s="25"/>
      <c r="L38" s="25"/>
    </row>
    <row r="39" spans="1:12" ht="9" customHeight="1">
      <c r="A39" s="107"/>
      <c r="B39" s="205" t="s">
        <v>847</v>
      </c>
      <c r="C39" s="221"/>
      <c r="D39" s="25"/>
      <c r="E39" s="22"/>
      <c r="F39" s="22"/>
      <c r="G39" s="25"/>
      <c r="H39" s="25"/>
      <c r="I39" s="25"/>
      <c r="J39" s="25"/>
      <c r="K39" s="25"/>
      <c r="L39" s="25"/>
    </row>
    <row r="40" spans="1:12" ht="12" customHeight="1">
      <c r="A40" s="107"/>
      <c r="B40" s="25"/>
      <c r="C40" s="20"/>
      <c r="D40" s="20"/>
      <c r="E40" s="20"/>
      <c r="F40" s="20"/>
      <c r="G40" s="20"/>
      <c r="H40" s="25"/>
      <c r="I40" s="25"/>
      <c r="J40" s="25"/>
      <c r="K40" s="25"/>
      <c r="L40" s="25"/>
    </row>
    <row r="41" spans="1:12" ht="19.5" customHeight="1">
      <c r="A41" s="22"/>
      <c r="B41" s="25"/>
      <c r="C41" s="25"/>
      <c r="D41" s="25"/>
      <c r="E41" s="22"/>
      <c r="F41" s="22"/>
      <c r="G41" s="25"/>
      <c r="H41" s="25"/>
      <c r="I41" s="25"/>
      <c r="J41" s="25"/>
      <c r="K41" s="25"/>
      <c r="L41" s="25"/>
    </row>
    <row r="42" spans="1:12" ht="19.5" customHeight="1">
      <c r="A42" s="22"/>
      <c r="B42" s="25"/>
      <c r="C42" s="25"/>
      <c r="D42" s="25"/>
      <c r="E42" s="22"/>
      <c r="F42" s="22"/>
      <c r="G42" s="25"/>
      <c r="H42" s="25"/>
      <c r="I42" s="25"/>
      <c r="J42" s="25"/>
      <c r="K42" s="25"/>
      <c r="L42" s="25"/>
    </row>
    <row r="43" spans="1:12" ht="19.5" customHeight="1">
      <c r="A43" s="22"/>
      <c r="B43" s="25"/>
      <c r="C43" s="25"/>
      <c r="D43" s="25"/>
      <c r="E43" s="22"/>
      <c r="F43" s="22"/>
      <c r="G43" s="25"/>
      <c r="H43" s="25"/>
      <c r="I43" s="25"/>
      <c r="J43" s="25"/>
      <c r="K43" s="25"/>
      <c r="L43" s="25"/>
    </row>
    <row r="44" spans="1:12" ht="19.5" customHeight="1">
      <c r="A44" s="22"/>
      <c r="B44" s="25"/>
      <c r="C44" s="25"/>
      <c r="D44" s="25"/>
      <c r="E44" s="22"/>
      <c r="F44" s="22"/>
      <c r="G44" s="25"/>
      <c r="H44" s="25"/>
      <c r="I44" s="25"/>
      <c r="J44" s="25"/>
      <c r="K44" s="25"/>
      <c r="L44" s="25"/>
    </row>
    <row r="45" spans="1:12" ht="19.5" customHeight="1">
      <c r="A45" s="22"/>
      <c r="C45" s="25"/>
      <c r="D45" s="25"/>
      <c r="E45" s="22"/>
      <c r="F45" s="22"/>
      <c r="G45" s="25"/>
      <c r="H45" s="25"/>
      <c r="I45" s="25"/>
      <c r="J45" s="25"/>
      <c r="K45" s="25"/>
      <c r="L45" s="25"/>
    </row>
  </sheetData>
  <sheetProtection selectLockedCells="1" selectUnlockedCells="1"/>
  <mergeCells count="3">
    <mergeCell ref="A3:K3"/>
    <mergeCell ref="A8:I8"/>
    <mergeCell ref="A9:I9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Y36"/>
  <sheetViews>
    <sheetView zoomScale="90" zoomScaleNormal="90" workbookViewId="0" topLeftCell="A10">
      <selection activeCell="G5" sqref="G5:H5"/>
    </sheetView>
  </sheetViews>
  <sheetFormatPr defaultColWidth="9.00390625" defaultRowHeight="19.5" customHeight="1"/>
  <cols>
    <col min="1" max="1" width="3.375" style="238" customWidth="1"/>
    <col min="2" max="2" width="23.75390625" style="194" customWidth="1"/>
    <col min="3" max="3" width="21.375" style="194" customWidth="1"/>
    <col min="4" max="4" width="3.625" style="194" customWidth="1"/>
    <col min="5" max="5" width="5.25390625" style="238" customWidth="1"/>
    <col min="6" max="6" width="15.00390625" style="238" customWidth="1"/>
    <col min="7" max="7" width="6.75390625" style="194" customWidth="1"/>
    <col min="8" max="8" width="7.00390625" style="194" customWidth="1"/>
    <col min="9" max="9" width="6.875" style="194" customWidth="1"/>
    <col min="10" max="10" width="8.50390625" style="194" customWidth="1"/>
    <col min="11" max="11" width="9.25390625" style="194" customWidth="1"/>
    <col min="12" max="16384" width="8.625" style="194" customWidth="1"/>
  </cols>
  <sheetData>
    <row r="1" spans="1:12" ht="15.75" customHeight="1">
      <c r="A1" s="22"/>
      <c r="B1" s="191"/>
      <c r="C1" s="25"/>
      <c r="D1" s="25"/>
      <c r="E1" s="22"/>
      <c r="F1" s="22"/>
      <c r="G1" s="25"/>
      <c r="H1" s="25"/>
      <c r="I1" s="192"/>
      <c r="J1" s="25"/>
      <c r="K1" s="142"/>
      <c r="L1" s="25"/>
    </row>
    <row r="2" spans="1:12" ht="15.75" customHeight="1">
      <c r="A2" s="242"/>
      <c r="B2" s="243" t="s">
        <v>707</v>
      </c>
      <c r="C2" s="244"/>
      <c r="D2" s="25"/>
      <c r="E2" s="22"/>
      <c r="F2" s="22"/>
      <c r="G2" s="25"/>
      <c r="H2" s="25"/>
      <c r="I2" s="192" t="s">
        <v>708</v>
      </c>
      <c r="J2" s="25"/>
      <c r="K2" s="142" t="s">
        <v>428</v>
      </c>
      <c r="L2" s="25"/>
    </row>
    <row r="3" spans="1:12" ht="18.75" customHeight="1">
      <c r="A3" s="352" t="s">
        <v>709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25"/>
    </row>
    <row r="4" spans="1:12" s="195" customFormat="1" ht="34.5" customHeight="1">
      <c r="A4" s="230" t="s">
        <v>3</v>
      </c>
      <c r="B4" s="230" t="s">
        <v>4</v>
      </c>
      <c r="C4" s="230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36"/>
    </row>
    <row r="5" spans="1:12" s="196" customFormat="1" ht="23.25" customHeight="1">
      <c r="A5" s="125">
        <v>1</v>
      </c>
      <c r="B5" s="113" t="s">
        <v>709</v>
      </c>
      <c r="C5" s="40"/>
      <c r="D5" s="8" t="s">
        <v>16</v>
      </c>
      <c r="E5" s="8">
        <v>2</v>
      </c>
      <c r="F5" s="8">
        <v>1</v>
      </c>
      <c r="G5" s="10"/>
      <c r="H5" s="11"/>
      <c r="I5" s="10">
        <f>(G5*H5)+G5</f>
        <v>0</v>
      </c>
      <c r="J5" s="10">
        <f>E5*F5*G5</f>
        <v>0</v>
      </c>
      <c r="K5" s="10">
        <f>(J5*H5)+J5</f>
        <v>0</v>
      </c>
      <c r="L5" s="30"/>
    </row>
    <row r="6" spans="1:25" s="196" customFormat="1" ht="15" customHeight="1">
      <c r="A6" s="356" t="s">
        <v>38</v>
      </c>
      <c r="B6" s="356"/>
      <c r="C6" s="356"/>
      <c r="D6" s="356"/>
      <c r="E6" s="356"/>
      <c r="F6" s="356"/>
      <c r="G6" s="356"/>
      <c r="H6" s="356"/>
      <c r="I6" s="356"/>
      <c r="J6" s="10">
        <f>SUM(J5:J5)</f>
        <v>0</v>
      </c>
      <c r="K6" s="245">
        <f>SUM(K5:K5)</f>
        <v>0</v>
      </c>
      <c r="L6" s="107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196" customFormat="1" ht="15" customHeight="1">
      <c r="A7" s="34"/>
      <c r="B7" s="34"/>
      <c r="C7" s="34"/>
      <c r="D7" s="30"/>
      <c r="E7" s="22"/>
      <c r="F7" s="25"/>
      <c r="G7" s="25"/>
      <c r="H7" s="120"/>
      <c r="I7" s="120"/>
      <c r="J7" s="20" t="s">
        <v>462</v>
      </c>
      <c r="K7" s="156">
        <f>K6-J6</f>
        <v>0</v>
      </c>
      <c r="L7" s="10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196" customFormat="1" ht="15" customHeight="1">
      <c r="A8" s="25"/>
      <c r="B8" s="23" t="s">
        <v>40</v>
      </c>
      <c r="C8" s="24"/>
      <c r="D8" s="24"/>
      <c r="E8" s="24"/>
      <c r="F8" s="24"/>
      <c r="G8" s="24"/>
      <c r="H8" s="120"/>
      <c r="I8" s="120"/>
      <c r="J8" s="107"/>
      <c r="K8" s="107"/>
      <c r="L8" s="30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9.5" customHeight="1">
      <c r="A9" s="25"/>
      <c r="B9" s="23" t="s">
        <v>41</v>
      </c>
      <c r="C9" s="24"/>
      <c r="D9" s="24"/>
      <c r="E9" s="24"/>
      <c r="F9" s="24"/>
      <c r="G9" s="24"/>
      <c r="H9" s="120"/>
      <c r="I9" s="120"/>
      <c r="J9" s="107"/>
      <c r="K9" s="107"/>
      <c r="L9" s="25"/>
      <c r="M9"/>
      <c r="N9"/>
      <c r="O9"/>
      <c r="P9"/>
      <c r="Q9"/>
      <c r="R9"/>
      <c r="S9"/>
      <c r="T9"/>
      <c r="U9"/>
      <c r="V9"/>
      <c r="W9"/>
      <c r="X9"/>
      <c r="Y9"/>
    </row>
    <row r="10" spans="1:12" ht="19.5" customHeight="1">
      <c r="A10" s="34"/>
      <c r="B10" s="28" t="s">
        <v>42</v>
      </c>
      <c r="C10" s="24"/>
      <c r="D10" s="24"/>
      <c r="E10" s="24"/>
      <c r="F10" s="24"/>
      <c r="G10" s="24"/>
      <c r="H10" s="120"/>
      <c r="I10" s="120"/>
      <c r="J10" s="107"/>
      <c r="K10" s="107"/>
      <c r="L10" s="25"/>
    </row>
    <row r="11" spans="1:12" ht="15" customHeight="1">
      <c r="A11" s="25"/>
      <c r="B11" s="23" t="s">
        <v>43</v>
      </c>
      <c r="C11" s="29"/>
      <c r="D11" s="29"/>
      <c r="E11" s="29"/>
      <c r="F11" s="29"/>
      <c r="G11" s="29"/>
      <c r="H11" s="120"/>
      <c r="I11" s="120"/>
      <c r="J11" s="107"/>
      <c r="K11" s="107"/>
      <c r="L11" s="25"/>
    </row>
    <row r="12" spans="1:12" ht="15" customHeight="1">
      <c r="A12" s="25"/>
      <c r="B12" s="23" t="s">
        <v>44</v>
      </c>
      <c r="C12" s="23"/>
      <c r="D12" s="23"/>
      <c r="E12" s="28"/>
      <c r="F12" s="31"/>
      <c r="G12" s="31"/>
      <c r="H12" s="120"/>
      <c r="I12" s="120"/>
      <c r="J12" s="107"/>
      <c r="K12" s="107"/>
      <c r="L12" s="25"/>
    </row>
    <row r="13" spans="1:12" ht="15" customHeight="1">
      <c r="A13" s="34"/>
      <c r="B13" s="28" t="s">
        <v>42</v>
      </c>
      <c r="C13" s="23"/>
      <c r="D13" s="28"/>
      <c r="E13" s="31"/>
      <c r="F13" s="31"/>
      <c r="G13" s="28"/>
      <c r="H13" s="120"/>
      <c r="I13" s="120"/>
      <c r="J13" s="107"/>
      <c r="K13" s="107"/>
      <c r="L13" s="25"/>
    </row>
    <row r="14" spans="1:12" ht="15.75" customHeight="1">
      <c r="A14" s="34"/>
      <c r="B14" s="23" t="s">
        <v>45</v>
      </c>
      <c r="C14" s="28"/>
      <c r="D14" s="28"/>
      <c r="E14" s="28"/>
      <c r="F14" s="31"/>
      <c r="G14" s="28"/>
      <c r="H14" s="120"/>
      <c r="I14" s="120"/>
      <c r="J14" s="107"/>
      <c r="K14" s="107"/>
      <c r="L14" s="25"/>
    </row>
    <row r="15" spans="1:12" ht="13.5" customHeight="1">
      <c r="A15" s="34"/>
      <c r="B15" s="23" t="s">
        <v>44</v>
      </c>
      <c r="C15" s="28"/>
      <c r="D15" s="28"/>
      <c r="E15" s="28"/>
      <c r="F15" s="31"/>
      <c r="G15" s="28"/>
      <c r="H15" s="120"/>
      <c r="I15" s="120"/>
      <c r="J15" s="107"/>
      <c r="K15" s="107"/>
      <c r="L15" s="25"/>
    </row>
    <row r="16" spans="1:12" ht="14.25" customHeight="1">
      <c r="A16" s="34"/>
      <c r="B16" s="28" t="s">
        <v>46</v>
      </c>
      <c r="C16" s="28"/>
      <c r="D16" s="28"/>
      <c r="E16" s="28"/>
      <c r="F16" s="31"/>
      <c r="G16" s="28"/>
      <c r="H16" s="120"/>
      <c r="I16" s="120"/>
      <c r="J16" s="107"/>
      <c r="K16" s="107"/>
      <c r="L16" s="30"/>
    </row>
    <row r="17" spans="1:12" ht="16.5" customHeight="1">
      <c r="A17" s="25"/>
      <c r="B17" s="23" t="s">
        <v>47</v>
      </c>
      <c r="C17" s="24"/>
      <c r="D17" s="24"/>
      <c r="E17" s="24"/>
      <c r="F17" s="24"/>
      <c r="G17" s="24"/>
      <c r="H17" s="120"/>
      <c r="I17" s="120"/>
      <c r="J17" s="107"/>
      <c r="K17" s="107"/>
      <c r="L17" s="30"/>
    </row>
    <row r="18" spans="1:12" ht="12.75" customHeight="1">
      <c r="A18" s="25"/>
      <c r="B18" s="33" t="s">
        <v>48</v>
      </c>
      <c r="C18" s="24"/>
      <c r="D18" s="24"/>
      <c r="E18" s="24"/>
      <c r="F18" s="24"/>
      <c r="G18" s="24"/>
      <c r="H18" s="120"/>
      <c r="I18" s="120"/>
      <c r="J18" s="107"/>
      <c r="K18" s="107"/>
      <c r="L18" s="30"/>
    </row>
    <row r="19" spans="1:12" ht="14.25" customHeight="1">
      <c r="A19" s="34"/>
      <c r="B19" s="34"/>
      <c r="C19" s="25"/>
      <c r="D19" s="22"/>
      <c r="E19" s="30"/>
      <c r="F19" s="34"/>
      <c r="G19" s="25"/>
      <c r="H19" s="120"/>
      <c r="I19" s="120"/>
      <c r="J19" s="107"/>
      <c r="K19" s="107"/>
      <c r="L19" s="30"/>
    </row>
    <row r="20" spans="1:12" ht="12.75" customHeight="1">
      <c r="A20" s="35" t="s">
        <v>49</v>
      </c>
      <c r="B20" s="25"/>
      <c r="C20" s="25"/>
      <c r="D20" s="107"/>
      <c r="E20" s="107"/>
      <c r="F20" s="107"/>
      <c r="G20" s="35"/>
      <c r="H20" s="25"/>
      <c r="I20" s="25"/>
      <c r="J20" s="107"/>
      <c r="K20" s="30"/>
      <c r="L20" s="25"/>
    </row>
    <row r="21" spans="1:12" ht="13.5" customHeight="1">
      <c r="A21" s="22"/>
      <c r="B21" s="20" t="s">
        <v>50</v>
      </c>
      <c r="C21" s="107"/>
      <c r="D21" s="107"/>
      <c r="E21" s="107"/>
      <c r="F21" s="107"/>
      <c r="G21" s="22"/>
      <c r="H21" s="20"/>
      <c r="I21" s="107"/>
      <c r="J21" s="107"/>
      <c r="K21" s="25"/>
      <c r="L21" s="25"/>
    </row>
    <row r="22" spans="1:12" ht="13.5" customHeight="1">
      <c r="A22" s="22"/>
      <c r="B22" s="25" t="s">
        <v>51</v>
      </c>
      <c r="C22" s="25"/>
      <c r="D22" s="25"/>
      <c r="E22" s="22"/>
      <c r="F22" s="22"/>
      <c r="G22" s="22"/>
      <c r="H22" s="25"/>
      <c r="I22" s="25"/>
      <c r="J22" s="25"/>
      <c r="K22" s="25"/>
      <c r="L22" s="25"/>
    </row>
    <row r="23" spans="1:12" ht="12" customHeight="1">
      <c r="A23" s="22"/>
      <c r="B23" s="25" t="s">
        <v>52</v>
      </c>
      <c r="C23" s="25"/>
      <c r="D23" s="25"/>
      <c r="E23" s="22"/>
      <c r="F23" s="22"/>
      <c r="G23" s="22"/>
      <c r="H23" s="25"/>
      <c r="I23" s="25"/>
      <c r="J23" s="25"/>
      <c r="K23" s="25"/>
      <c r="L23" s="25"/>
    </row>
    <row r="24" spans="1:12" ht="14.25" customHeight="1">
      <c r="A24" s="22"/>
      <c r="B24" s="25" t="s">
        <v>53</v>
      </c>
      <c r="C24" s="25"/>
      <c r="D24" s="25"/>
      <c r="E24" s="22"/>
      <c r="F24" s="22"/>
      <c r="G24" s="22"/>
      <c r="H24" s="25"/>
      <c r="I24" s="25"/>
      <c r="J24" s="25"/>
      <c r="K24" s="25"/>
      <c r="L24" s="25"/>
    </row>
    <row r="25" spans="1:12" ht="12" customHeight="1">
      <c r="A25" s="22"/>
      <c r="B25" s="25" t="s">
        <v>494</v>
      </c>
      <c r="C25" s="25"/>
      <c r="D25" s="25"/>
      <c r="E25" s="22"/>
      <c r="F25" s="22"/>
      <c r="G25" s="22"/>
      <c r="H25" s="25"/>
      <c r="I25" s="25"/>
      <c r="J25" s="25"/>
      <c r="K25" s="25"/>
      <c r="L25" s="25"/>
    </row>
    <row r="26" spans="1:12" ht="14.25" customHeight="1">
      <c r="A26" s="22"/>
      <c r="B26" s="25" t="s">
        <v>55</v>
      </c>
      <c r="C26" s="25"/>
      <c r="D26" s="25"/>
      <c r="E26" s="22"/>
      <c r="F26" s="22"/>
      <c r="G26" s="22"/>
      <c r="H26" s="25"/>
      <c r="I26" s="25"/>
      <c r="J26" s="25"/>
      <c r="K26" s="25"/>
      <c r="L26" s="25"/>
    </row>
    <row r="27" spans="1:12" ht="13.5" customHeight="1">
      <c r="A27" s="107"/>
      <c r="B27" s="25" t="s">
        <v>56</v>
      </c>
      <c r="C27" s="25"/>
      <c r="D27" s="25"/>
      <c r="E27" s="22"/>
      <c r="F27" s="22"/>
      <c r="G27" s="107"/>
      <c r="H27" s="25"/>
      <c r="I27" s="25"/>
      <c r="J27" s="25"/>
      <c r="K27" s="30"/>
      <c r="L27" s="25"/>
    </row>
    <row r="28" spans="1:12" ht="9.75" customHeight="1">
      <c r="A28" s="107"/>
      <c r="B28" s="20" t="s">
        <v>57</v>
      </c>
      <c r="C28" s="20"/>
      <c r="D28" s="20"/>
      <c r="E28" s="20"/>
      <c r="F28" s="20"/>
      <c r="G28" s="107"/>
      <c r="H28" s="20"/>
      <c r="I28" s="20"/>
      <c r="J28" s="20"/>
      <c r="K28" s="30"/>
      <c r="L28" s="25"/>
    </row>
    <row r="29" spans="1:12" ht="10.5" customHeight="1">
      <c r="A29" s="107"/>
      <c r="B29" s="20" t="s">
        <v>58</v>
      </c>
      <c r="C29" s="20"/>
      <c r="D29" s="20"/>
      <c r="E29" s="20"/>
      <c r="F29" s="20"/>
      <c r="G29" s="107"/>
      <c r="H29" s="20"/>
      <c r="I29" s="20"/>
      <c r="J29" s="20"/>
      <c r="K29" s="30"/>
      <c r="L29" s="25"/>
    </row>
    <row r="30" spans="1:12" ht="10.5" customHeight="1">
      <c r="A30" s="107"/>
      <c r="B30" s="20" t="s">
        <v>59</v>
      </c>
      <c r="C30" s="20"/>
      <c r="D30" s="20"/>
      <c r="E30" s="20"/>
      <c r="F30" s="20"/>
      <c r="G30" s="107"/>
      <c r="H30" s="20"/>
      <c r="I30" s="20"/>
      <c r="J30" s="20"/>
      <c r="K30" s="30"/>
      <c r="L30" s="25"/>
    </row>
    <row r="31" spans="1:12" ht="12.75" customHeight="1">
      <c r="A31" s="107"/>
      <c r="B31" s="20" t="s">
        <v>60</v>
      </c>
      <c r="C31" s="20"/>
      <c r="D31" s="20"/>
      <c r="E31" s="20"/>
      <c r="F31" s="20"/>
      <c r="G31" s="107"/>
      <c r="H31" s="20"/>
      <c r="I31" s="20"/>
      <c r="J31" s="20"/>
      <c r="K31" s="30"/>
      <c r="L31" s="25"/>
    </row>
    <row r="32" spans="1:12" ht="9" customHeight="1">
      <c r="A32" s="107"/>
      <c r="B32" s="20" t="s">
        <v>61</v>
      </c>
      <c r="C32" s="20"/>
      <c r="D32" s="20"/>
      <c r="E32" s="20"/>
      <c r="F32" s="20"/>
      <c r="G32" s="107"/>
      <c r="H32" s="20"/>
      <c r="I32" s="20"/>
      <c r="J32" s="20"/>
      <c r="K32" s="30"/>
      <c r="L32" s="25"/>
    </row>
    <row r="33" spans="1:12" ht="14.25" customHeight="1">
      <c r="A33" s="107"/>
      <c r="B33" s="20" t="s">
        <v>62</v>
      </c>
      <c r="C33" s="20"/>
      <c r="D33" s="20"/>
      <c r="E33" s="20"/>
      <c r="F33" s="20"/>
      <c r="G33" s="107"/>
      <c r="H33" s="20"/>
      <c r="I33" s="20"/>
      <c r="J33" s="20"/>
      <c r="K33" s="25"/>
      <c r="L33" s="25"/>
    </row>
    <row r="34" spans="1:12" ht="14.25" customHeight="1">
      <c r="A34" s="107"/>
      <c r="B34" s="20" t="s">
        <v>63</v>
      </c>
      <c r="C34" s="107"/>
      <c r="D34" s="107"/>
      <c r="E34" s="107"/>
      <c r="F34" s="107"/>
      <c r="G34" s="107"/>
      <c r="H34" s="107"/>
      <c r="I34" s="107"/>
      <c r="J34" s="107"/>
      <c r="K34" s="25"/>
      <c r="L34" s="25"/>
    </row>
    <row r="35" spans="1:12" ht="12.75" customHeight="1">
      <c r="A35" s="107"/>
      <c r="B35" s="20" t="s">
        <v>64</v>
      </c>
      <c r="C35" s="20"/>
      <c r="D35" s="20"/>
      <c r="E35" s="20"/>
      <c r="F35" s="20"/>
      <c r="G35" s="20"/>
      <c r="H35" s="25"/>
      <c r="I35" s="25"/>
      <c r="J35" s="25"/>
      <c r="K35" s="25"/>
      <c r="L35" s="25"/>
    </row>
    <row r="36" spans="1:12" ht="19.5" customHeight="1">
      <c r="A36" s="107"/>
      <c r="B36" s="107"/>
      <c r="C36" s="107"/>
      <c r="D36" s="25"/>
      <c r="E36" s="22"/>
      <c r="F36" s="22"/>
      <c r="G36" s="25"/>
      <c r="H36" s="25"/>
      <c r="I36" s="25"/>
      <c r="J36" s="25"/>
      <c r="K36" s="25"/>
      <c r="L36" s="25"/>
    </row>
  </sheetData>
  <sheetProtection selectLockedCells="1" selectUnlockedCells="1"/>
  <mergeCells count="2">
    <mergeCell ref="A3:K3"/>
    <mergeCell ref="A6:I6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Y46"/>
  <sheetViews>
    <sheetView zoomScale="90" zoomScaleNormal="90" workbookViewId="0" topLeftCell="A16">
      <selection activeCell="L46" sqref="L46"/>
    </sheetView>
  </sheetViews>
  <sheetFormatPr defaultColWidth="9.00390625" defaultRowHeight="19.5" customHeight="1"/>
  <cols>
    <col min="1" max="1" width="3.25390625" style="238" customWidth="1"/>
    <col min="2" max="2" width="31.75390625" style="194" customWidth="1"/>
    <col min="3" max="3" width="18.875" style="194" customWidth="1"/>
    <col min="4" max="4" width="4.125" style="194" customWidth="1"/>
    <col min="5" max="5" width="6.25390625" style="238" customWidth="1"/>
    <col min="6" max="6" width="12.25390625" style="238" customWidth="1"/>
    <col min="7" max="7" width="4.625" style="194" customWidth="1"/>
    <col min="8" max="8" width="5.375" style="194" customWidth="1"/>
    <col min="9" max="9" width="6.375" style="194" customWidth="1"/>
    <col min="10" max="11" width="8.125" style="194" customWidth="1"/>
    <col min="12" max="12" width="9.375" style="194" customWidth="1"/>
    <col min="13" max="16384" width="8.625" style="194" customWidth="1"/>
  </cols>
  <sheetData>
    <row r="1" spans="1:12" ht="15.75" customHeight="1">
      <c r="A1" s="143"/>
      <c r="B1" s="191"/>
      <c r="C1" s="25"/>
      <c r="D1" s="25"/>
      <c r="E1" s="22"/>
      <c r="F1" s="22"/>
      <c r="G1" s="25"/>
      <c r="H1" s="25"/>
      <c r="I1" s="192"/>
      <c r="J1" s="107"/>
      <c r="K1" s="107"/>
      <c r="L1" s="25"/>
    </row>
    <row r="2" spans="1:12" ht="15.75" customHeight="1">
      <c r="A2" s="143"/>
      <c r="B2" s="191" t="s">
        <v>710</v>
      </c>
      <c r="C2" s="25"/>
      <c r="D2" s="25"/>
      <c r="E2" s="22"/>
      <c r="F2" s="22"/>
      <c r="G2" s="25"/>
      <c r="H2" s="25"/>
      <c r="I2" s="192" t="s">
        <v>711</v>
      </c>
      <c r="J2" s="107"/>
      <c r="K2" s="107"/>
      <c r="L2" s="25"/>
    </row>
    <row r="3" spans="1:12" ht="18.75" customHeight="1">
      <c r="A3" s="370" t="s">
        <v>712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25"/>
    </row>
    <row r="4" spans="1:12" s="195" customFormat="1" ht="47.25" customHeight="1">
      <c r="A4" s="24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36"/>
    </row>
    <row r="5" spans="1:12" s="196" customFormat="1" ht="53.25" customHeight="1">
      <c r="A5" s="300">
        <v>1</v>
      </c>
      <c r="B5" s="291" t="s">
        <v>713</v>
      </c>
      <c r="C5" s="305" t="s">
        <v>22</v>
      </c>
      <c r="D5" s="300" t="s">
        <v>16</v>
      </c>
      <c r="E5" s="300">
        <v>2</v>
      </c>
      <c r="F5" s="298">
        <v>2</v>
      </c>
      <c r="G5" s="302"/>
      <c r="H5" s="303"/>
      <c r="I5" s="302">
        <f aca="true" t="shared" si="0" ref="I5:I13">(G5*H5)+G5</f>
        <v>0</v>
      </c>
      <c r="J5" s="302">
        <f>E5*G5*F5</f>
        <v>0</v>
      </c>
      <c r="K5" s="302">
        <f aca="true" t="shared" si="1" ref="K5:K13">(J5*H5)+J5</f>
        <v>0</v>
      </c>
      <c r="L5" s="8" t="s">
        <v>714</v>
      </c>
    </row>
    <row r="6" spans="1:12" s="196" customFormat="1" ht="19.5" customHeight="1">
      <c r="A6" s="300">
        <v>2</v>
      </c>
      <c r="B6" s="291" t="s">
        <v>713</v>
      </c>
      <c r="C6" s="305" t="s">
        <v>20</v>
      </c>
      <c r="D6" s="300" t="s">
        <v>16</v>
      </c>
      <c r="E6" s="300">
        <v>1</v>
      </c>
      <c r="F6" s="300">
        <v>2</v>
      </c>
      <c r="G6" s="302"/>
      <c r="H6" s="303"/>
      <c r="I6" s="302">
        <f t="shared" si="0"/>
        <v>0</v>
      </c>
      <c r="J6" s="302">
        <f>E6*G6*F6</f>
        <v>0</v>
      </c>
      <c r="K6" s="302">
        <f t="shared" si="1"/>
        <v>0</v>
      </c>
      <c r="L6" s="30"/>
    </row>
    <row r="7" spans="1:12" s="196" customFormat="1" ht="21.75" customHeight="1">
      <c r="A7" s="300">
        <v>3</v>
      </c>
      <c r="B7" s="291" t="s">
        <v>715</v>
      </c>
      <c r="C7" s="305" t="s">
        <v>22</v>
      </c>
      <c r="D7" s="300" t="s">
        <v>16</v>
      </c>
      <c r="E7" s="300">
        <v>1</v>
      </c>
      <c r="F7" s="300">
        <v>1</v>
      </c>
      <c r="G7" s="302"/>
      <c r="H7" s="303"/>
      <c r="I7" s="302">
        <f t="shared" si="0"/>
        <v>0</v>
      </c>
      <c r="J7" s="302">
        <f>E7*F7*G7</f>
        <v>0</v>
      </c>
      <c r="K7" s="302">
        <f t="shared" si="1"/>
        <v>0</v>
      </c>
      <c r="L7" s="30"/>
    </row>
    <row r="8" spans="1:12" s="196" customFormat="1" ht="23.25" customHeight="1">
      <c r="A8" s="300">
        <v>4</v>
      </c>
      <c r="B8" s="291" t="s">
        <v>716</v>
      </c>
      <c r="C8" s="305" t="s">
        <v>85</v>
      </c>
      <c r="D8" s="300" t="s">
        <v>16</v>
      </c>
      <c r="E8" s="300">
        <v>1</v>
      </c>
      <c r="F8" s="300">
        <v>1</v>
      </c>
      <c r="G8" s="302"/>
      <c r="H8" s="303"/>
      <c r="I8" s="302">
        <f t="shared" si="0"/>
        <v>0</v>
      </c>
      <c r="J8" s="302">
        <f>E8*F8*G8</f>
        <v>0</v>
      </c>
      <c r="K8" s="302">
        <f t="shared" si="1"/>
        <v>0</v>
      </c>
      <c r="L8" s="30"/>
    </row>
    <row r="9" spans="1:12" s="196" customFormat="1" ht="19.5" customHeight="1">
      <c r="A9" s="300">
        <v>5</v>
      </c>
      <c r="B9" s="291" t="s">
        <v>717</v>
      </c>
      <c r="C9" s="305" t="s">
        <v>718</v>
      </c>
      <c r="D9" s="300" t="s">
        <v>16</v>
      </c>
      <c r="E9" s="300">
        <v>1</v>
      </c>
      <c r="F9" s="300">
        <v>1</v>
      </c>
      <c r="G9" s="302"/>
      <c r="H9" s="303"/>
      <c r="I9" s="302">
        <f t="shared" si="0"/>
        <v>0</v>
      </c>
      <c r="J9" s="311">
        <f>E9*G9*F9</f>
        <v>0</v>
      </c>
      <c r="K9" s="311">
        <f t="shared" si="1"/>
        <v>0</v>
      </c>
      <c r="L9" s="30"/>
    </row>
    <row r="10" spans="1:12" s="196" customFormat="1" ht="25.5" customHeight="1">
      <c r="A10" s="300">
        <v>6</v>
      </c>
      <c r="B10" s="316" t="s">
        <v>719</v>
      </c>
      <c r="C10" s="305" t="s">
        <v>22</v>
      </c>
      <c r="D10" s="300" t="s">
        <v>16</v>
      </c>
      <c r="E10" s="300">
        <v>1</v>
      </c>
      <c r="F10" s="298">
        <v>2</v>
      </c>
      <c r="G10" s="302"/>
      <c r="H10" s="303"/>
      <c r="I10" s="302">
        <f t="shared" si="0"/>
        <v>0</v>
      </c>
      <c r="J10" s="302">
        <f>E10*G10*F10</f>
        <v>0</v>
      </c>
      <c r="K10" s="302">
        <f t="shared" si="1"/>
        <v>0</v>
      </c>
      <c r="L10" s="30"/>
    </row>
    <row r="11" spans="1:12" s="196" customFormat="1" ht="25.5" customHeight="1">
      <c r="A11" s="300">
        <v>7</v>
      </c>
      <c r="B11" s="316" t="s">
        <v>720</v>
      </c>
      <c r="C11" s="305" t="s">
        <v>22</v>
      </c>
      <c r="D11" s="300" t="s">
        <v>16</v>
      </c>
      <c r="E11" s="300">
        <v>1</v>
      </c>
      <c r="F11" s="298">
        <v>2</v>
      </c>
      <c r="G11" s="302"/>
      <c r="H11" s="303"/>
      <c r="I11" s="302">
        <f t="shared" si="0"/>
        <v>0</v>
      </c>
      <c r="J11" s="302">
        <f>E11*G11*F11</f>
        <v>0</v>
      </c>
      <c r="K11" s="302">
        <f t="shared" si="1"/>
        <v>0</v>
      </c>
      <c r="L11" s="30"/>
    </row>
    <row r="12" spans="1:12" s="196" customFormat="1" ht="25.5" customHeight="1">
      <c r="A12" s="300">
        <v>8</v>
      </c>
      <c r="B12" s="321" t="s">
        <v>721</v>
      </c>
      <c r="C12" s="305" t="s">
        <v>22</v>
      </c>
      <c r="D12" s="300" t="s">
        <v>16</v>
      </c>
      <c r="E12" s="300">
        <v>1</v>
      </c>
      <c r="F12" s="298">
        <v>2</v>
      </c>
      <c r="G12" s="302"/>
      <c r="H12" s="303"/>
      <c r="I12" s="302">
        <f t="shared" si="0"/>
        <v>0</v>
      </c>
      <c r="J12" s="302">
        <f>E12*G12*F12</f>
        <v>0</v>
      </c>
      <c r="K12" s="302">
        <f t="shared" si="1"/>
        <v>0</v>
      </c>
      <c r="L12" s="30"/>
    </row>
    <row r="13" spans="1:12" s="196" customFormat="1" ht="25.5" customHeight="1">
      <c r="A13" s="300">
        <v>9</v>
      </c>
      <c r="B13" s="321" t="s">
        <v>721</v>
      </c>
      <c r="C13" s="305" t="s">
        <v>22</v>
      </c>
      <c r="D13" s="300" t="s">
        <v>16</v>
      </c>
      <c r="E13" s="300">
        <v>1</v>
      </c>
      <c r="F13" s="298">
        <v>2</v>
      </c>
      <c r="G13" s="302"/>
      <c r="H13" s="303"/>
      <c r="I13" s="302">
        <f t="shared" si="0"/>
        <v>0</v>
      </c>
      <c r="J13" s="302">
        <f>E13*G13*F13</f>
        <v>0</v>
      </c>
      <c r="K13" s="302">
        <f t="shared" si="1"/>
        <v>0</v>
      </c>
      <c r="L13" s="30"/>
    </row>
    <row r="14" spans="1:12" ht="15.75" customHeight="1">
      <c r="A14" s="371" t="s">
        <v>38</v>
      </c>
      <c r="B14" s="371"/>
      <c r="C14" s="371"/>
      <c r="D14" s="371"/>
      <c r="E14" s="371"/>
      <c r="F14" s="371"/>
      <c r="G14" s="371"/>
      <c r="H14" s="371"/>
      <c r="I14" s="371"/>
      <c r="J14" s="302">
        <f>SUM(J5:J13)</f>
        <v>0</v>
      </c>
      <c r="K14" s="302">
        <f>SUM(K5:K13)</f>
        <v>0</v>
      </c>
      <c r="L14" s="25"/>
    </row>
    <row r="15" spans="1:25" ht="12.75" customHeight="1">
      <c r="A15" s="317"/>
      <c r="B15" s="120"/>
      <c r="C15" s="120"/>
      <c r="D15" s="121"/>
      <c r="E15" s="121"/>
      <c r="F15" s="120"/>
      <c r="G15" s="120"/>
      <c r="H15" s="318"/>
      <c r="I15" s="319"/>
      <c r="J15" s="120" t="s">
        <v>462</v>
      </c>
      <c r="K15" s="320">
        <f>K14-J14</f>
        <v>0</v>
      </c>
      <c r="L15" s="2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1.25" customHeight="1">
      <c r="A16" s="144"/>
      <c r="B16" s="23" t="s">
        <v>40</v>
      </c>
      <c r="C16" s="24"/>
      <c r="D16" s="24"/>
      <c r="E16" s="24"/>
      <c r="F16" s="24"/>
      <c r="G16" s="24"/>
      <c r="H16" s="32"/>
      <c r="I16" s="51"/>
      <c r="J16" s="25"/>
      <c r="K16" s="25"/>
      <c r="L16" s="25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2.75" customHeight="1">
      <c r="A17" s="144"/>
      <c r="B17" s="23" t="s">
        <v>41</v>
      </c>
      <c r="C17" s="24"/>
      <c r="D17" s="24"/>
      <c r="E17" s="24"/>
      <c r="F17" s="24"/>
      <c r="G17" s="24"/>
      <c r="H17" s="32"/>
      <c r="I17" s="51"/>
      <c r="J17" s="25"/>
      <c r="K17" s="25"/>
      <c r="L17" s="25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3.5" customHeight="1">
      <c r="A18" s="247"/>
      <c r="B18" s="28" t="s">
        <v>42</v>
      </c>
      <c r="C18" s="24"/>
      <c r="D18" s="24"/>
      <c r="E18" s="24"/>
      <c r="F18" s="24"/>
      <c r="G18" s="24"/>
      <c r="H18" s="32"/>
      <c r="I18" s="51"/>
      <c r="J18" s="25"/>
      <c r="K18" s="25"/>
      <c r="L18" s="25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1.25" customHeight="1">
      <c r="A19" s="144"/>
      <c r="B19" s="23" t="s">
        <v>43</v>
      </c>
      <c r="C19" s="29"/>
      <c r="D19" s="29"/>
      <c r="E19" s="29"/>
      <c r="F19" s="29"/>
      <c r="G19" s="29"/>
      <c r="H19" s="32"/>
      <c r="I19" s="51"/>
      <c r="J19" s="25"/>
      <c r="K19" s="25"/>
      <c r="L19" s="25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1.25" customHeight="1">
      <c r="A20" s="144"/>
      <c r="B20" s="23" t="s">
        <v>44</v>
      </c>
      <c r="C20" s="23"/>
      <c r="D20" s="23"/>
      <c r="E20" s="28"/>
      <c r="F20" s="31"/>
      <c r="G20" s="31"/>
      <c r="H20" s="32"/>
      <c r="I20" s="51"/>
      <c r="J20" s="25"/>
      <c r="K20" s="25"/>
      <c r="L20" s="25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4.25" customHeight="1">
      <c r="A21" s="247"/>
      <c r="B21" s="28" t="s">
        <v>42</v>
      </c>
      <c r="C21" s="23"/>
      <c r="D21" s="28"/>
      <c r="E21" s="31"/>
      <c r="F21" s="31"/>
      <c r="G21" s="28"/>
      <c r="H21" s="32"/>
      <c r="I21" s="51"/>
      <c r="J21" s="25"/>
      <c r="K21" s="25"/>
      <c r="L21" s="25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12" ht="15" customHeight="1">
      <c r="A22" s="247"/>
      <c r="B22" s="23" t="s">
        <v>45</v>
      </c>
      <c r="C22" s="28"/>
      <c r="D22" s="28"/>
      <c r="E22" s="28"/>
      <c r="F22" s="31"/>
      <c r="G22" s="28"/>
      <c r="H22" s="96"/>
      <c r="I22" s="26"/>
      <c r="J22" s="19"/>
      <c r="K22" s="25"/>
      <c r="L22" s="25"/>
    </row>
    <row r="23" spans="1:25" ht="12.75" customHeight="1">
      <c r="A23" s="247"/>
      <c r="B23" s="23" t="s">
        <v>44</v>
      </c>
      <c r="C23" s="28"/>
      <c r="D23" s="28"/>
      <c r="E23" s="28"/>
      <c r="F23" s="31"/>
      <c r="G23" s="28"/>
      <c r="H23" s="32"/>
      <c r="I23" s="51"/>
      <c r="J23" s="25"/>
      <c r="K23" s="25"/>
      <c r="L23" s="25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3.5" customHeight="1">
      <c r="A24" s="247"/>
      <c r="B24" s="28" t="s">
        <v>46</v>
      </c>
      <c r="C24" s="28"/>
      <c r="D24" s="28"/>
      <c r="E24" s="28"/>
      <c r="F24" s="31"/>
      <c r="G24" s="28"/>
      <c r="H24" s="32"/>
      <c r="I24" s="51"/>
      <c r="J24" s="25"/>
      <c r="K24" s="25"/>
      <c r="L24" s="25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3.5" customHeight="1">
      <c r="A25" s="144"/>
      <c r="B25" s="23" t="s">
        <v>47</v>
      </c>
      <c r="C25" s="24"/>
      <c r="D25" s="24"/>
      <c r="E25" s="24"/>
      <c r="F25" s="24"/>
      <c r="G25" s="24"/>
      <c r="H25" s="32"/>
      <c r="I25" s="51"/>
      <c r="J25" s="25"/>
      <c r="K25" s="25"/>
      <c r="L25" s="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3.5" customHeight="1">
      <c r="A26" s="144"/>
      <c r="B26" s="33" t="s">
        <v>48</v>
      </c>
      <c r="C26" s="24"/>
      <c r="D26" s="24"/>
      <c r="E26" s="24"/>
      <c r="F26" s="24"/>
      <c r="G26" s="24"/>
      <c r="H26" s="32"/>
      <c r="I26" s="51"/>
      <c r="J26" s="25"/>
      <c r="K26" s="25"/>
      <c r="L26" s="25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196" customFormat="1" ht="15.75" customHeight="1">
      <c r="A27" s="144"/>
      <c r="B27" s="25"/>
      <c r="C27" s="25"/>
      <c r="D27" s="22"/>
      <c r="E27" s="22"/>
      <c r="F27" s="25"/>
      <c r="G27" s="25"/>
      <c r="H27" s="25"/>
      <c r="I27" s="25"/>
      <c r="J27" s="30"/>
      <c r="K27" s="30"/>
      <c r="L27" s="30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196" customFormat="1" ht="17.25" customHeight="1">
      <c r="A28" s="248" t="s">
        <v>49</v>
      </c>
      <c r="B28" s="25"/>
      <c r="C28" s="25"/>
      <c r="D28" s="107"/>
      <c r="E28" s="107"/>
      <c r="F28" s="107"/>
      <c r="G28" s="35"/>
      <c r="H28" s="25"/>
      <c r="I28" s="25"/>
      <c r="J28" s="107"/>
      <c r="K28" s="30"/>
      <c r="L28" s="30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196" customFormat="1" ht="12.75" customHeight="1">
      <c r="A29" s="238"/>
      <c r="B29" s="20" t="s">
        <v>50</v>
      </c>
      <c r="C29" s="107"/>
      <c r="D29" s="107"/>
      <c r="E29" s="107"/>
      <c r="F29" s="107"/>
      <c r="G29" s="22"/>
      <c r="H29" s="20"/>
      <c r="I29" s="107"/>
      <c r="J29" s="107"/>
      <c r="K29" s="30"/>
      <c r="L29" s="30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25" ht="12" customHeight="1">
      <c r="B30" s="25" t="s">
        <v>51</v>
      </c>
      <c r="C30" s="25"/>
      <c r="D30" s="25"/>
      <c r="E30" s="22"/>
      <c r="F30" s="22"/>
      <c r="G30" s="22"/>
      <c r="H30" s="25"/>
      <c r="I30" s="25"/>
      <c r="J30" s="25"/>
      <c r="K30" s="30"/>
      <c r="L30" s="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2:25" ht="12.75" customHeight="1">
      <c r="B31" s="25" t="s">
        <v>52</v>
      </c>
      <c r="C31" s="25"/>
      <c r="D31" s="25"/>
      <c r="E31" s="22"/>
      <c r="F31" s="22"/>
      <c r="G31" s="22"/>
      <c r="H31" s="25"/>
      <c r="I31" s="25"/>
      <c r="J31" s="25"/>
      <c r="K31" s="30"/>
      <c r="L31" s="30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2:12" ht="9" customHeight="1">
      <c r="B32" s="25" t="s">
        <v>53</v>
      </c>
      <c r="C32" s="25"/>
      <c r="D32" s="25"/>
      <c r="E32" s="22"/>
      <c r="F32" s="22"/>
      <c r="G32" s="22"/>
      <c r="H32" s="25"/>
      <c r="I32" s="25"/>
      <c r="J32" s="25"/>
      <c r="K32" s="25"/>
      <c r="L32" s="25"/>
    </row>
    <row r="33" spans="2:12" ht="12" customHeight="1">
      <c r="B33" s="25" t="s">
        <v>494</v>
      </c>
      <c r="C33" s="25"/>
      <c r="D33" s="25"/>
      <c r="E33" s="22"/>
      <c r="F33" s="22"/>
      <c r="G33" s="22"/>
      <c r="H33" s="25"/>
      <c r="I33" s="25"/>
      <c r="J33" s="25"/>
      <c r="K33" s="25"/>
      <c r="L33" s="25"/>
    </row>
    <row r="34" spans="2:12" ht="12" customHeight="1">
      <c r="B34" s="25" t="s">
        <v>55</v>
      </c>
      <c r="C34" s="25"/>
      <c r="D34" s="25"/>
      <c r="E34" s="22"/>
      <c r="F34" s="22"/>
      <c r="G34" s="22"/>
      <c r="H34" s="25"/>
      <c r="I34" s="25"/>
      <c r="J34" s="25"/>
      <c r="K34" s="25"/>
      <c r="L34" s="25"/>
    </row>
    <row r="35" spans="1:12" ht="12" customHeight="1">
      <c r="A35"/>
      <c r="B35" s="25" t="s">
        <v>56</v>
      </c>
      <c r="C35" s="25"/>
      <c r="D35" s="25"/>
      <c r="E35" s="22"/>
      <c r="F35" s="22"/>
      <c r="G35" s="107"/>
      <c r="H35" s="25"/>
      <c r="I35" s="25"/>
      <c r="J35" s="25"/>
      <c r="K35" s="25"/>
      <c r="L35" s="25"/>
    </row>
    <row r="36" spans="1:12" ht="15" customHeight="1">
      <c r="A36"/>
      <c r="B36" s="20" t="s">
        <v>57</v>
      </c>
      <c r="C36" s="20"/>
      <c r="D36" s="20"/>
      <c r="E36" s="20"/>
      <c r="F36" s="20"/>
      <c r="G36" s="107"/>
      <c r="H36" s="20"/>
      <c r="I36" s="20"/>
      <c r="J36" s="20"/>
      <c r="K36" s="25"/>
      <c r="L36" s="25"/>
    </row>
    <row r="37" spans="1:12" ht="12" customHeight="1">
      <c r="A37"/>
      <c r="B37" s="20" t="s">
        <v>58</v>
      </c>
      <c r="C37" s="20"/>
      <c r="D37" s="20"/>
      <c r="E37" s="20"/>
      <c r="F37" s="20"/>
      <c r="G37" s="107"/>
      <c r="H37" s="20"/>
      <c r="I37" s="20"/>
      <c r="J37" s="20"/>
      <c r="K37" s="25"/>
      <c r="L37" s="25"/>
    </row>
    <row r="38" spans="1:12" ht="12" customHeight="1">
      <c r="A38"/>
      <c r="B38" s="20" t="s">
        <v>59</v>
      </c>
      <c r="C38" s="20"/>
      <c r="D38" s="20"/>
      <c r="E38" s="20"/>
      <c r="F38" s="20"/>
      <c r="G38" s="107"/>
      <c r="H38" s="20"/>
      <c r="I38" s="20"/>
      <c r="J38" s="20"/>
      <c r="K38" s="25"/>
      <c r="L38" s="25"/>
    </row>
    <row r="39" spans="1:12" ht="12" customHeight="1">
      <c r="A39"/>
      <c r="B39" s="20" t="s">
        <v>60</v>
      </c>
      <c r="C39" s="20"/>
      <c r="D39" s="20"/>
      <c r="E39" s="20"/>
      <c r="F39" s="20"/>
      <c r="G39" s="107"/>
      <c r="H39" s="20"/>
      <c r="I39" s="20"/>
      <c r="J39" s="20"/>
      <c r="K39" s="25"/>
      <c r="L39" s="25"/>
    </row>
    <row r="40" spans="1:12" ht="12.75" customHeight="1">
      <c r="A40"/>
      <c r="B40" s="20" t="s">
        <v>61</v>
      </c>
      <c r="C40" s="20"/>
      <c r="D40" s="20"/>
      <c r="E40" s="20"/>
      <c r="F40" s="20"/>
      <c r="G40" s="107"/>
      <c r="H40" s="20"/>
      <c r="I40" s="20"/>
      <c r="J40" s="20"/>
      <c r="K40" s="25"/>
      <c r="L40" s="25"/>
    </row>
    <row r="41" spans="1:12" ht="18" customHeight="1">
      <c r="A41"/>
      <c r="B41" s="20" t="s">
        <v>62</v>
      </c>
      <c r="C41" s="20"/>
      <c r="D41" s="20"/>
      <c r="E41" s="20"/>
      <c r="F41" s="20"/>
      <c r="G41" s="107"/>
      <c r="H41" s="20"/>
      <c r="I41" s="20"/>
      <c r="J41" s="20"/>
      <c r="K41" s="25"/>
      <c r="L41" s="25"/>
    </row>
    <row r="42" spans="1:12" ht="15" customHeight="1">
      <c r="A42"/>
      <c r="B42" s="20" t="s">
        <v>63</v>
      </c>
      <c r="C42" s="107"/>
      <c r="D42" s="25"/>
      <c r="E42" s="22"/>
      <c r="F42" s="22"/>
      <c r="G42" s="25"/>
      <c r="H42" s="25"/>
      <c r="I42" s="25"/>
      <c r="J42" s="25"/>
      <c r="K42" s="25"/>
      <c r="L42" s="25"/>
    </row>
    <row r="43" spans="1:12" ht="15" customHeight="1">
      <c r="A43"/>
      <c r="B43" s="20" t="s">
        <v>64</v>
      </c>
      <c r="C43" s="20"/>
      <c r="D43" s="20"/>
      <c r="E43" s="20"/>
      <c r="F43" s="20"/>
      <c r="G43" s="20"/>
      <c r="H43" s="25"/>
      <c r="I43" s="25"/>
      <c r="J43" s="25"/>
      <c r="K43" s="25"/>
      <c r="L43" s="25"/>
    </row>
    <row r="44" spans="1:12" ht="19.5" customHeight="1">
      <c r="A44"/>
      <c r="B44" s="107"/>
      <c r="C44" s="107"/>
      <c r="D44" s="25"/>
      <c r="E44" s="22"/>
      <c r="F44" s="22"/>
      <c r="G44" s="25"/>
      <c r="H44" s="25"/>
      <c r="I44" s="25"/>
      <c r="J44" s="25"/>
      <c r="K44" s="25"/>
      <c r="L44" s="25"/>
    </row>
    <row r="45" spans="2:12" ht="19.5" customHeight="1">
      <c r="B45" s="25"/>
      <c r="C45" s="25"/>
      <c r="D45" s="25"/>
      <c r="E45" s="22"/>
      <c r="F45" s="22"/>
      <c r="G45" s="25"/>
      <c r="H45" s="25"/>
      <c r="I45" s="25"/>
      <c r="J45" s="25"/>
      <c r="K45" s="25"/>
      <c r="L45" s="25"/>
    </row>
    <row r="46" spans="2:7" ht="19.5" customHeight="1">
      <c r="B46" s="25"/>
      <c r="C46" s="25"/>
      <c r="D46" s="25"/>
      <c r="E46" s="22"/>
      <c r="F46" s="22"/>
      <c r="G46" s="25"/>
    </row>
  </sheetData>
  <sheetProtection selectLockedCells="1" selectUnlockedCells="1"/>
  <mergeCells count="2">
    <mergeCell ref="A3:K3"/>
    <mergeCell ref="A14:I1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L50"/>
  <sheetViews>
    <sheetView zoomScale="90" zoomScaleNormal="90" workbookViewId="0" topLeftCell="A22">
      <selection activeCell="I26" sqref="I26"/>
    </sheetView>
  </sheetViews>
  <sheetFormatPr defaultColWidth="9.00390625" defaultRowHeight="12.75"/>
  <cols>
    <col min="1" max="1" width="4.25390625" style="0" customWidth="1"/>
    <col min="2" max="2" width="29.875" style="0" customWidth="1"/>
    <col min="3" max="3" width="18.625" style="0" customWidth="1"/>
    <col min="4" max="4" width="5.00390625" style="0" customWidth="1"/>
    <col min="5" max="5" width="4.625" style="0" customWidth="1"/>
    <col min="6" max="6" width="17.00390625" style="0" customWidth="1"/>
    <col min="7" max="7" width="8.00390625" style="0" customWidth="1"/>
    <col min="8" max="8" width="7.75390625" style="0" customWidth="1"/>
    <col min="9" max="9" width="7.00390625" style="0" customWidth="1"/>
    <col min="10" max="10" width="8.50390625" style="0" customWidth="1"/>
    <col min="11" max="11" width="8.25390625" style="0" customWidth="1"/>
    <col min="12" max="16384" width="11.25390625" style="0" customWidth="1"/>
  </cols>
  <sheetData>
    <row r="1" spans="1:12" ht="15">
      <c r="A1" s="76"/>
      <c r="B1" s="249" t="s">
        <v>722</v>
      </c>
      <c r="C1" s="78"/>
      <c r="D1" s="78"/>
      <c r="E1" s="76"/>
      <c r="F1" s="76"/>
      <c r="G1" s="78"/>
      <c r="H1" s="78"/>
      <c r="I1" s="192" t="s">
        <v>723</v>
      </c>
      <c r="J1" s="78"/>
      <c r="K1" s="54"/>
      <c r="L1" s="54"/>
    </row>
    <row r="2" spans="1:12" ht="15" customHeight="1">
      <c r="A2" s="372" t="s">
        <v>724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54"/>
    </row>
    <row r="3" spans="1:12" ht="44.25" customHeight="1">
      <c r="A3" s="57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7" t="s">
        <v>9</v>
      </c>
      <c r="H3" s="57" t="s">
        <v>10</v>
      </c>
      <c r="I3" s="57" t="s">
        <v>11</v>
      </c>
      <c r="J3" s="57" t="s">
        <v>12</v>
      </c>
      <c r="K3" s="57" t="s">
        <v>13</v>
      </c>
      <c r="L3" s="54"/>
    </row>
    <row r="4" spans="1:12" ht="19.5" customHeight="1">
      <c r="A4" s="300">
        <v>1</v>
      </c>
      <c r="B4" s="301" t="s">
        <v>725</v>
      </c>
      <c r="C4" s="301" t="s">
        <v>33</v>
      </c>
      <c r="D4" s="300" t="s">
        <v>16</v>
      </c>
      <c r="E4" s="300">
        <v>1</v>
      </c>
      <c r="F4" s="300">
        <v>1</v>
      </c>
      <c r="G4" s="302"/>
      <c r="H4" s="303"/>
      <c r="I4" s="302">
        <f aca="true" t="shared" si="0" ref="I4:I17">(G4*H4)+G4</f>
        <v>0</v>
      </c>
      <c r="J4" s="302">
        <f>E4*G4*F4</f>
        <v>0</v>
      </c>
      <c r="K4" s="302">
        <f aca="true" t="shared" si="1" ref="K4:K17">(J4*H4)+J4</f>
        <v>0</v>
      </c>
      <c r="L4" s="54"/>
    </row>
    <row r="5" spans="1:12" ht="14.25" customHeight="1">
      <c r="A5" s="300">
        <v>2</v>
      </c>
      <c r="B5" s="291" t="s">
        <v>726</v>
      </c>
      <c r="C5" s="291" t="s">
        <v>727</v>
      </c>
      <c r="D5" s="300" t="s">
        <v>16</v>
      </c>
      <c r="E5" s="300">
        <v>1</v>
      </c>
      <c r="F5" s="300">
        <v>1</v>
      </c>
      <c r="G5" s="302"/>
      <c r="H5" s="303"/>
      <c r="I5" s="302">
        <f t="shared" si="0"/>
        <v>0</v>
      </c>
      <c r="J5" s="302">
        <f>E5*G5*F5</f>
        <v>0</v>
      </c>
      <c r="K5" s="302">
        <f t="shared" si="1"/>
        <v>0</v>
      </c>
      <c r="L5" s="54"/>
    </row>
    <row r="6" spans="1:12" ht="15.75" customHeight="1">
      <c r="A6" s="300">
        <v>3</v>
      </c>
      <c r="B6" s="291" t="s">
        <v>728</v>
      </c>
      <c r="C6" s="305" t="s">
        <v>80</v>
      </c>
      <c r="D6" s="300" t="s">
        <v>16</v>
      </c>
      <c r="E6" s="300">
        <v>1</v>
      </c>
      <c r="F6" s="300">
        <v>1</v>
      </c>
      <c r="G6" s="302"/>
      <c r="H6" s="303"/>
      <c r="I6" s="302">
        <f t="shared" si="0"/>
        <v>0</v>
      </c>
      <c r="J6" s="302">
        <f>E6*G6*F6</f>
        <v>0</v>
      </c>
      <c r="K6" s="302">
        <f t="shared" si="1"/>
        <v>0</v>
      </c>
      <c r="L6" s="54"/>
    </row>
    <row r="7" spans="1:12" ht="22.5" customHeight="1">
      <c r="A7" s="300">
        <v>4</v>
      </c>
      <c r="B7" s="291" t="s">
        <v>729</v>
      </c>
      <c r="C7" s="291" t="s">
        <v>730</v>
      </c>
      <c r="D7" s="300" t="s">
        <v>16</v>
      </c>
      <c r="E7" s="300">
        <v>1</v>
      </c>
      <c r="F7" s="300">
        <v>1</v>
      </c>
      <c r="G7" s="302"/>
      <c r="H7" s="303"/>
      <c r="I7" s="302">
        <f t="shared" si="0"/>
        <v>0</v>
      </c>
      <c r="J7" s="302">
        <f>E7*G7*F7</f>
        <v>0</v>
      </c>
      <c r="K7" s="302">
        <f t="shared" si="1"/>
        <v>0</v>
      </c>
      <c r="L7" s="54"/>
    </row>
    <row r="8" spans="1:12" ht="15.75" customHeight="1">
      <c r="A8" s="300">
        <v>5</v>
      </c>
      <c r="B8" s="301" t="s">
        <v>731</v>
      </c>
      <c r="C8" s="301" t="s">
        <v>80</v>
      </c>
      <c r="D8" s="300" t="s">
        <v>16</v>
      </c>
      <c r="E8" s="300">
        <v>1</v>
      </c>
      <c r="F8" s="300">
        <v>1</v>
      </c>
      <c r="G8" s="302"/>
      <c r="H8" s="303"/>
      <c r="I8" s="302">
        <f t="shared" si="0"/>
        <v>0</v>
      </c>
      <c r="J8" s="302">
        <f>E8*F8*G8</f>
        <v>0</v>
      </c>
      <c r="K8" s="302">
        <f t="shared" si="1"/>
        <v>0</v>
      </c>
      <c r="L8" s="54"/>
    </row>
    <row r="9" spans="1:12" ht="22.5" customHeight="1">
      <c r="A9" s="300">
        <v>6</v>
      </c>
      <c r="B9" s="301" t="s">
        <v>732</v>
      </c>
      <c r="C9" s="291" t="s">
        <v>733</v>
      </c>
      <c r="D9" s="300" t="s">
        <v>16</v>
      </c>
      <c r="E9" s="300">
        <v>1</v>
      </c>
      <c r="F9" s="300">
        <v>1</v>
      </c>
      <c r="G9" s="302"/>
      <c r="H9" s="303"/>
      <c r="I9" s="302">
        <f t="shared" si="0"/>
        <v>0</v>
      </c>
      <c r="J9" s="302">
        <f>E9*F9*G9</f>
        <v>0</v>
      </c>
      <c r="K9" s="302">
        <f t="shared" si="1"/>
        <v>0</v>
      </c>
      <c r="L9" s="54"/>
    </row>
    <row r="10" spans="1:12" ht="18" customHeight="1">
      <c r="A10" s="300">
        <v>7</v>
      </c>
      <c r="B10" s="301" t="s">
        <v>734</v>
      </c>
      <c r="C10" s="291" t="s">
        <v>735</v>
      </c>
      <c r="D10" s="300" t="s">
        <v>16</v>
      </c>
      <c r="E10" s="300">
        <v>1</v>
      </c>
      <c r="F10" s="300">
        <v>1</v>
      </c>
      <c r="G10" s="302"/>
      <c r="H10" s="303"/>
      <c r="I10" s="302">
        <f t="shared" si="0"/>
        <v>0</v>
      </c>
      <c r="J10" s="302">
        <f>E10*F10*G10</f>
        <v>0</v>
      </c>
      <c r="K10" s="302">
        <f t="shared" si="1"/>
        <v>0</v>
      </c>
      <c r="L10" s="54"/>
    </row>
    <row r="11" spans="1:12" ht="18.75" customHeight="1">
      <c r="A11" s="300">
        <v>8</v>
      </c>
      <c r="B11" s="301" t="s">
        <v>736</v>
      </c>
      <c r="C11" s="291" t="s">
        <v>102</v>
      </c>
      <c r="D11" s="300" t="s">
        <v>16</v>
      </c>
      <c r="E11" s="300">
        <v>1</v>
      </c>
      <c r="F11" s="300">
        <v>1</v>
      </c>
      <c r="G11" s="302"/>
      <c r="H11" s="303"/>
      <c r="I11" s="302">
        <f t="shared" si="0"/>
        <v>0</v>
      </c>
      <c r="J11" s="302">
        <f>E11*F11*G11</f>
        <v>0</v>
      </c>
      <c r="K11" s="302">
        <f t="shared" si="1"/>
        <v>0</v>
      </c>
      <c r="L11" s="54"/>
    </row>
    <row r="12" spans="1:12" ht="21.75" customHeight="1">
      <c r="A12" s="300">
        <v>9</v>
      </c>
      <c r="B12" s="291" t="s">
        <v>737</v>
      </c>
      <c r="C12" s="291" t="s">
        <v>261</v>
      </c>
      <c r="D12" s="300" t="s">
        <v>16</v>
      </c>
      <c r="E12" s="300">
        <v>1</v>
      </c>
      <c r="F12" s="300">
        <v>1</v>
      </c>
      <c r="G12" s="302"/>
      <c r="H12" s="303"/>
      <c r="I12" s="302">
        <f t="shared" si="0"/>
        <v>0</v>
      </c>
      <c r="J12" s="302">
        <f aca="true" t="shared" si="2" ref="J12:J17">E12*G12*F12</f>
        <v>0</v>
      </c>
      <c r="K12" s="302">
        <f t="shared" si="1"/>
        <v>0</v>
      </c>
      <c r="L12" s="54"/>
    </row>
    <row r="13" spans="1:12" ht="25.5" customHeight="1">
      <c r="A13" s="300">
        <v>10</v>
      </c>
      <c r="B13" s="324" t="s">
        <v>738</v>
      </c>
      <c r="C13" s="322" t="s">
        <v>727</v>
      </c>
      <c r="D13" s="300" t="s">
        <v>16</v>
      </c>
      <c r="E13" s="300">
        <v>1</v>
      </c>
      <c r="F13" s="300">
        <v>1</v>
      </c>
      <c r="G13" s="302"/>
      <c r="H13" s="303"/>
      <c r="I13" s="302">
        <f t="shared" si="0"/>
        <v>0</v>
      </c>
      <c r="J13" s="302">
        <f t="shared" si="2"/>
        <v>0</v>
      </c>
      <c r="K13" s="302">
        <f t="shared" si="1"/>
        <v>0</v>
      </c>
      <c r="L13" s="54"/>
    </row>
    <row r="14" spans="1:12" ht="25.5" customHeight="1">
      <c r="A14" s="300">
        <v>11</v>
      </c>
      <c r="B14" s="325" t="s">
        <v>739</v>
      </c>
      <c r="C14" s="324" t="s">
        <v>740</v>
      </c>
      <c r="D14" s="300" t="s">
        <v>16</v>
      </c>
      <c r="E14" s="300">
        <v>1</v>
      </c>
      <c r="F14" s="300">
        <v>1</v>
      </c>
      <c r="G14" s="302"/>
      <c r="H14" s="303"/>
      <c r="I14" s="302">
        <f t="shared" si="0"/>
        <v>0</v>
      </c>
      <c r="J14" s="302">
        <f t="shared" si="2"/>
        <v>0</v>
      </c>
      <c r="K14" s="302">
        <f t="shared" si="1"/>
        <v>0</v>
      </c>
      <c r="L14" s="54"/>
    </row>
    <row r="15" spans="1:12" ht="25.5" customHeight="1">
      <c r="A15" s="300">
        <v>12</v>
      </c>
      <c r="B15" s="325" t="s">
        <v>739</v>
      </c>
      <c r="C15" s="327" t="s">
        <v>741</v>
      </c>
      <c r="D15" s="300" t="s">
        <v>16</v>
      </c>
      <c r="E15" s="300">
        <v>1</v>
      </c>
      <c r="F15" s="300">
        <v>1</v>
      </c>
      <c r="G15" s="302"/>
      <c r="H15" s="303"/>
      <c r="I15" s="302">
        <f t="shared" si="0"/>
        <v>0</v>
      </c>
      <c r="J15" s="302">
        <f t="shared" si="2"/>
        <v>0</v>
      </c>
      <c r="K15" s="302">
        <f t="shared" si="1"/>
        <v>0</v>
      </c>
      <c r="L15" s="54"/>
    </row>
    <row r="16" spans="1:12" ht="24.75" customHeight="1">
      <c r="A16" s="300">
        <v>13</v>
      </c>
      <c r="B16" s="324" t="s">
        <v>742</v>
      </c>
      <c r="C16" s="323" t="s">
        <v>80</v>
      </c>
      <c r="D16" s="300" t="s">
        <v>16</v>
      </c>
      <c r="E16" s="300">
        <v>1</v>
      </c>
      <c r="F16" s="300">
        <v>1</v>
      </c>
      <c r="G16" s="302"/>
      <c r="H16" s="303"/>
      <c r="I16" s="302">
        <f t="shared" si="0"/>
        <v>0</v>
      </c>
      <c r="J16" s="302">
        <f t="shared" si="2"/>
        <v>0</v>
      </c>
      <c r="K16" s="302">
        <f t="shared" si="1"/>
        <v>0</v>
      </c>
      <c r="L16" s="54"/>
    </row>
    <row r="17" spans="1:12" ht="24.75" customHeight="1">
      <c r="A17" s="300">
        <v>14</v>
      </c>
      <c r="B17" s="326" t="s">
        <v>743</v>
      </c>
      <c r="C17" s="328" t="s">
        <v>744</v>
      </c>
      <c r="D17" s="300" t="s">
        <v>16</v>
      </c>
      <c r="E17" s="300">
        <v>1</v>
      </c>
      <c r="F17" s="300">
        <v>1</v>
      </c>
      <c r="G17" s="302"/>
      <c r="H17" s="303"/>
      <c r="I17" s="302">
        <f t="shared" si="0"/>
        <v>0</v>
      </c>
      <c r="J17" s="302">
        <f t="shared" si="2"/>
        <v>0</v>
      </c>
      <c r="K17" s="302">
        <f t="shared" si="1"/>
        <v>0</v>
      </c>
      <c r="L17" s="54"/>
    </row>
    <row r="18" spans="1:12" ht="15" customHeight="1">
      <c r="A18" s="369" t="s">
        <v>38</v>
      </c>
      <c r="B18" s="369"/>
      <c r="C18" s="369"/>
      <c r="D18" s="369"/>
      <c r="E18" s="369"/>
      <c r="F18" s="369"/>
      <c r="G18" s="369"/>
      <c r="H18" s="369"/>
      <c r="I18" s="369"/>
      <c r="J18" s="302">
        <f>SUM(J4:J17)</f>
        <v>0</v>
      </c>
      <c r="K18" s="302">
        <f>SUM(K4:K17)</f>
        <v>0</v>
      </c>
      <c r="L18" s="54"/>
    </row>
    <row r="19" spans="1:12" ht="15" customHeight="1">
      <c r="A19" s="369" t="s">
        <v>39</v>
      </c>
      <c r="B19" s="369"/>
      <c r="C19" s="369"/>
      <c r="D19" s="369"/>
      <c r="E19" s="369"/>
      <c r="F19" s="369"/>
      <c r="G19" s="369"/>
      <c r="H19" s="369"/>
      <c r="I19" s="369"/>
      <c r="J19" s="302">
        <f>K18-J18</f>
        <v>0</v>
      </c>
      <c r="K19" s="107"/>
      <c r="L19" s="54"/>
    </row>
    <row r="20" spans="1:12" ht="15">
      <c r="A20" s="76"/>
      <c r="B20" s="77"/>
      <c r="C20" s="78"/>
      <c r="D20" s="78"/>
      <c r="E20" s="76"/>
      <c r="F20" s="76"/>
      <c r="G20" s="78"/>
      <c r="H20" s="78"/>
      <c r="I20" s="78"/>
      <c r="J20" s="78"/>
      <c r="K20" s="78"/>
      <c r="L20" s="54"/>
    </row>
    <row r="21" spans="1:12" ht="15">
      <c r="A21" s="76"/>
      <c r="B21" s="23" t="s">
        <v>40</v>
      </c>
      <c r="C21" s="24"/>
      <c r="D21" s="24"/>
      <c r="E21" s="24"/>
      <c r="F21" s="24"/>
      <c r="G21" s="24"/>
      <c r="H21" s="78"/>
      <c r="I21" s="78"/>
      <c r="J21" s="78"/>
      <c r="K21" s="78"/>
      <c r="L21" s="54"/>
    </row>
    <row r="22" spans="1:12" ht="15">
      <c r="A22" s="76"/>
      <c r="B22" s="23" t="s">
        <v>41</v>
      </c>
      <c r="C22" s="24"/>
      <c r="D22" s="24"/>
      <c r="E22" s="24"/>
      <c r="F22" s="24"/>
      <c r="G22" s="24"/>
      <c r="H22" s="78"/>
      <c r="I22" s="78"/>
      <c r="J22" s="78"/>
      <c r="K22" s="78"/>
      <c r="L22" s="54"/>
    </row>
    <row r="23" spans="1:12" ht="15">
      <c r="A23" s="76"/>
      <c r="B23" s="28" t="s">
        <v>42</v>
      </c>
      <c r="C23" s="24"/>
      <c r="D23" s="24"/>
      <c r="E23" s="24"/>
      <c r="F23" s="24"/>
      <c r="G23" s="24"/>
      <c r="H23" s="78"/>
      <c r="I23" s="78"/>
      <c r="J23" s="78"/>
      <c r="K23" s="78"/>
      <c r="L23" s="54"/>
    </row>
    <row r="24" spans="1:12" ht="15">
      <c r="A24" s="76"/>
      <c r="B24" s="23" t="s">
        <v>43</v>
      </c>
      <c r="C24" s="29"/>
      <c r="D24" s="29"/>
      <c r="E24" s="29"/>
      <c r="F24" s="29"/>
      <c r="G24" s="29"/>
      <c r="H24" s="78"/>
      <c r="I24" s="78"/>
      <c r="J24" s="78"/>
      <c r="K24" s="78"/>
      <c r="L24" s="54"/>
    </row>
    <row r="25" spans="1:12" ht="15">
      <c r="A25" s="76"/>
      <c r="B25" s="23" t="s">
        <v>44</v>
      </c>
      <c r="C25" s="23"/>
      <c r="D25" s="23"/>
      <c r="E25" s="28"/>
      <c r="F25" s="31"/>
      <c r="G25" s="31"/>
      <c r="H25" s="78"/>
      <c r="I25" s="78"/>
      <c r="J25" s="78"/>
      <c r="K25" s="78"/>
      <c r="L25" s="54"/>
    </row>
    <row r="26" spans="1:12" ht="15">
      <c r="A26" s="76"/>
      <c r="B26" s="28" t="s">
        <v>42</v>
      </c>
      <c r="C26" s="23"/>
      <c r="D26" s="28"/>
      <c r="E26" s="31"/>
      <c r="F26" s="31"/>
      <c r="G26" s="28"/>
      <c r="H26" s="78"/>
      <c r="I26" s="78"/>
      <c r="J26" s="78"/>
      <c r="K26" s="78"/>
      <c r="L26" s="54"/>
    </row>
    <row r="27" spans="1:12" ht="15">
      <c r="A27" s="78"/>
      <c r="B27" s="23" t="s">
        <v>45</v>
      </c>
      <c r="C27" s="28"/>
      <c r="D27" s="28"/>
      <c r="E27" s="28"/>
      <c r="F27" s="31"/>
      <c r="G27" s="28"/>
      <c r="H27" s="79"/>
      <c r="I27" s="250"/>
      <c r="J27" s="78"/>
      <c r="K27" s="78"/>
      <c r="L27" s="54"/>
    </row>
    <row r="28" spans="1:12" ht="15">
      <c r="A28" s="76"/>
      <c r="B28" s="23" t="s">
        <v>44</v>
      </c>
      <c r="C28" s="28"/>
      <c r="D28" s="28"/>
      <c r="E28" s="28"/>
      <c r="F28" s="31"/>
      <c r="G28" s="28"/>
      <c r="H28" s="78"/>
      <c r="I28" s="78"/>
      <c r="J28" s="78"/>
      <c r="K28" s="78"/>
      <c r="L28" s="54"/>
    </row>
    <row r="29" spans="1:12" ht="15">
      <c r="A29" s="76"/>
      <c r="B29" s="28" t="s">
        <v>46</v>
      </c>
      <c r="C29" s="28"/>
      <c r="D29" s="28"/>
      <c r="E29" s="28"/>
      <c r="F29" s="31"/>
      <c r="G29" s="28"/>
      <c r="H29" s="78"/>
      <c r="I29" s="78"/>
      <c r="J29" s="78"/>
      <c r="K29" s="78"/>
      <c r="L29" s="54"/>
    </row>
    <row r="30" spans="1:12" ht="15">
      <c r="A30" s="76"/>
      <c r="B30" s="23" t="s">
        <v>47</v>
      </c>
      <c r="C30" s="24"/>
      <c r="D30" s="24"/>
      <c r="E30" s="24"/>
      <c r="F30" s="24"/>
      <c r="G30" s="24"/>
      <c r="H30" s="78"/>
      <c r="I30" s="78"/>
      <c r="J30" s="78"/>
      <c r="K30" s="78"/>
      <c r="L30" s="54"/>
    </row>
    <row r="31" spans="1:12" ht="15">
      <c r="A31" s="76"/>
      <c r="B31" s="33" t="s">
        <v>48</v>
      </c>
      <c r="C31" s="24"/>
      <c r="D31" s="24"/>
      <c r="E31" s="24"/>
      <c r="F31" s="24"/>
      <c r="G31" s="24"/>
      <c r="H31" s="78"/>
      <c r="I31" s="78"/>
      <c r="J31" s="78"/>
      <c r="K31" s="78"/>
      <c r="L31" s="54"/>
    </row>
    <row r="32" spans="1:12" ht="15">
      <c r="A32" s="89" t="s">
        <v>49</v>
      </c>
      <c r="B32" s="78"/>
      <c r="C32" s="78"/>
      <c r="D32" s="54"/>
      <c r="E32" s="54"/>
      <c r="F32" s="54"/>
      <c r="G32" s="89"/>
      <c r="H32" s="78"/>
      <c r="I32" s="78"/>
      <c r="J32" s="54"/>
      <c r="K32" s="78"/>
      <c r="L32" s="54"/>
    </row>
    <row r="33" spans="1:12" ht="15">
      <c r="A33" s="76"/>
      <c r="B33" s="90" t="s">
        <v>50</v>
      </c>
      <c r="C33" s="54"/>
      <c r="D33" s="54"/>
      <c r="E33" s="54"/>
      <c r="F33" s="54"/>
      <c r="G33" s="76"/>
      <c r="H33" s="90"/>
      <c r="I33" s="54"/>
      <c r="J33" s="54"/>
      <c r="K33" s="78"/>
      <c r="L33" s="54"/>
    </row>
    <row r="34" spans="1:12" ht="15">
      <c r="A34" s="76"/>
      <c r="B34" s="78" t="s">
        <v>51</v>
      </c>
      <c r="C34" s="78"/>
      <c r="D34" s="78"/>
      <c r="E34" s="76"/>
      <c r="F34" s="76"/>
      <c r="G34" s="76"/>
      <c r="H34" s="78"/>
      <c r="I34" s="78"/>
      <c r="J34" s="78"/>
      <c r="K34" s="78"/>
      <c r="L34" s="54"/>
    </row>
    <row r="35" spans="1:12" ht="15">
      <c r="A35" s="76"/>
      <c r="B35" s="78" t="s">
        <v>52</v>
      </c>
      <c r="C35" s="78"/>
      <c r="D35" s="78"/>
      <c r="E35" s="76"/>
      <c r="F35" s="76"/>
      <c r="G35" s="76"/>
      <c r="H35" s="78"/>
      <c r="I35" s="78"/>
      <c r="J35" s="78"/>
      <c r="K35" s="78"/>
      <c r="L35" s="54"/>
    </row>
    <row r="36" spans="1:12" ht="15">
      <c r="A36" s="76"/>
      <c r="B36" s="78" t="s">
        <v>53</v>
      </c>
      <c r="C36" s="78"/>
      <c r="D36" s="78"/>
      <c r="E36" s="76"/>
      <c r="F36" s="76"/>
      <c r="G36" s="76"/>
      <c r="H36" s="78"/>
      <c r="I36" s="78"/>
      <c r="J36" s="78"/>
      <c r="K36" s="78"/>
      <c r="L36" s="54"/>
    </row>
    <row r="37" spans="1:12" ht="15">
      <c r="A37" s="76"/>
      <c r="B37" s="78" t="s">
        <v>494</v>
      </c>
      <c r="C37" s="78"/>
      <c r="D37" s="78"/>
      <c r="E37" s="76"/>
      <c r="F37" s="76"/>
      <c r="G37" s="76"/>
      <c r="H37" s="78"/>
      <c r="I37" s="78"/>
      <c r="J37" s="78"/>
      <c r="K37" s="78"/>
      <c r="L37" s="54"/>
    </row>
    <row r="38" spans="1:12" ht="15">
      <c r="A38" s="76"/>
      <c r="B38" s="78" t="s">
        <v>55</v>
      </c>
      <c r="C38" s="78"/>
      <c r="D38" s="78"/>
      <c r="E38" s="76"/>
      <c r="F38" s="76"/>
      <c r="G38" s="76"/>
      <c r="H38" s="78"/>
      <c r="I38" s="78"/>
      <c r="J38" s="78"/>
      <c r="K38" s="78"/>
      <c r="L38" s="54"/>
    </row>
    <row r="39" spans="1:12" ht="15">
      <c r="A39" s="54"/>
      <c r="B39" s="78" t="s">
        <v>56</v>
      </c>
      <c r="C39" s="78"/>
      <c r="D39" s="78"/>
      <c r="E39" s="76"/>
      <c r="F39" s="76"/>
      <c r="G39" s="54"/>
      <c r="H39" s="78"/>
      <c r="I39" s="78"/>
      <c r="J39" s="78"/>
      <c r="K39" s="54"/>
      <c r="L39" s="54"/>
    </row>
    <row r="40" spans="1:12" ht="15">
      <c r="A40" s="54"/>
      <c r="B40" s="90" t="s">
        <v>57</v>
      </c>
      <c r="C40" s="90"/>
      <c r="D40" s="90"/>
      <c r="E40" s="90"/>
      <c r="F40" s="90"/>
      <c r="G40" s="54"/>
      <c r="H40" s="90"/>
      <c r="I40" s="90"/>
      <c r="J40" s="90"/>
      <c r="K40" s="54"/>
      <c r="L40" s="54"/>
    </row>
    <row r="41" spans="1:12" ht="15">
      <c r="A41" s="54"/>
      <c r="B41" s="90" t="s">
        <v>58</v>
      </c>
      <c r="C41" s="90"/>
      <c r="D41" s="90"/>
      <c r="E41" s="90"/>
      <c r="F41" s="90"/>
      <c r="G41" s="54"/>
      <c r="H41" s="90"/>
      <c r="I41" s="90"/>
      <c r="J41" s="90"/>
      <c r="K41" s="78"/>
      <c r="L41" s="54"/>
    </row>
    <row r="42" spans="1:12" ht="15">
      <c r="A42" s="54"/>
      <c r="B42" s="90" t="s">
        <v>59</v>
      </c>
      <c r="C42" s="90"/>
      <c r="D42" s="90"/>
      <c r="E42" s="90"/>
      <c r="F42" s="90"/>
      <c r="G42" s="54"/>
      <c r="H42" s="90"/>
      <c r="I42" s="90"/>
      <c r="J42" s="90"/>
      <c r="K42" s="78"/>
      <c r="L42" s="54"/>
    </row>
    <row r="43" spans="1:12" ht="15">
      <c r="A43" s="54"/>
      <c r="B43" s="90" t="s">
        <v>60</v>
      </c>
      <c r="C43" s="90"/>
      <c r="D43" s="90"/>
      <c r="E43" s="90"/>
      <c r="F43" s="90"/>
      <c r="G43" s="54"/>
      <c r="H43" s="90"/>
      <c r="I43" s="90"/>
      <c r="J43" s="90"/>
      <c r="K43" s="78"/>
      <c r="L43" s="54"/>
    </row>
    <row r="44" spans="1:12" ht="15">
      <c r="A44" s="54"/>
      <c r="B44" s="90" t="s">
        <v>61</v>
      </c>
      <c r="C44" s="90"/>
      <c r="D44" s="90"/>
      <c r="E44" s="90"/>
      <c r="F44" s="90"/>
      <c r="G44" s="54"/>
      <c r="H44" s="90"/>
      <c r="I44" s="90"/>
      <c r="J44" s="90"/>
      <c r="K44" s="78"/>
      <c r="L44" s="54"/>
    </row>
    <row r="45" spans="1:12" ht="15">
      <c r="A45" s="54"/>
      <c r="B45" s="90" t="s">
        <v>62</v>
      </c>
      <c r="C45" s="90"/>
      <c r="D45" s="90"/>
      <c r="E45" s="90"/>
      <c r="F45" s="90"/>
      <c r="G45" s="54"/>
      <c r="H45" s="90"/>
      <c r="I45" s="90"/>
      <c r="J45" s="90"/>
      <c r="K45" s="78"/>
      <c r="L45" s="54"/>
    </row>
    <row r="46" spans="1:12" ht="15">
      <c r="A46" s="54"/>
      <c r="B46" s="90" t="s">
        <v>63</v>
      </c>
      <c r="C46" s="54"/>
      <c r="D46" s="78"/>
      <c r="E46" s="76"/>
      <c r="F46" s="76"/>
      <c r="G46" s="78"/>
      <c r="H46" s="78"/>
      <c r="I46" s="78"/>
      <c r="J46" s="78"/>
      <c r="K46" s="78"/>
      <c r="L46" s="54"/>
    </row>
    <row r="47" spans="1:12" ht="15">
      <c r="A47" s="54"/>
      <c r="B47" s="54"/>
      <c r="C47" s="54"/>
      <c r="D47" s="78"/>
      <c r="E47" s="76"/>
      <c r="F47" s="76"/>
      <c r="G47" s="78"/>
      <c r="H47" s="78"/>
      <c r="I47" s="78"/>
      <c r="J47" s="78"/>
      <c r="K47" s="78"/>
      <c r="L47" s="54"/>
    </row>
    <row r="48" spans="1:12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2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2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</sheetData>
  <sheetProtection selectLockedCells="1" selectUnlockedCells="1"/>
  <mergeCells count="3">
    <mergeCell ref="A2:K2"/>
    <mergeCell ref="A18:I18"/>
    <mergeCell ref="A19:I19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U42"/>
  <sheetViews>
    <sheetView zoomScale="90" zoomScaleNormal="90" workbookViewId="0" topLeftCell="A16">
      <selection activeCell="K41" sqref="K41:K42"/>
    </sheetView>
  </sheetViews>
  <sheetFormatPr defaultColWidth="9.00390625" defaultRowHeight="19.5" customHeight="1"/>
  <cols>
    <col min="1" max="1" width="3.375" style="238" customWidth="1"/>
    <col min="2" max="2" width="21.25390625" style="194" customWidth="1"/>
    <col min="3" max="3" width="20.875" style="194" customWidth="1"/>
    <col min="4" max="4" width="3.625" style="194" customWidth="1"/>
    <col min="5" max="5" width="5.125" style="238" customWidth="1"/>
    <col min="6" max="6" width="17.25390625" style="238" customWidth="1"/>
    <col min="7" max="7" width="7.625" style="194" customWidth="1"/>
    <col min="8" max="8" width="7.875" style="194" customWidth="1"/>
    <col min="9" max="10" width="8.00390625" style="194" customWidth="1"/>
    <col min="11" max="11" width="8.25390625" style="194" customWidth="1"/>
    <col min="12" max="16384" width="8.625" style="194" customWidth="1"/>
  </cols>
  <sheetData>
    <row r="1" spans="1:11" ht="15.75" customHeight="1">
      <c r="A1" s="22"/>
      <c r="B1" s="191"/>
      <c r="C1" s="25"/>
      <c r="D1" s="25"/>
      <c r="E1" s="22"/>
      <c r="F1" s="22"/>
      <c r="G1" s="25"/>
      <c r="H1" s="25"/>
      <c r="I1" s="192"/>
      <c r="J1" s="25"/>
      <c r="K1" s="107"/>
    </row>
    <row r="2" spans="1:11" ht="15.75" customHeight="1">
      <c r="A2" s="22"/>
      <c r="B2" s="191" t="s">
        <v>745</v>
      </c>
      <c r="C2" s="25"/>
      <c r="D2" s="25"/>
      <c r="E2" s="22"/>
      <c r="F2" s="22"/>
      <c r="G2" s="25"/>
      <c r="H2" s="25"/>
      <c r="I2" s="192" t="s">
        <v>746</v>
      </c>
      <c r="J2" s="25"/>
      <c r="K2" s="107"/>
    </row>
    <row r="3" spans="1:11" ht="18.75" customHeight="1">
      <c r="A3" s="359" t="s">
        <v>747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s="195" customFormat="1" ht="28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</row>
    <row r="5" spans="1:11" s="196" customFormat="1" ht="24" customHeight="1">
      <c r="A5" s="8">
        <v>1</v>
      </c>
      <c r="B5" s="9" t="s">
        <v>748</v>
      </c>
      <c r="C5" s="9" t="s">
        <v>127</v>
      </c>
      <c r="D5" s="8" t="s">
        <v>16</v>
      </c>
      <c r="E5" s="8">
        <v>1</v>
      </c>
      <c r="F5" s="8">
        <v>1</v>
      </c>
      <c r="G5" s="10"/>
      <c r="H5" s="11"/>
      <c r="I5" s="10">
        <f>(G5*H5)+G5</f>
        <v>0</v>
      </c>
      <c r="J5" s="10">
        <f>E5*F5*G5</f>
        <v>0</v>
      </c>
      <c r="K5" s="10">
        <f>(J5*H5)+J5</f>
        <v>0</v>
      </c>
    </row>
    <row r="6" spans="1:11" ht="15.75" customHeight="1">
      <c r="A6" s="356" t="s">
        <v>38</v>
      </c>
      <c r="B6" s="356"/>
      <c r="C6" s="356"/>
      <c r="D6" s="356"/>
      <c r="E6" s="356"/>
      <c r="F6" s="356"/>
      <c r="G6" s="356"/>
      <c r="H6" s="356"/>
      <c r="I6" s="356"/>
      <c r="J6" s="10">
        <f>SUM(J5:J5)</f>
        <v>0</v>
      </c>
      <c r="K6" s="18">
        <f>SUM(K5:K5)</f>
        <v>0</v>
      </c>
    </row>
    <row r="7" spans="1:21" ht="15.75" customHeight="1">
      <c r="A7" s="356" t="s">
        <v>39</v>
      </c>
      <c r="B7" s="356"/>
      <c r="C7" s="356"/>
      <c r="D7" s="356"/>
      <c r="E7" s="356"/>
      <c r="F7" s="356"/>
      <c r="G7" s="356"/>
      <c r="H7" s="356"/>
      <c r="I7" s="356"/>
      <c r="J7" s="10">
        <f>K6-J6</f>
        <v>0</v>
      </c>
      <c r="K7" s="25"/>
      <c r="L7"/>
      <c r="M7"/>
      <c r="N7"/>
      <c r="O7"/>
      <c r="P7"/>
      <c r="Q7"/>
      <c r="R7"/>
      <c r="S7"/>
      <c r="T7"/>
      <c r="U7"/>
    </row>
    <row r="8" spans="1:11" ht="15.75" customHeight="1">
      <c r="A8" s="22"/>
      <c r="B8" s="23" t="s">
        <v>40</v>
      </c>
      <c r="C8" s="24"/>
      <c r="D8" s="24"/>
      <c r="E8" s="24"/>
      <c r="F8" s="24"/>
      <c r="G8" s="24"/>
      <c r="H8" s="25"/>
      <c r="I8" s="25"/>
      <c r="J8" s="25"/>
      <c r="K8" s="25"/>
    </row>
    <row r="9" spans="1:11" ht="15.75" customHeight="1">
      <c r="A9" s="22"/>
      <c r="B9" s="23" t="s">
        <v>41</v>
      </c>
      <c r="C9" s="24"/>
      <c r="D9" s="24"/>
      <c r="E9" s="24"/>
      <c r="F9" s="24"/>
      <c r="G9" s="24"/>
      <c r="H9" s="25"/>
      <c r="I9" s="25"/>
      <c r="J9" s="25"/>
      <c r="K9" s="25"/>
    </row>
    <row r="10" spans="1:11" ht="15.75" customHeight="1">
      <c r="A10" s="22"/>
      <c r="B10" s="28" t="s">
        <v>42</v>
      </c>
      <c r="C10" s="24"/>
      <c r="D10" s="24"/>
      <c r="E10" s="24"/>
      <c r="F10" s="24"/>
      <c r="G10" s="24"/>
      <c r="H10" s="25"/>
      <c r="I10" s="25"/>
      <c r="J10" s="25"/>
      <c r="K10" s="25"/>
    </row>
    <row r="11" spans="1:11" ht="15.75" customHeight="1">
      <c r="A11" s="22"/>
      <c r="B11" s="23" t="s">
        <v>43</v>
      </c>
      <c r="C11" s="29"/>
      <c r="D11" s="29"/>
      <c r="E11" s="29"/>
      <c r="F11" s="29"/>
      <c r="G11" s="29"/>
      <c r="H11" s="25"/>
      <c r="I11" s="25"/>
      <c r="J11" s="25"/>
      <c r="K11" s="25"/>
    </row>
    <row r="12" spans="1:11" ht="15.75" customHeight="1">
      <c r="A12" s="22"/>
      <c r="B12" s="23" t="s">
        <v>44</v>
      </c>
      <c r="C12" s="23"/>
      <c r="D12" s="23"/>
      <c r="E12" s="28"/>
      <c r="F12" s="31"/>
      <c r="G12" s="31"/>
      <c r="H12" s="25"/>
      <c r="I12" s="25"/>
      <c r="J12" s="25"/>
      <c r="K12" s="25"/>
    </row>
    <row r="13" spans="1:11" ht="15.75" customHeight="1">
      <c r="A13" s="22"/>
      <c r="B13" s="28" t="s">
        <v>42</v>
      </c>
      <c r="C13" s="23"/>
      <c r="D13" s="28"/>
      <c r="E13" s="31"/>
      <c r="F13" s="31"/>
      <c r="G13" s="28"/>
      <c r="H13" s="25"/>
      <c r="I13" s="25"/>
      <c r="J13" s="25"/>
      <c r="K13" s="25"/>
    </row>
    <row r="14" spans="1:11" ht="15.75" customHeight="1">
      <c r="A14" s="22"/>
      <c r="B14" s="23" t="s">
        <v>45</v>
      </c>
      <c r="C14" s="28"/>
      <c r="D14" s="28"/>
      <c r="E14" s="28"/>
      <c r="F14" s="31"/>
      <c r="G14" s="28"/>
      <c r="H14" s="25"/>
      <c r="I14" s="25"/>
      <c r="J14" s="25"/>
      <c r="K14" s="25"/>
    </row>
    <row r="15" spans="1:11" ht="15.75" customHeight="1">
      <c r="A15" s="25"/>
      <c r="B15" s="23" t="s">
        <v>44</v>
      </c>
      <c r="C15" s="28"/>
      <c r="D15" s="28"/>
      <c r="E15" s="28"/>
      <c r="F15" s="31"/>
      <c r="G15" s="28"/>
      <c r="H15" s="19"/>
      <c r="I15" s="25"/>
      <c r="J15" s="25"/>
      <c r="K15" s="25"/>
    </row>
    <row r="16" spans="1:11" ht="15.75" customHeight="1">
      <c r="A16" s="22"/>
      <c r="B16" s="28" t="s">
        <v>46</v>
      </c>
      <c r="C16" s="28"/>
      <c r="D16" s="28"/>
      <c r="E16" s="28"/>
      <c r="F16" s="31"/>
      <c r="G16" s="28"/>
      <c r="H16" s="25"/>
      <c r="I16" s="25"/>
      <c r="J16" s="25"/>
      <c r="K16" s="25"/>
    </row>
    <row r="17" spans="1:11" ht="15.75" customHeight="1">
      <c r="A17" s="22"/>
      <c r="B17" s="23" t="s">
        <v>47</v>
      </c>
      <c r="C17" s="24"/>
      <c r="D17" s="24"/>
      <c r="E17" s="24"/>
      <c r="F17" s="24"/>
      <c r="G17" s="24"/>
      <c r="H17" s="25"/>
      <c r="I17" s="25"/>
      <c r="J17" s="25"/>
      <c r="K17" s="25"/>
    </row>
    <row r="18" spans="1:11" ht="15.75" customHeight="1">
      <c r="A18" s="22"/>
      <c r="B18" s="33" t="s">
        <v>48</v>
      </c>
      <c r="C18" s="24"/>
      <c r="D18" s="24"/>
      <c r="E18" s="24"/>
      <c r="F18" s="24"/>
      <c r="G18" s="24"/>
      <c r="H18" s="25"/>
      <c r="I18" s="25"/>
      <c r="J18" s="25"/>
      <c r="K18" s="25"/>
    </row>
    <row r="19" spans="1:11" ht="15.75" customHeight="1">
      <c r="A19" s="22"/>
      <c r="B19" s="25"/>
      <c r="C19" s="25"/>
      <c r="D19" s="25"/>
      <c r="E19" s="22"/>
      <c r="F19" s="22"/>
      <c r="G19" s="25"/>
      <c r="H19" s="25"/>
      <c r="I19" s="25"/>
      <c r="J19" s="25"/>
      <c r="K19" s="25"/>
    </row>
    <row r="20" spans="1:11" ht="15.75" customHeight="1">
      <c r="A20" s="35" t="s">
        <v>49</v>
      </c>
      <c r="B20" s="25"/>
      <c r="C20" s="25"/>
      <c r="D20" s="107"/>
      <c r="E20" s="107"/>
      <c r="F20" s="107"/>
      <c r="G20" s="35"/>
      <c r="H20" s="25"/>
      <c r="I20" s="25"/>
      <c r="J20" s="107"/>
      <c r="K20" s="25"/>
    </row>
    <row r="21" spans="1:11" ht="12.75" customHeight="1">
      <c r="A21" s="22"/>
      <c r="B21" s="20" t="s">
        <v>50</v>
      </c>
      <c r="C21" s="107"/>
      <c r="D21" s="107"/>
      <c r="E21" s="107"/>
      <c r="F21" s="107"/>
      <c r="G21" s="22"/>
      <c r="H21" s="20"/>
      <c r="I21" s="107"/>
      <c r="J21" s="107"/>
      <c r="K21" s="25"/>
    </row>
    <row r="22" spans="1:11" ht="13.5" customHeight="1">
      <c r="A22" s="22"/>
      <c r="B22" s="25" t="s">
        <v>51</v>
      </c>
      <c r="C22" s="25"/>
      <c r="D22" s="25"/>
      <c r="E22" s="22"/>
      <c r="F22" s="22"/>
      <c r="G22" s="22"/>
      <c r="H22" s="25"/>
      <c r="I22" s="25"/>
      <c r="J22" s="25"/>
      <c r="K22" s="25"/>
    </row>
    <row r="23" spans="1:11" ht="10.5" customHeight="1">
      <c r="A23" s="22"/>
      <c r="B23" s="25" t="s">
        <v>52</v>
      </c>
      <c r="C23" s="25"/>
      <c r="D23" s="25"/>
      <c r="E23" s="22"/>
      <c r="F23" s="22"/>
      <c r="G23" s="22"/>
      <c r="H23" s="25"/>
      <c r="I23" s="25"/>
      <c r="J23" s="25"/>
      <c r="K23" s="25"/>
    </row>
    <row r="24" spans="1:11" ht="16.5" customHeight="1">
      <c r="A24" s="22"/>
      <c r="B24" s="25" t="s">
        <v>53</v>
      </c>
      <c r="C24" s="25"/>
      <c r="D24" s="25"/>
      <c r="E24" s="22"/>
      <c r="F24" s="22"/>
      <c r="G24" s="22"/>
      <c r="H24" s="25"/>
      <c r="I24" s="25"/>
      <c r="J24" s="25"/>
      <c r="K24" s="25"/>
    </row>
    <row r="25" spans="1:11" ht="15" customHeight="1">
      <c r="A25" s="22"/>
      <c r="B25" s="25" t="s">
        <v>494</v>
      </c>
      <c r="C25" s="25"/>
      <c r="D25" s="25"/>
      <c r="E25" s="22"/>
      <c r="F25" s="22"/>
      <c r="G25" s="22"/>
      <c r="H25" s="25"/>
      <c r="I25" s="25"/>
      <c r="J25" s="25"/>
      <c r="K25" s="25"/>
    </row>
    <row r="26" spans="1:11" ht="16.5" customHeight="1">
      <c r="A26" s="22"/>
      <c r="B26" s="25" t="s">
        <v>55</v>
      </c>
      <c r="C26" s="25"/>
      <c r="D26" s="25"/>
      <c r="E26" s="22"/>
      <c r="F26" s="22"/>
      <c r="G26" s="22"/>
      <c r="H26" s="25"/>
      <c r="I26" s="25"/>
      <c r="J26" s="25"/>
      <c r="K26" s="25"/>
    </row>
    <row r="27" spans="1:11" ht="15" customHeight="1">
      <c r="A27" s="107"/>
      <c r="B27" s="25" t="s">
        <v>56</v>
      </c>
      <c r="C27" s="25"/>
      <c r="D27" s="25"/>
      <c r="E27" s="22"/>
      <c r="F27" s="22"/>
      <c r="G27" s="107"/>
      <c r="H27" s="25"/>
      <c r="I27" s="25"/>
      <c r="J27" s="25"/>
      <c r="K27" s="107"/>
    </row>
    <row r="28" spans="1:11" ht="15" customHeight="1">
      <c r="A28" s="107"/>
      <c r="B28" s="20" t="s">
        <v>57</v>
      </c>
      <c r="C28" s="20"/>
      <c r="D28" s="20"/>
      <c r="E28" s="20"/>
      <c r="F28" s="20"/>
      <c r="G28" s="107"/>
      <c r="H28" s="20"/>
      <c r="I28" s="20"/>
      <c r="J28" s="20"/>
      <c r="K28" s="107"/>
    </row>
    <row r="29" spans="1:11" ht="17.25" customHeight="1">
      <c r="A29" s="107"/>
      <c r="B29" s="20" t="s">
        <v>58</v>
      </c>
      <c r="C29" s="20"/>
      <c r="D29" s="20"/>
      <c r="E29" s="20"/>
      <c r="F29" s="20"/>
      <c r="G29" s="107"/>
      <c r="H29" s="20"/>
      <c r="I29" s="20"/>
      <c r="J29" s="20"/>
      <c r="K29" s="107"/>
    </row>
    <row r="30" spans="1:11" ht="19.5" customHeight="1">
      <c r="A30" s="107"/>
      <c r="B30" s="20" t="s">
        <v>59</v>
      </c>
      <c r="C30" s="20"/>
      <c r="D30" s="20"/>
      <c r="E30" s="20"/>
      <c r="F30" s="20"/>
      <c r="G30" s="107"/>
      <c r="H30" s="20"/>
      <c r="I30" s="20"/>
      <c r="J30" s="20"/>
      <c r="K30" s="107"/>
    </row>
    <row r="31" spans="1:11" ht="19.5" customHeight="1">
      <c r="A31" s="107"/>
      <c r="B31" s="20" t="s">
        <v>60</v>
      </c>
      <c r="C31" s="20"/>
      <c r="D31" s="20"/>
      <c r="E31" s="20"/>
      <c r="F31" s="20"/>
      <c r="G31" s="107"/>
      <c r="H31" s="20"/>
      <c r="I31" s="20"/>
      <c r="J31" s="20"/>
      <c r="K31" s="25"/>
    </row>
    <row r="32" spans="1:11" ht="19.5" customHeight="1">
      <c r="A32" s="107"/>
      <c r="B32" s="20" t="s">
        <v>61</v>
      </c>
      <c r="C32" s="20"/>
      <c r="D32" s="20"/>
      <c r="E32" s="20"/>
      <c r="F32" s="20"/>
      <c r="G32" s="107"/>
      <c r="H32" s="20"/>
      <c r="I32" s="20"/>
      <c r="J32" s="20"/>
      <c r="K32" s="25"/>
    </row>
    <row r="33" spans="1:11" ht="19.5" customHeight="1">
      <c r="A33" s="107"/>
      <c r="B33" s="20" t="s">
        <v>62</v>
      </c>
      <c r="C33" s="20"/>
      <c r="D33" s="20"/>
      <c r="E33" s="20"/>
      <c r="F33" s="20"/>
      <c r="G33" s="107"/>
      <c r="H33" s="20"/>
      <c r="I33" s="20"/>
      <c r="J33" s="20"/>
      <c r="K33" s="25"/>
    </row>
    <row r="34" spans="1:11" ht="19.5" customHeight="1">
      <c r="A34" s="22"/>
      <c r="B34" s="20" t="s">
        <v>749</v>
      </c>
      <c r="C34" s="25"/>
      <c r="D34" s="25"/>
      <c r="E34" s="22"/>
      <c r="F34" s="22"/>
      <c r="G34" s="25"/>
      <c r="H34" s="25"/>
      <c r="I34" s="25"/>
      <c r="J34" s="25"/>
      <c r="K34" s="25"/>
    </row>
    <row r="35" spans="1:11" ht="19.5" customHeight="1">
      <c r="A35" s="22"/>
      <c r="B35" s="20" t="s">
        <v>64</v>
      </c>
      <c r="C35" s="20"/>
      <c r="D35" s="20"/>
      <c r="E35" s="20"/>
      <c r="F35" s="20"/>
      <c r="G35" s="20"/>
      <c r="H35" s="25"/>
      <c r="I35" s="25"/>
      <c r="J35" s="25"/>
      <c r="K35" s="25"/>
    </row>
    <row r="36" spans="1:11" ht="19.5" customHeight="1">
      <c r="A36" s="22"/>
      <c r="B36" s="25"/>
      <c r="C36" s="25"/>
      <c r="D36" s="25"/>
      <c r="E36" s="22"/>
      <c r="F36" s="22"/>
      <c r="G36" s="25"/>
      <c r="H36" s="25"/>
      <c r="I36" s="25"/>
      <c r="J36" s="25"/>
      <c r="K36" s="25"/>
    </row>
    <row r="37" spans="1:11" ht="19.5" customHeight="1">
      <c r="A37" s="22"/>
      <c r="B37" s="25"/>
      <c r="C37" s="25"/>
      <c r="D37" s="25"/>
      <c r="E37" s="22"/>
      <c r="F37" s="22"/>
      <c r="G37" s="25"/>
      <c r="H37" s="25"/>
      <c r="I37" s="25"/>
      <c r="J37" s="25"/>
      <c r="K37" s="25"/>
    </row>
    <row r="38" spans="1:11" ht="19.5" customHeight="1">
      <c r="A38" s="22"/>
      <c r="B38" s="25"/>
      <c r="C38" s="25"/>
      <c r="D38" s="25"/>
      <c r="E38" s="22"/>
      <c r="F38" s="22"/>
      <c r="G38" s="25"/>
      <c r="H38" s="25"/>
      <c r="I38" s="25"/>
      <c r="J38" s="25"/>
      <c r="K38" s="25"/>
    </row>
    <row r="39" spans="1:11" ht="19.5" customHeight="1">
      <c r="A39" s="22"/>
      <c r="B39" s="25"/>
      <c r="C39" s="25"/>
      <c r="D39" s="25"/>
      <c r="E39" s="22"/>
      <c r="F39" s="22"/>
      <c r="G39" s="25"/>
      <c r="H39" s="25"/>
      <c r="I39" s="25"/>
      <c r="J39" s="25"/>
      <c r="K39" s="25"/>
    </row>
    <row r="40" spans="1:11" ht="19.5" customHeight="1">
      <c r="A40" s="22"/>
      <c r="B40" s="25"/>
      <c r="C40" s="25"/>
      <c r="D40" s="25"/>
      <c r="E40" s="22"/>
      <c r="F40" s="22"/>
      <c r="G40" s="25"/>
      <c r="H40" s="25"/>
      <c r="I40" s="25"/>
      <c r="J40" s="25"/>
      <c r="K40" s="25"/>
    </row>
    <row r="41" spans="1:11" ht="19.5" customHeight="1">
      <c r="A41" s="22"/>
      <c r="B41" s="25"/>
      <c r="C41" s="25"/>
      <c r="D41" s="25"/>
      <c r="E41" s="22"/>
      <c r="F41" s="22"/>
      <c r="G41" s="25"/>
      <c r="H41" s="25"/>
      <c r="I41" s="25"/>
      <c r="J41" s="25"/>
      <c r="K41" s="25"/>
    </row>
    <row r="42" spans="1:11" ht="19.5" customHeight="1">
      <c r="A42" s="22"/>
      <c r="B42" s="25"/>
      <c r="C42" s="25"/>
      <c r="D42" s="25"/>
      <c r="E42" s="22"/>
      <c r="F42" s="22"/>
      <c r="G42" s="25"/>
      <c r="H42" s="25"/>
      <c r="I42" s="25"/>
      <c r="J42" s="25"/>
      <c r="K42" s="25"/>
    </row>
  </sheetData>
  <sheetProtection selectLockedCells="1" selectUnlockedCells="1"/>
  <mergeCells count="3">
    <mergeCell ref="A3:K3"/>
    <mergeCell ref="A6:I6"/>
    <mergeCell ref="A7:I7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zoomScale="90" zoomScaleNormal="90" workbookViewId="0" topLeftCell="A25">
      <selection activeCell="G4" sqref="G4:H19"/>
    </sheetView>
  </sheetViews>
  <sheetFormatPr defaultColWidth="9.00390625" defaultRowHeight="12.75"/>
  <cols>
    <col min="1" max="1" width="4.25390625" style="27" customWidth="1"/>
    <col min="2" max="2" width="21.625" style="27" customWidth="1"/>
    <col min="3" max="3" width="23.125" style="27" customWidth="1"/>
    <col min="4" max="5" width="5.75390625" style="27" customWidth="1"/>
    <col min="6" max="6" width="16.50390625" style="27" customWidth="1"/>
    <col min="7" max="16384" width="8.75390625" style="27" customWidth="1"/>
  </cols>
  <sheetData>
    <row r="1" spans="1:12" ht="12.75">
      <c r="A1" s="91" t="s">
        <v>129</v>
      </c>
      <c r="B1" s="25"/>
      <c r="C1" s="25"/>
      <c r="D1" s="25"/>
      <c r="E1" s="22"/>
      <c r="F1" s="22"/>
      <c r="G1" s="25"/>
      <c r="H1" s="25"/>
      <c r="I1" s="92" t="s">
        <v>130</v>
      </c>
      <c r="J1" s="25"/>
      <c r="K1" s="20"/>
      <c r="L1" s="20"/>
    </row>
    <row r="2" spans="1:12" ht="14.25" customHeight="1">
      <c r="A2" s="360" t="s">
        <v>131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20"/>
    </row>
    <row r="3" spans="1:12" ht="30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6" t="s">
        <v>13</v>
      </c>
      <c r="L3" s="20"/>
    </row>
    <row r="4" spans="1:12" ht="20.25">
      <c r="A4" s="93">
        <v>1</v>
      </c>
      <c r="B4" s="9" t="s">
        <v>132</v>
      </c>
      <c r="C4" s="9" t="s">
        <v>15</v>
      </c>
      <c r="D4" s="8" t="s">
        <v>16</v>
      </c>
      <c r="E4" s="8">
        <v>7</v>
      </c>
      <c r="F4" s="8">
        <v>1</v>
      </c>
      <c r="G4" s="10"/>
      <c r="H4" s="11"/>
      <c r="I4" s="10">
        <f aca="true" t="shared" si="0" ref="I4:I19">(G4*H4)+G4</f>
        <v>0</v>
      </c>
      <c r="J4" s="10">
        <f aca="true" t="shared" si="1" ref="J4:J19">E4*F4*G4</f>
        <v>0</v>
      </c>
      <c r="K4" s="10">
        <f aca="true" t="shared" si="2" ref="K4:K19">(J4*H4)+J4</f>
        <v>0</v>
      </c>
      <c r="L4" s="20"/>
    </row>
    <row r="5" spans="1:12" ht="12.75">
      <c r="A5" s="8">
        <v>2</v>
      </c>
      <c r="B5" s="94" t="s">
        <v>133</v>
      </c>
      <c r="C5" s="9" t="s">
        <v>18</v>
      </c>
      <c r="D5" s="8" t="s">
        <v>16</v>
      </c>
      <c r="E5" s="8">
        <v>2</v>
      </c>
      <c r="F5" s="8">
        <v>1</v>
      </c>
      <c r="G5" s="10"/>
      <c r="H5" s="11"/>
      <c r="I5" s="10">
        <f t="shared" si="0"/>
        <v>0</v>
      </c>
      <c r="J5" s="10">
        <f t="shared" si="1"/>
        <v>0</v>
      </c>
      <c r="K5" s="10">
        <f t="shared" si="2"/>
        <v>0</v>
      </c>
      <c r="L5" s="20"/>
    </row>
    <row r="6" spans="1:12" ht="20.25">
      <c r="A6" s="8">
        <v>3</v>
      </c>
      <c r="B6" s="9" t="s">
        <v>134</v>
      </c>
      <c r="C6" s="9" t="s">
        <v>18</v>
      </c>
      <c r="D6" s="8" t="s">
        <v>16</v>
      </c>
      <c r="E6" s="8">
        <v>1</v>
      </c>
      <c r="F6" s="8">
        <v>1</v>
      </c>
      <c r="G6" s="10"/>
      <c r="H6" s="11"/>
      <c r="I6" s="10">
        <f t="shared" si="0"/>
        <v>0</v>
      </c>
      <c r="J6" s="10">
        <f t="shared" si="1"/>
        <v>0</v>
      </c>
      <c r="K6" s="10">
        <f t="shared" si="2"/>
        <v>0</v>
      </c>
      <c r="L6" s="20"/>
    </row>
    <row r="7" spans="1:12" ht="21">
      <c r="A7" s="8">
        <v>4</v>
      </c>
      <c r="B7" s="95" t="s">
        <v>135</v>
      </c>
      <c r="C7" s="94" t="s">
        <v>136</v>
      </c>
      <c r="D7" s="8" t="s">
        <v>16</v>
      </c>
      <c r="E7" s="8">
        <v>3</v>
      </c>
      <c r="F7" s="8">
        <v>1</v>
      </c>
      <c r="G7" s="10"/>
      <c r="H7" s="11"/>
      <c r="I7" s="10">
        <f t="shared" si="0"/>
        <v>0</v>
      </c>
      <c r="J7" s="10">
        <f t="shared" si="1"/>
        <v>0</v>
      </c>
      <c r="K7" s="10">
        <f t="shared" si="2"/>
        <v>0</v>
      </c>
      <c r="L7" s="20"/>
    </row>
    <row r="8" spans="1:12" ht="12.75">
      <c r="A8" s="8">
        <v>5</v>
      </c>
      <c r="B8" s="9" t="s">
        <v>137</v>
      </c>
      <c r="C8" s="94" t="s">
        <v>136</v>
      </c>
      <c r="D8" s="8" t="s">
        <v>16</v>
      </c>
      <c r="E8" s="8">
        <v>1</v>
      </c>
      <c r="F8" s="8">
        <v>1</v>
      </c>
      <c r="G8" s="10"/>
      <c r="H8" s="11"/>
      <c r="I8" s="10">
        <f t="shared" si="0"/>
        <v>0</v>
      </c>
      <c r="J8" s="10">
        <f t="shared" si="1"/>
        <v>0</v>
      </c>
      <c r="K8" s="10">
        <f t="shared" si="2"/>
        <v>0</v>
      </c>
      <c r="L8" s="20"/>
    </row>
    <row r="9" spans="1:12" ht="13.5" customHeight="1">
      <c r="A9" s="8">
        <v>6</v>
      </c>
      <c r="B9" s="9" t="s">
        <v>138</v>
      </c>
      <c r="C9" s="9" t="s">
        <v>26</v>
      </c>
      <c r="D9" s="8" t="s">
        <v>16</v>
      </c>
      <c r="E9" s="8">
        <v>4</v>
      </c>
      <c r="F9" s="8">
        <v>1</v>
      </c>
      <c r="G9" s="10"/>
      <c r="H9" s="11"/>
      <c r="I9" s="10">
        <f t="shared" si="0"/>
        <v>0</v>
      </c>
      <c r="J9" s="10">
        <f t="shared" si="1"/>
        <v>0</v>
      </c>
      <c r="K9" s="10">
        <f t="shared" si="2"/>
        <v>0</v>
      </c>
      <c r="L9" s="20"/>
    </row>
    <row r="10" spans="1:12" ht="12.75">
      <c r="A10" s="8">
        <v>7</v>
      </c>
      <c r="B10" s="9" t="s">
        <v>139</v>
      </c>
      <c r="C10" s="9" t="s">
        <v>75</v>
      </c>
      <c r="D10" s="8" t="s">
        <v>16</v>
      </c>
      <c r="E10" s="8">
        <v>1</v>
      </c>
      <c r="F10" s="8">
        <v>1</v>
      </c>
      <c r="G10" s="10"/>
      <c r="H10" s="11"/>
      <c r="I10" s="10">
        <f t="shared" si="0"/>
        <v>0</v>
      </c>
      <c r="J10" s="10">
        <f t="shared" si="1"/>
        <v>0</v>
      </c>
      <c r="K10" s="10">
        <f t="shared" si="2"/>
        <v>0</v>
      </c>
      <c r="L10" s="20"/>
    </row>
    <row r="11" spans="1:12" ht="12.75">
      <c r="A11" s="8">
        <v>8</v>
      </c>
      <c r="B11" s="9" t="s">
        <v>140</v>
      </c>
      <c r="C11" s="9" t="s">
        <v>75</v>
      </c>
      <c r="D11" s="8" t="s">
        <v>16</v>
      </c>
      <c r="E11" s="8">
        <v>3</v>
      </c>
      <c r="F11" s="8">
        <v>1</v>
      </c>
      <c r="G11" s="10"/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  <c r="L11" s="20"/>
    </row>
    <row r="12" spans="1:12" ht="20.25">
      <c r="A12" s="44">
        <v>9</v>
      </c>
      <c r="B12" s="45" t="s">
        <v>138</v>
      </c>
      <c r="C12" s="45" t="s">
        <v>141</v>
      </c>
      <c r="D12" s="44" t="s">
        <v>16</v>
      </c>
      <c r="E12" s="44">
        <v>5</v>
      </c>
      <c r="F12" s="44">
        <v>1</v>
      </c>
      <c r="G12" s="10"/>
      <c r="H12" s="11"/>
      <c r="I12" s="10">
        <f t="shared" si="0"/>
        <v>0</v>
      </c>
      <c r="J12" s="10">
        <f t="shared" si="1"/>
        <v>0</v>
      </c>
      <c r="K12" s="10">
        <f t="shared" si="2"/>
        <v>0</v>
      </c>
      <c r="L12" s="20"/>
    </row>
    <row r="13" spans="1:12" ht="20.25">
      <c r="A13" s="8">
        <v>10</v>
      </c>
      <c r="B13" s="48" t="s">
        <v>142</v>
      </c>
      <c r="C13" s="9" t="s">
        <v>141</v>
      </c>
      <c r="D13" s="8" t="s">
        <v>16</v>
      </c>
      <c r="E13" s="8">
        <v>2</v>
      </c>
      <c r="F13" s="8">
        <v>1</v>
      </c>
      <c r="G13" s="10"/>
      <c r="H13" s="11"/>
      <c r="I13" s="10">
        <f t="shared" si="0"/>
        <v>0</v>
      </c>
      <c r="J13" s="10">
        <f t="shared" si="1"/>
        <v>0</v>
      </c>
      <c r="K13" s="10">
        <f t="shared" si="2"/>
        <v>0</v>
      </c>
      <c r="L13" s="20"/>
    </row>
    <row r="14" spans="1:12" ht="20.25">
      <c r="A14" s="8">
        <v>11</v>
      </c>
      <c r="B14" s="48" t="s">
        <v>143</v>
      </c>
      <c r="C14" s="9" t="s">
        <v>141</v>
      </c>
      <c r="D14" s="8" t="s">
        <v>16</v>
      </c>
      <c r="E14" s="8">
        <v>1</v>
      </c>
      <c r="F14" s="8">
        <v>1</v>
      </c>
      <c r="G14" s="10"/>
      <c r="H14" s="11"/>
      <c r="I14" s="10">
        <f t="shared" si="0"/>
        <v>0</v>
      </c>
      <c r="J14" s="10">
        <f t="shared" si="1"/>
        <v>0</v>
      </c>
      <c r="K14" s="10">
        <f t="shared" si="2"/>
        <v>0</v>
      </c>
      <c r="L14" s="20"/>
    </row>
    <row r="15" spans="1:12" ht="20.25">
      <c r="A15" s="8">
        <v>12</v>
      </c>
      <c r="B15" s="9" t="s">
        <v>144</v>
      </c>
      <c r="C15" s="9" t="s">
        <v>102</v>
      </c>
      <c r="D15" s="8" t="s">
        <v>16</v>
      </c>
      <c r="E15" s="8">
        <v>2</v>
      </c>
      <c r="F15" s="8">
        <v>1</v>
      </c>
      <c r="G15" s="10"/>
      <c r="H15" s="11"/>
      <c r="I15" s="10">
        <f t="shared" si="0"/>
        <v>0</v>
      </c>
      <c r="J15" s="10">
        <f t="shared" si="1"/>
        <v>0</v>
      </c>
      <c r="K15" s="10">
        <f t="shared" si="2"/>
        <v>0</v>
      </c>
      <c r="L15" s="20"/>
    </row>
    <row r="16" spans="1:12" ht="12.75">
      <c r="A16" s="8">
        <v>13</v>
      </c>
      <c r="B16" s="9" t="s">
        <v>145</v>
      </c>
      <c r="C16" s="42" t="s">
        <v>85</v>
      </c>
      <c r="D16" s="8" t="s">
        <v>16</v>
      </c>
      <c r="E16" s="8">
        <v>1</v>
      </c>
      <c r="F16" s="8">
        <v>1</v>
      </c>
      <c r="G16" s="10"/>
      <c r="H16" s="11"/>
      <c r="I16" s="10">
        <f t="shared" si="0"/>
        <v>0</v>
      </c>
      <c r="J16" s="10">
        <f t="shared" si="1"/>
        <v>0</v>
      </c>
      <c r="K16" s="10">
        <f t="shared" si="2"/>
        <v>0</v>
      </c>
      <c r="L16" s="20"/>
    </row>
    <row r="17" spans="1:12" ht="12.75">
      <c r="A17" s="44">
        <v>14</v>
      </c>
      <c r="B17" s="45" t="s">
        <v>146</v>
      </c>
      <c r="C17" s="44" t="s">
        <v>31</v>
      </c>
      <c r="D17" s="44" t="s">
        <v>16</v>
      </c>
      <c r="E17" s="44">
        <v>5</v>
      </c>
      <c r="F17" s="44">
        <v>1</v>
      </c>
      <c r="G17" s="10"/>
      <c r="H17" s="11"/>
      <c r="I17" s="10">
        <f t="shared" si="0"/>
        <v>0</v>
      </c>
      <c r="J17" s="10">
        <f t="shared" si="1"/>
        <v>0</v>
      </c>
      <c r="K17" s="10">
        <f t="shared" si="2"/>
        <v>0</v>
      </c>
      <c r="L17" s="20"/>
    </row>
    <row r="18" spans="1:12" ht="13.5" customHeight="1">
      <c r="A18" s="8">
        <v>15</v>
      </c>
      <c r="B18" s="9" t="s">
        <v>147</v>
      </c>
      <c r="C18" s="9" t="s">
        <v>33</v>
      </c>
      <c r="D18" s="8" t="s">
        <v>16</v>
      </c>
      <c r="E18" s="8">
        <v>3</v>
      </c>
      <c r="F18" s="8">
        <v>1</v>
      </c>
      <c r="G18" s="10"/>
      <c r="H18" s="11"/>
      <c r="I18" s="10">
        <f t="shared" si="0"/>
        <v>0</v>
      </c>
      <c r="J18" s="10">
        <f t="shared" si="1"/>
        <v>0</v>
      </c>
      <c r="K18" s="10">
        <f t="shared" si="2"/>
        <v>0</v>
      </c>
      <c r="L18" s="20"/>
    </row>
    <row r="19" spans="1:12" ht="13.5" customHeight="1">
      <c r="A19" s="8">
        <v>16</v>
      </c>
      <c r="B19" s="9" t="s">
        <v>148</v>
      </c>
      <c r="C19" s="9" t="s">
        <v>33</v>
      </c>
      <c r="D19" s="8" t="s">
        <v>16</v>
      </c>
      <c r="E19" s="8">
        <v>4</v>
      </c>
      <c r="F19" s="8">
        <v>1</v>
      </c>
      <c r="G19" s="10"/>
      <c r="H19" s="11"/>
      <c r="I19" s="10">
        <f t="shared" si="0"/>
        <v>0</v>
      </c>
      <c r="J19" s="10">
        <f t="shared" si="1"/>
        <v>0</v>
      </c>
      <c r="K19" s="10">
        <f t="shared" si="2"/>
        <v>0</v>
      </c>
      <c r="L19" s="20"/>
    </row>
    <row r="20" spans="1:12" ht="15.75" customHeight="1">
      <c r="A20" s="356" t="s">
        <v>38</v>
      </c>
      <c r="B20" s="356"/>
      <c r="C20" s="356"/>
      <c r="D20" s="356"/>
      <c r="E20" s="356"/>
      <c r="F20" s="356"/>
      <c r="G20" s="356"/>
      <c r="H20" s="356"/>
      <c r="I20" s="356"/>
      <c r="J20" s="50">
        <f>SUM(J4:J19)</f>
        <v>0</v>
      </c>
      <c r="K20" s="18">
        <f>SUM(K4:K19)</f>
        <v>0</v>
      </c>
      <c r="L20" s="20"/>
    </row>
    <row r="21" spans="1:12" ht="15.75" customHeight="1">
      <c r="A21" s="356" t="s">
        <v>39</v>
      </c>
      <c r="B21" s="356"/>
      <c r="C21" s="356"/>
      <c r="D21" s="356"/>
      <c r="E21" s="356"/>
      <c r="F21" s="356"/>
      <c r="G21" s="356"/>
      <c r="H21" s="356"/>
      <c r="I21" s="356"/>
      <c r="J21" s="43">
        <f>K20-J20</f>
        <v>0</v>
      </c>
      <c r="K21" s="25"/>
      <c r="L21" s="20"/>
    </row>
    <row r="22" spans="1:12" ht="15.75" customHeight="1">
      <c r="A22" s="96"/>
      <c r="B22" s="96"/>
      <c r="C22" s="96"/>
      <c r="D22" s="96"/>
      <c r="E22" s="96"/>
      <c r="F22" s="96"/>
      <c r="G22" s="96"/>
      <c r="H22" s="96"/>
      <c r="I22" s="96"/>
      <c r="J22" s="97"/>
      <c r="K22" s="25"/>
      <c r="L22" s="20"/>
    </row>
    <row r="23" spans="1:12" ht="15.75" customHeight="1">
      <c r="A23" s="22"/>
      <c r="B23" s="23" t="s">
        <v>40</v>
      </c>
      <c r="C23" s="24"/>
      <c r="D23" s="24"/>
      <c r="E23" s="24"/>
      <c r="F23" s="24"/>
      <c r="G23" s="24"/>
      <c r="H23" s="25"/>
      <c r="I23" s="22"/>
      <c r="J23" s="97"/>
      <c r="K23" s="25"/>
      <c r="L23" s="20"/>
    </row>
    <row r="24" spans="1:12" ht="15.75" customHeight="1">
      <c r="A24" s="22"/>
      <c r="B24" s="23" t="s">
        <v>41</v>
      </c>
      <c r="C24" s="24"/>
      <c r="D24" s="24"/>
      <c r="E24" s="24"/>
      <c r="F24" s="24"/>
      <c r="G24" s="24"/>
      <c r="H24" s="25"/>
      <c r="I24" s="22"/>
      <c r="J24" s="97"/>
      <c r="K24" s="25"/>
      <c r="L24" s="20"/>
    </row>
    <row r="25" spans="1:12" ht="15.75" customHeight="1">
      <c r="A25" s="22"/>
      <c r="B25" s="28" t="s">
        <v>42</v>
      </c>
      <c r="C25" s="24"/>
      <c r="D25" s="24"/>
      <c r="E25" s="24"/>
      <c r="F25" s="24"/>
      <c r="G25" s="24"/>
      <c r="H25" s="25"/>
      <c r="I25" s="22"/>
      <c r="J25" s="97"/>
      <c r="K25" s="25"/>
      <c r="L25" s="20"/>
    </row>
    <row r="26" spans="1:12" ht="15.75" customHeight="1">
      <c r="A26" s="22"/>
      <c r="B26" s="23" t="s">
        <v>43</v>
      </c>
      <c r="C26" s="29"/>
      <c r="D26" s="29"/>
      <c r="E26" s="29"/>
      <c r="F26" s="29"/>
      <c r="G26" s="29"/>
      <c r="H26" s="25"/>
      <c r="I26" s="22"/>
      <c r="J26" s="97"/>
      <c r="K26" s="25"/>
      <c r="L26" s="20"/>
    </row>
    <row r="27" spans="1:12" ht="15.75" customHeight="1">
      <c r="A27" s="22"/>
      <c r="B27" s="23" t="s">
        <v>44</v>
      </c>
      <c r="C27" s="23"/>
      <c r="D27" s="23"/>
      <c r="E27" s="28"/>
      <c r="F27" s="31"/>
      <c r="G27" s="31"/>
      <c r="H27" s="25"/>
      <c r="I27" s="22"/>
      <c r="J27" s="97"/>
      <c r="K27" s="25"/>
      <c r="L27" s="20"/>
    </row>
    <row r="28" spans="1:12" ht="15.75" customHeight="1">
      <c r="A28" s="22"/>
      <c r="B28" s="28" t="s">
        <v>42</v>
      </c>
      <c r="C28" s="23"/>
      <c r="D28" s="28"/>
      <c r="E28" s="31"/>
      <c r="F28" s="31"/>
      <c r="G28" s="28"/>
      <c r="H28" s="25"/>
      <c r="I28" s="22"/>
      <c r="J28" s="97"/>
      <c r="K28" s="25"/>
      <c r="L28" s="20"/>
    </row>
    <row r="29" spans="1:12" ht="15.75" customHeight="1">
      <c r="A29" s="22"/>
      <c r="B29" s="23" t="s">
        <v>45</v>
      </c>
      <c r="C29" s="28"/>
      <c r="D29" s="28"/>
      <c r="E29" s="28"/>
      <c r="F29" s="31"/>
      <c r="G29" s="28"/>
      <c r="H29" s="25"/>
      <c r="I29" s="22"/>
      <c r="J29" s="97"/>
      <c r="K29" s="25"/>
      <c r="L29" s="20"/>
    </row>
    <row r="30" spans="1:12" ht="15.75" customHeight="1">
      <c r="A30" s="22"/>
      <c r="B30" s="23" t="s">
        <v>44</v>
      </c>
      <c r="C30" s="28"/>
      <c r="D30" s="28"/>
      <c r="E30" s="28"/>
      <c r="F30" s="31"/>
      <c r="G30" s="28"/>
      <c r="H30" s="25"/>
      <c r="I30" s="22"/>
      <c r="J30" s="97"/>
      <c r="K30" s="25"/>
      <c r="L30" s="20"/>
    </row>
    <row r="31" spans="1:12" ht="15.75" customHeight="1">
      <c r="A31" s="22"/>
      <c r="B31" s="28" t="s">
        <v>46</v>
      </c>
      <c r="C31" s="28"/>
      <c r="D31" s="28"/>
      <c r="E31" s="28"/>
      <c r="F31" s="31"/>
      <c r="G31" s="28"/>
      <c r="H31" s="25"/>
      <c r="I31" s="22"/>
      <c r="J31" s="97"/>
      <c r="K31" s="25"/>
      <c r="L31" s="20"/>
    </row>
    <row r="32" spans="1:12" ht="15.75" customHeight="1">
      <c r="A32" s="22"/>
      <c r="B32" s="23" t="s">
        <v>47</v>
      </c>
      <c r="C32" s="24"/>
      <c r="D32" s="24"/>
      <c r="E32" s="24"/>
      <c r="F32" s="24"/>
      <c r="G32" s="24"/>
      <c r="H32" s="25"/>
      <c r="I32" s="25"/>
      <c r="J32" s="97"/>
      <c r="K32" s="25"/>
      <c r="L32" s="20"/>
    </row>
    <row r="33" spans="1:12" ht="15.75" customHeight="1">
      <c r="A33" s="22"/>
      <c r="B33" s="33" t="s">
        <v>48</v>
      </c>
      <c r="C33" s="24"/>
      <c r="D33" s="24"/>
      <c r="E33" s="24"/>
      <c r="F33" s="24"/>
      <c r="G33" s="24"/>
      <c r="H33" s="25"/>
      <c r="I33" s="22"/>
      <c r="J33" s="97"/>
      <c r="K33" s="25"/>
      <c r="L33" s="20"/>
    </row>
    <row r="34" spans="1:12" ht="15.75" customHeight="1">
      <c r="A34" s="34" t="s">
        <v>149</v>
      </c>
      <c r="B34" s="96"/>
      <c r="C34" s="96"/>
      <c r="D34" s="96"/>
      <c r="E34" s="96"/>
      <c r="F34" s="96"/>
      <c r="G34" s="96"/>
      <c r="H34" s="96"/>
      <c r="I34" s="96"/>
      <c r="J34" s="97"/>
      <c r="K34" s="25"/>
      <c r="L34" s="20"/>
    </row>
    <row r="35" spans="1:12" ht="15.75" customHeight="1">
      <c r="A35" s="25"/>
      <c r="B35" s="34"/>
      <c r="C35" s="25"/>
      <c r="D35" s="22"/>
      <c r="E35" s="22"/>
      <c r="F35" s="25"/>
      <c r="G35" s="96"/>
      <c r="H35" s="96"/>
      <c r="I35" s="96"/>
      <c r="J35" s="97"/>
      <c r="K35" s="25"/>
      <c r="L35" s="20"/>
    </row>
    <row r="36" spans="1:12" ht="12.75">
      <c r="A36" s="35" t="s">
        <v>49</v>
      </c>
      <c r="B36" s="25"/>
      <c r="C36" s="25"/>
      <c r="D36" s="22"/>
      <c r="E36" s="22"/>
      <c r="F36" s="25"/>
      <c r="G36" s="25"/>
      <c r="H36" s="25"/>
      <c r="I36" s="25"/>
      <c r="J36" s="20"/>
      <c r="K36" s="20"/>
      <c r="L36" s="20"/>
    </row>
    <row r="37" spans="1:12" ht="12.75">
      <c r="A37" s="20" t="s">
        <v>50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2.75">
      <c r="A38" s="25" t="s">
        <v>51</v>
      </c>
      <c r="B38" s="25"/>
      <c r="C38" s="25"/>
      <c r="D38" s="22"/>
      <c r="E38" s="22"/>
      <c r="F38" s="25"/>
      <c r="G38" s="25"/>
      <c r="H38" s="25"/>
      <c r="I38" s="25"/>
      <c r="J38" s="20"/>
      <c r="K38" s="20"/>
      <c r="L38" s="20"/>
    </row>
    <row r="39" spans="1:12" ht="12.75">
      <c r="A39" s="25" t="s">
        <v>52</v>
      </c>
      <c r="B39" s="25"/>
      <c r="C39" s="25"/>
      <c r="D39" s="22"/>
      <c r="E39" s="22"/>
      <c r="F39" s="25"/>
      <c r="G39" s="25"/>
      <c r="H39" s="25"/>
      <c r="I39" s="25"/>
      <c r="J39" s="20"/>
      <c r="K39" s="20"/>
      <c r="L39" s="20"/>
    </row>
    <row r="40" spans="1:12" ht="12.75">
      <c r="A40" s="25" t="s">
        <v>53</v>
      </c>
      <c r="B40" s="25"/>
      <c r="C40" s="25"/>
      <c r="D40" s="22"/>
      <c r="E40" s="22"/>
      <c r="F40" s="25"/>
      <c r="G40" s="25"/>
      <c r="H40" s="25"/>
      <c r="I40" s="25"/>
      <c r="J40" s="20"/>
      <c r="K40" s="20"/>
      <c r="L40" s="20"/>
    </row>
    <row r="41" spans="1:12" ht="12.75">
      <c r="A41" s="25" t="s">
        <v>54</v>
      </c>
      <c r="B41" s="25"/>
      <c r="C41" s="25"/>
      <c r="D41" s="22"/>
      <c r="E41" s="22"/>
      <c r="F41" s="25"/>
      <c r="G41" s="25"/>
      <c r="H41" s="25"/>
      <c r="I41" s="25"/>
      <c r="J41" s="20"/>
      <c r="K41" s="20"/>
      <c r="L41" s="20"/>
    </row>
    <row r="42" spans="1:12" ht="12.75">
      <c r="A42" s="25" t="s">
        <v>55</v>
      </c>
      <c r="B42" s="25"/>
      <c r="C42" s="25"/>
      <c r="D42" s="22"/>
      <c r="E42" s="22"/>
      <c r="F42" s="25"/>
      <c r="G42" s="25"/>
      <c r="H42" s="25"/>
      <c r="I42" s="25"/>
      <c r="J42" s="20"/>
      <c r="K42" s="20"/>
      <c r="L42" s="20"/>
    </row>
    <row r="43" spans="1:12" ht="15.75" customHeight="1">
      <c r="A43" s="360" t="s">
        <v>56</v>
      </c>
      <c r="B43" s="360"/>
      <c r="C43" s="360"/>
      <c r="D43" s="360"/>
      <c r="E43" s="360"/>
      <c r="F43" s="360"/>
      <c r="G43" s="360"/>
      <c r="H43" s="360"/>
      <c r="I43" s="360"/>
      <c r="J43" s="360"/>
      <c r="K43" s="98"/>
      <c r="L43" s="98"/>
    </row>
    <row r="44" spans="1:12" ht="12.75">
      <c r="A44" s="20" t="s">
        <v>57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2.75">
      <c r="A45" s="20" t="s">
        <v>58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2.75">
      <c r="A46" s="20" t="s">
        <v>59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2.75">
      <c r="A47" s="20" t="s">
        <v>60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2.75">
      <c r="A48" s="20" t="s">
        <v>61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2.75">
      <c r="A49" s="20" t="s">
        <v>62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2.75">
      <c r="A50" s="20" t="s">
        <v>63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2.75">
      <c r="A51" s="20" t="s">
        <v>64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2.75">
      <c r="A53" s="96"/>
      <c r="B53" s="20"/>
      <c r="C53" s="20"/>
      <c r="D53" s="20"/>
      <c r="E53" s="20"/>
      <c r="F53" s="20"/>
      <c r="G53" s="20"/>
      <c r="H53" s="96"/>
      <c r="I53" s="96"/>
      <c r="J53" s="26"/>
      <c r="K53" s="19"/>
      <c r="L53" s="20"/>
    </row>
    <row r="54" spans="1:11" ht="12.75">
      <c r="A54" s="99"/>
      <c r="H54" s="99"/>
      <c r="I54" s="99"/>
      <c r="J54" s="100"/>
      <c r="K54" s="80"/>
    </row>
    <row r="55" spans="1:11" ht="12.75">
      <c r="A55" s="99"/>
      <c r="H55" s="99"/>
      <c r="I55" s="99"/>
      <c r="J55" s="100"/>
      <c r="K55" s="80"/>
    </row>
    <row r="56" spans="1:11" ht="12.75">
      <c r="A56" s="99"/>
      <c r="H56" s="99"/>
      <c r="I56" s="99"/>
      <c r="J56" s="100"/>
      <c r="K56" s="80"/>
    </row>
    <row r="57" spans="1:11" ht="12.75">
      <c r="A57" s="2"/>
      <c r="H57" s="85"/>
      <c r="I57" s="85"/>
      <c r="J57" s="85"/>
      <c r="K57" s="85"/>
    </row>
    <row r="58" spans="1:11" ht="12.75">
      <c r="A58" s="2"/>
      <c r="H58" s="2"/>
      <c r="I58" s="3"/>
      <c r="J58" s="3"/>
      <c r="K58" s="87"/>
    </row>
    <row r="59" spans="1:11" ht="12.75">
      <c r="A59" s="2"/>
      <c r="H59" s="3"/>
      <c r="I59" s="3"/>
      <c r="J59" s="3"/>
      <c r="K59" s="3"/>
    </row>
    <row r="60" spans="1:11" ht="12.75">
      <c r="A60" s="2"/>
      <c r="H60" s="3"/>
      <c r="I60" s="3"/>
      <c r="J60" s="3"/>
      <c r="K60" s="3"/>
    </row>
    <row r="61" spans="1:11" ht="12.75">
      <c r="A61" s="2"/>
      <c r="H61" s="3"/>
      <c r="I61" s="3"/>
      <c r="J61" s="3"/>
      <c r="K61" s="3"/>
    </row>
    <row r="62" spans="1:11" ht="12.75">
      <c r="A62" s="2"/>
      <c r="H62" s="3"/>
      <c r="I62" s="3"/>
      <c r="J62" s="3"/>
      <c r="K62" s="3"/>
    </row>
    <row r="63" spans="1:11" ht="12.75">
      <c r="A63" s="2"/>
      <c r="H63" s="99"/>
      <c r="I63" s="3"/>
      <c r="J63" s="3"/>
      <c r="K63" s="3"/>
    </row>
    <row r="64" spans="1:11" ht="12.75">
      <c r="A64" s="2"/>
      <c r="H64" s="99"/>
      <c r="I64" s="3"/>
      <c r="J64" s="3"/>
      <c r="K64" s="3"/>
    </row>
    <row r="65" spans="1:11" ht="12.75">
      <c r="A65" s="2"/>
      <c r="H65" s="3"/>
      <c r="I65" s="3"/>
      <c r="J65" s="3"/>
      <c r="K65" s="3"/>
    </row>
  </sheetData>
  <sheetProtection selectLockedCells="1" selectUnlockedCells="1"/>
  <mergeCells count="4">
    <mergeCell ref="A2:K2"/>
    <mergeCell ref="A20:I20"/>
    <mergeCell ref="A21:I21"/>
    <mergeCell ref="A43:J43"/>
  </mergeCells>
  <printOptions/>
  <pageMargins left="0.7875" right="0.7875" top="1.025" bottom="1.025" header="0.7875" footer="0.7875"/>
  <pageSetup horizontalDpi="300" verticalDpi="300" orientation="landscape" paperSize="9" scale="87" r:id="rId1"/>
  <headerFooter alignWithMargins="0">
    <oddHeader>&amp;C&amp;"Arial,Normalny"&amp;A</oddHeader>
    <oddFooter>&amp;C&amp;"Arial,Normalny"Strona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M59"/>
  <sheetViews>
    <sheetView zoomScale="90" zoomScaleNormal="90" workbookViewId="0" topLeftCell="A28">
      <selection activeCell="K39" sqref="K39"/>
    </sheetView>
  </sheetViews>
  <sheetFormatPr defaultColWidth="9.00390625" defaultRowHeight="12.75"/>
  <cols>
    <col min="1" max="1" width="3.75390625" style="0" customWidth="1"/>
    <col min="2" max="2" width="23.875" style="0" customWidth="1"/>
    <col min="3" max="3" width="17.50390625" style="0" customWidth="1"/>
    <col min="4" max="4" width="4.75390625" style="0" customWidth="1"/>
    <col min="5" max="5" width="6.00390625" style="0" customWidth="1"/>
    <col min="6" max="6" width="16.375" style="0" customWidth="1"/>
    <col min="7" max="7" width="7.00390625" style="0" customWidth="1"/>
    <col min="8" max="16384" width="8.625" style="0" customWidth="1"/>
  </cols>
  <sheetData>
    <row r="1" spans="1:13" ht="15">
      <c r="A1" s="20"/>
      <c r="B1" s="251"/>
      <c r="C1" s="20"/>
      <c r="D1" s="20"/>
      <c r="E1" s="20"/>
      <c r="F1" s="20"/>
      <c r="G1" s="20"/>
      <c r="H1" s="20"/>
      <c r="I1" s="192"/>
      <c r="J1" s="20"/>
      <c r="K1" s="107"/>
      <c r="L1" s="107"/>
      <c r="M1" s="107"/>
    </row>
    <row r="2" spans="1:13" ht="15">
      <c r="A2" s="20"/>
      <c r="B2" s="251" t="s">
        <v>750</v>
      </c>
      <c r="C2" s="20"/>
      <c r="D2" s="20"/>
      <c r="E2" s="20"/>
      <c r="F2" s="20"/>
      <c r="G2" s="20"/>
      <c r="H2" s="20"/>
      <c r="I2" s="192" t="s">
        <v>751</v>
      </c>
      <c r="J2" s="20"/>
      <c r="K2" s="107"/>
      <c r="L2" s="107"/>
      <c r="M2" s="107"/>
    </row>
    <row r="3" spans="1:13" ht="15">
      <c r="A3" s="184" t="s">
        <v>752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07"/>
      <c r="M3" s="107"/>
    </row>
    <row r="4" spans="1:13" ht="39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107"/>
      <c r="M4" s="107"/>
    </row>
    <row r="5" spans="1:13" ht="18.75" customHeight="1">
      <c r="A5" s="8">
        <v>1</v>
      </c>
      <c r="B5" s="40" t="s">
        <v>753</v>
      </c>
      <c r="C5" s="9" t="s">
        <v>222</v>
      </c>
      <c r="D5" s="8" t="s">
        <v>16</v>
      </c>
      <c r="E5" s="8">
        <v>1</v>
      </c>
      <c r="F5" s="8">
        <v>1</v>
      </c>
      <c r="G5" s="10"/>
      <c r="H5" s="11"/>
      <c r="I5" s="10">
        <f aca="true" t="shared" si="0" ref="I5:I23">(G5*H5)+G5</f>
        <v>0</v>
      </c>
      <c r="J5" s="10">
        <f aca="true" t="shared" si="1" ref="J5:J23">E5*F5*G5</f>
        <v>0</v>
      </c>
      <c r="K5" s="10">
        <f aca="true" t="shared" si="2" ref="K5:K23">(J5*H5)+J5</f>
        <v>0</v>
      </c>
      <c r="L5" s="107"/>
      <c r="M5" s="107"/>
    </row>
    <row r="6" spans="1:13" ht="16.5" customHeight="1">
      <c r="A6" s="8">
        <v>2</v>
      </c>
      <c r="B6" s="40" t="s">
        <v>754</v>
      </c>
      <c r="C6" s="9" t="s">
        <v>222</v>
      </c>
      <c r="D6" s="8" t="s">
        <v>16</v>
      </c>
      <c r="E6" s="8">
        <v>2</v>
      </c>
      <c r="F6" s="8">
        <v>1</v>
      </c>
      <c r="G6" s="10"/>
      <c r="H6" s="11"/>
      <c r="I6" s="10">
        <f t="shared" si="0"/>
        <v>0</v>
      </c>
      <c r="J6" s="10">
        <f t="shared" si="1"/>
        <v>0</v>
      </c>
      <c r="K6" s="10">
        <f t="shared" si="2"/>
        <v>0</v>
      </c>
      <c r="L6" s="107"/>
      <c r="M6" s="107"/>
    </row>
    <row r="7" spans="1:13" ht="16.5" customHeight="1">
      <c r="A7" s="8">
        <v>3</v>
      </c>
      <c r="B7" s="40" t="s">
        <v>755</v>
      </c>
      <c r="C7" s="9" t="s">
        <v>222</v>
      </c>
      <c r="D7" s="8" t="s">
        <v>16</v>
      </c>
      <c r="E7" s="8">
        <v>2</v>
      </c>
      <c r="F7" s="8">
        <v>1</v>
      </c>
      <c r="G7" s="10"/>
      <c r="H7" s="11"/>
      <c r="I7" s="10">
        <f t="shared" si="0"/>
        <v>0</v>
      </c>
      <c r="J7" s="10">
        <f t="shared" si="1"/>
        <v>0</v>
      </c>
      <c r="K7" s="10">
        <f t="shared" si="2"/>
        <v>0</v>
      </c>
      <c r="L7" s="107"/>
      <c r="M7" s="107"/>
    </row>
    <row r="8" spans="1:13" ht="18" customHeight="1">
      <c r="A8" s="8">
        <v>4</v>
      </c>
      <c r="B8" s="40" t="s">
        <v>756</v>
      </c>
      <c r="C8" s="9" t="s">
        <v>222</v>
      </c>
      <c r="D8" s="8" t="s">
        <v>16</v>
      </c>
      <c r="E8" s="8">
        <v>2</v>
      </c>
      <c r="F8" s="8">
        <v>1</v>
      </c>
      <c r="G8" s="10"/>
      <c r="H8" s="11"/>
      <c r="I8" s="10">
        <f t="shared" si="0"/>
        <v>0</v>
      </c>
      <c r="J8" s="10">
        <f t="shared" si="1"/>
        <v>0</v>
      </c>
      <c r="K8" s="10">
        <f t="shared" si="2"/>
        <v>0</v>
      </c>
      <c r="L8" s="107"/>
      <c r="M8" s="107"/>
    </row>
    <row r="9" spans="1:13" ht="18" customHeight="1">
      <c r="A9" s="8">
        <v>5</v>
      </c>
      <c r="B9" s="40" t="s">
        <v>757</v>
      </c>
      <c r="C9" s="9" t="s">
        <v>222</v>
      </c>
      <c r="D9" s="8" t="s">
        <v>16</v>
      </c>
      <c r="E9" s="8">
        <v>1</v>
      </c>
      <c r="F9" s="8">
        <v>1</v>
      </c>
      <c r="G9" s="10"/>
      <c r="H9" s="11"/>
      <c r="I9" s="10">
        <f t="shared" si="0"/>
        <v>0</v>
      </c>
      <c r="J9" s="10">
        <f t="shared" si="1"/>
        <v>0</v>
      </c>
      <c r="K9" s="10">
        <f t="shared" si="2"/>
        <v>0</v>
      </c>
      <c r="L9" s="107"/>
      <c r="M9" s="107"/>
    </row>
    <row r="10" spans="1:13" ht="28.5" customHeight="1">
      <c r="A10" s="8">
        <v>6</v>
      </c>
      <c r="B10" s="40" t="s">
        <v>758</v>
      </c>
      <c r="C10" s="9" t="s">
        <v>222</v>
      </c>
      <c r="D10" s="8" t="s">
        <v>16</v>
      </c>
      <c r="E10" s="8">
        <v>3</v>
      </c>
      <c r="F10" s="8">
        <v>1</v>
      </c>
      <c r="G10" s="10"/>
      <c r="H10" s="11"/>
      <c r="I10" s="10">
        <f t="shared" si="0"/>
        <v>0</v>
      </c>
      <c r="J10" s="10">
        <f t="shared" si="1"/>
        <v>0</v>
      </c>
      <c r="K10" s="10">
        <f t="shared" si="2"/>
        <v>0</v>
      </c>
      <c r="L10" s="107"/>
      <c r="M10" s="107"/>
    </row>
    <row r="11" spans="1:13" ht="24.75" customHeight="1">
      <c r="A11" s="8">
        <v>7</v>
      </c>
      <c r="B11" s="40" t="s">
        <v>759</v>
      </c>
      <c r="C11" s="252" t="s">
        <v>222</v>
      </c>
      <c r="D11" s="8" t="s">
        <v>16</v>
      </c>
      <c r="E11" s="8">
        <v>2</v>
      </c>
      <c r="F11" s="8">
        <v>1</v>
      </c>
      <c r="G11" s="10"/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  <c r="L11" s="107"/>
      <c r="M11" s="107"/>
    </row>
    <row r="12" spans="1:13" ht="27" customHeight="1">
      <c r="A12" s="8">
        <v>8</v>
      </c>
      <c r="B12" s="332" t="s">
        <v>760</v>
      </c>
      <c r="C12" s="253" t="s">
        <v>222</v>
      </c>
      <c r="D12" s="49" t="s">
        <v>16</v>
      </c>
      <c r="E12" s="49">
        <v>2</v>
      </c>
      <c r="F12" s="49">
        <v>1</v>
      </c>
      <c r="G12" s="10"/>
      <c r="H12" s="11"/>
      <c r="I12" s="254">
        <f t="shared" si="0"/>
        <v>0</v>
      </c>
      <c r="J12" s="10">
        <f t="shared" si="1"/>
        <v>0</v>
      </c>
      <c r="K12" s="10">
        <f t="shared" si="2"/>
        <v>0</v>
      </c>
      <c r="L12" s="107"/>
      <c r="M12" s="107"/>
    </row>
    <row r="13" spans="1:13" ht="27" customHeight="1">
      <c r="A13" s="8">
        <v>9</v>
      </c>
      <c r="B13" s="332" t="s">
        <v>761</v>
      </c>
      <c r="C13" s="109" t="s">
        <v>762</v>
      </c>
      <c r="D13" s="255" t="s">
        <v>16</v>
      </c>
      <c r="E13" s="49">
        <v>1</v>
      </c>
      <c r="F13" s="49">
        <v>1</v>
      </c>
      <c r="G13" s="10"/>
      <c r="H13" s="11"/>
      <c r="I13" s="254">
        <f t="shared" si="0"/>
        <v>0</v>
      </c>
      <c r="J13" s="10">
        <f t="shared" si="1"/>
        <v>0</v>
      </c>
      <c r="K13" s="10">
        <f t="shared" si="2"/>
        <v>0</v>
      </c>
      <c r="L13" s="107"/>
      <c r="M13" s="107"/>
    </row>
    <row r="14" spans="1:13" ht="27" customHeight="1">
      <c r="A14" s="8">
        <v>10</v>
      </c>
      <c r="B14" s="333" t="s">
        <v>763</v>
      </c>
      <c r="C14" s="256" t="s">
        <v>222</v>
      </c>
      <c r="D14" s="8" t="s">
        <v>16</v>
      </c>
      <c r="E14" s="8">
        <v>1</v>
      </c>
      <c r="F14" s="8">
        <v>2</v>
      </c>
      <c r="G14" s="10"/>
      <c r="H14" s="11"/>
      <c r="I14" s="10">
        <f t="shared" si="0"/>
        <v>0</v>
      </c>
      <c r="J14" s="10">
        <f t="shared" si="1"/>
        <v>0</v>
      </c>
      <c r="K14" s="10">
        <f t="shared" si="2"/>
        <v>0</v>
      </c>
      <c r="L14" s="107"/>
      <c r="M14" s="107"/>
    </row>
    <row r="15" spans="1:13" ht="25.5" customHeight="1">
      <c r="A15" s="8">
        <v>11</v>
      </c>
      <c r="B15" s="333" t="s">
        <v>764</v>
      </c>
      <c r="C15" s="256" t="s">
        <v>222</v>
      </c>
      <c r="D15" s="8" t="s">
        <v>16</v>
      </c>
      <c r="E15" s="8">
        <v>1</v>
      </c>
      <c r="F15" s="8">
        <v>2</v>
      </c>
      <c r="G15" s="10"/>
      <c r="H15" s="11"/>
      <c r="I15" s="10">
        <f t="shared" si="0"/>
        <v>0</v>
      </c>
      <c r="J15" s="10">
        <f t="shared" si="1"/>
        <v>0</v>
      </c>
      <c r="K15" s="10">
        <f t="shared" si="2"/>
        <v>0</v>
      </c>
      <c r="L15" s="107"/>
      <c r="M15" s="107"/>
    </row>
    <row r="16" spans="1:13" ht="23.25" customHeight="1">
      <c r="A16" s="8">
        <v>12</v>
      </c>
      <c r="B16" s="333" t="s">
        <v>765</v>
      </c>
      <c r="C16" s="256" t="s">
        <v>222</v>
      </c>
      <c r="D16" s="8" t="s">
        <v>16</v>
      </c>
      <c r="E16" s="8">
        <v>1</v>
      </c>
      <c r="F16" s="8">
        <v>2</v>
      </c>
      <c r="G16" s="10"/>
      <c r="H16" s="11"/>
      <c r="I16" s="10">
        <f t="shared" si="0"/>
        <v>0</v>
      </c>
      <c r="J16" s="10">
        <f t="shared" si="1"/>
        <v>0</v>
      </c>
      <c r="K16" s="10">
        <f t="shared" si="2"/>
        <v>0</v>
      </c>
      <c r="L16" s="107"/>
      <c r="M16" s="107"/>
    </row>
    <row r="17" spans="1:13" ht="22.5" customHeight="1">
      <c r="A17" s="8">
        <v>13</v>
      </c>
      <c r="B17" s="333" t="s">
        <v>766</v>
      </c>
      <c r="C17" s="256" t="s">
        <v>222</v>
      </c>
      <c r="D17" s="8" t="s">
        <v>16</v>
      </c>
      <c r="E17" s="8">
        <v>1</v>
      </c>
      <c r="F17" s="8">
        <v>1</v>
      </c>
      <c r="G17" s="10"/>
      <c r="H17" s="11"/>
      <c r="I17" s="10">
        <f t="shared" si="0"/>
        <v>0</v>
      </c>
      <c r="J17" s="10">
        <f t="shared" si="1"/>
        <v>0</v>
      </c>
      <c r="K17" s="10">
        <f t="shared" si="2"/>
        <v>0</v>
      </c>
      <c r="L17" s="107"/>
      <c r="M17" s="107"/>
    </row>
    <row r="18" spans="1:13" ht="26.25" customHeight="1">
      <c r="A18" s="8">
        <v>14</v>
      </c>
      <c r="B18" s="333" t="s">
        <v>767</v>
      </c>
      <c r="C18" s="256" t="s">
        <v>222</v>
      </c>
      <c r="D18" s="8" t="s">
        <v>16</v>
      </c>
      <c r="E18" s="8">
        <v>1</v>
      </c>
      <c r="F18" s="8">
        <v>1</v>
      </c>
      <c r="G18" s="10"/>
      <c r="H18" s="11"/>
      <c r="I18" s="10">
        <f t="shared" si="0"/>
        <v>0</v>
      </c>
      <c r="J18" s="10">
        <f t="shared" si="1"/>
        <v>0</v>
      </c>
      <c r="K18" s="10">
        <f t="shared" si="2"/>
        <v>0</v>
      </c>
      <c r="L18" s="107"/>
      <c r="M18" s="107"/>
    </row>
    <row r="19" spans="1:13" ht="22.5" customHeight="1">
      <c r="A19" s="8">
        <v>15</v>
      </c>
      <c r="B19" s="334" t="s">
        <v>768</v>
      </c>
      <c r="C19" s="256" t="s">
        <v>222</v>
      </c>
      <c r="D19" s="44" t="s">
        <v>16</v>
      </c>
      <c r="E19" s="44">
        <v>1</v>
      </c>
      <c r="F19" s="44">
        <v>1</v>
      </c>
      <c r="G19" s="10"/>
      <c r="H19" s="11"/>
      <c r="I19" s="171">
        <f t="shared" si="0"/>
        <v>0</v>
      </c>
      <c r="J19" s="171">
        <f t="shared" si="1"/>
        <v>0</v>
      </c>
      <c r="K19" s="171">
        <f t="shared" si="2"/>
        <v>0</v>
      </c>
      <c r="L19" s="107"/>
      <c r="M19" s="107"/>
    </row>
    <row r="20" spans="1:13" ht="24.75" customHeight="1">
      <c r="A20" s="8">
        <v>16</v>
      </c>
      <c r="B20" s="336" t="s">
        <v>769</v>
      </c>
      <c r="C20" s="330" t="s">
        <v>222</v>
      </c>
      <c r="D20" s="329" t="s">
        <v>16</v>
      </c>
      <c r="E20" s="329">
        <v>1</v>
      </c>
      <c r="F20" s="329">
        <v>1</v>
      </c>
      <c r="G20" s="10"/>
      <c r="H20" s="11"/>
      <c r="I20" s="289">
        <f t="shared" si="0"/>
        <v>0</v>
      </c>
      <c r="J20" s="289">
        <f t="shared" si="1"/>
        <v>0</v>
      </c>
      <c r="K20" s="289">
        <f t="shared" si="2"/>
        <v>0</v>
      </c>
      <c r="L20" s="107"/>
      <c r="M20" s="107"/>
    </row>
    <row r="21" spans="1:13" ht="23.25" customHeight="1">
      <c r="A21" s="8">
        <v>17</v>
      </c>
      <c r="B21" s="336" t="s">
        <v>770</v>
      </c>
      <c r="C21" s="330" t="s">
        <v>222</v>
      </c>
      <c r="D21" s="329" t="s">
        <v>16</v>
      </c>
      <c r="E21" s="329">
        <v>1</v>
      </c>
      <c r="F21" s="329">
        <v>1</v>
      </c>
      <c r="G21" s="10"/>
      <c r="H21" s="11"/>
      <c r="I21" s="289">
        <f t="shared" si="0"/>
        <v>0</v>
      </c>
      <c r="J21" s="289">
        <f t="shared" si="1"/>
        <v>0</v>
      </c>
      <c r="K21" s="289">
        <f t="shared" si="2"/>
        <v>0</v>
      </c>
      <c r="L21" s="107"/>
      <c r="M21" s="107"/>
    </row>
    <row r="22" spans="1:13" ht="23.25" customHeight="1">
      <c r="A22" s="8">
        <v>18</v>
      </c>
      <c r="B22" s="338" t="s">
        <v>771</v>
      </c>
      <c r="C22" s="339" t="s">
        <v>222</v>
      </c>
      <c r="D22" s="337" t="s">
        <v>16</v>
      </c>
      <c r="E22" s="337">
        <v>1</v>
      </c>
      <c r="F22" s="337">
        <v>1</v>
      </c>
      <c r="G22" s="10"/>
      <c r="H22" s="11"/>
      <c r="I22" s="340">
        <f t="shared" si="0"/>
        <v>0</v>
      </c>
      <c r="J22" s="340">
        <f t="shared" si="1"/>
        <v>0</v>
      </c>
      <c r="K22" s="340">
        <f t="shared" si="2"/>
        <v>0</v>
      </c>
      <c r="L22" s="107"/>
      <c r="M22" s="107"/>
    </row>
    <row r="23" spans="1:13" ht="23.25" customHeight="1">
      <c r="A23" s="8">
        <v>19</v>
      </c>
      <c r="B23" s="335" t="s">
        <v>772</v>
      </c>
      <c r="C23" s="330" t="s">
        <v>222</v>
      </c>
      <c r="D23" s="329" t="s">
        <v>16</v>
      </c>
      <c r="E23" s="329">
        <v>1</v>
      </c>
      <c r="F23" s="329">
        <v>1</v>
      </c>
      <c r="G23" s="10"/>
      <c r="H23" s="11"/>
      <c r="I23" s="289">
        <f t="shared" si="0"/>
        <v>0</v>
      </c>
      <c r="J23" s="289">
        <f t="shared" si="1"/>
        <v>0</v>
      </c>
      <c r="K23" s="289">
        <f t="shared" si="2"/>
        <v>0</v>
      </c>
      <c r="L23" s="107"/>
      <c r="M23" s="107"/>
    </row>
    <row r="24" spans="1:13" ht="15">
      <c r="A24" s="373" t="s">
        <v>38</v>
      </c>
      <c r="B24" s="373"/>
      <c r="C24" s="373"/>
      <c r="D24" s="373"/>
      <c r="E24" s="373"/>
      <c r="F24" s="373"/>
      <c r="G24" s="373"/>
      <c r="H24" s="373"/>
      <c r="I24" s="373"/>
      <c r="J24" s="180">
        <f>SUM(J5:J23)</f>
        <v>0</v>
      </c>
      <c r="K24" s="180">
        <f>SUM(K5:K23)</f>
        <v>0</v>
      </c>
      <c r="L24" s="107"/>
      <c r="M24" s="107"/>
    </row>
    <row r="25" spans="1:13" ht="12.75" customHeight="1">
      <c r="A25" s="374" t="s">
        <v>39</v>
      </c>
      <c r="B25" s="374"/>
      <c r="C25" s="374"/>
      <c r="D25" s="374"/>
      <c r="E25" s="374"/>
      <c r="F25" s="374"/>
      <c r="G25" s="374"/>
      <c r="H25" s="374"/>
      <c r="I25" s="374"/>
      <c r="J25" s="10">
        <f>K24-J24</f>
        <v>0</v>
      </c>
      <c r="K25" s="20"/>
      <c r="L25" s="107"/>
      <c r="M25" s="107"/>
    </row>
    <row r="26" spans="1:13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107"/>
      <c r="M26" s="107"/>
    </row>
    <row r="27" spans="1:13" ht="15">
      <c r="A27" s="23" t="s">
        <v>40</v>
      </c>
      <c r="B27" s="24"/>
      <c r="C27" s="24"/>
      <c r="D27" s="24"/>
      <c r="E27" s="24"/>
      <c r="F27" s="24"/>
      <c r="G27" s="25"/>
      <c r="H27" s="25"/>
      <c r="I27" s="20"/>
      <c r="J27" s="20"/>
      <c r="K27" s="20"/>
      <c r="L27" s="107"/>
      <c r="M27" s="107"/>
    </row>
    <row r="28" spans="1:13" ht="15">
      <c r="A28" s="23" t="s">
        <v>41</v>
      </c>
      <c r="B28" s="24"/>
      <c r="C28" s="24"/>
      <c r="D28" s="24"/>
      <c r="E28" s="24"/>
      <c r="F28" s="24"/>
      <c r="G28" s="25"/>
      <c r="H28" s="25"/>
      <c r="I28" s="20"/>
      <c r="J28" s="20"/>
      <c r="K28" s="20"/>
      <c r="L28" s="107"/>
      <c r="M28" s="107"/>
    </row>
    <row r="29" spans="1:13" ht="15">
      <c r="A29" s="28" t="s">
        <v>42</v>
      </c>
      <c r="B29" s="24"/>
      <c r="C29" s="24"/>
      <c r="D29" s="24"/>
      <c r="E29" s="24"/>
      <c r="F29" s="24"/>
      <c r="G29" s="25"/>
      <c r="H29" s="25"/>
      <c r="I29" s="20"/>
      <c r="J29" s="20"/>
      <c r="K29" s="20"/>
      <c r="L29" s="107"/>
      <c r="M29" s="107"/>
    </row>
    <row r="30" spans="1:13" ht="15">
      <c r="A30" s="23" t="s">
        <v>43</v>
      </c>
      <c r="B30" s="29"/>
      <c r="C30" s="29"/>
      <c r="D30" s="29"/>
      <c r="E30" s="29"/>
      <c r="F30" s="29"/>
      <c r="G30" s="25"/>
      <c r="H30" s="25"/>
      <c r="I30" s="20"/>
      <c r="J30" s="20"/>
      <c r="K30" s="20"/>
      <c r="L30" s="107"/>
      <c r="M30" s="107"/>
    </row>
    <row r="31" spans="1:13" ht="15">
      <c r="A31" s="23" t="s">
        <v>44</v>
      </c>
      <c r="B31" s="23"/>
      <c r="C31" s="23"/>
      <c r="D31" s="28"/>
      <c r="E31" s="31"/>
      <c r="F31" s="31"/>
      <c r="G31" s="25"/>
      <c r="H31" s="25"/>
      <c r="I31" s="20"/>
      <c r="J31" s="20"/>
      <c r="K31" s="20"/>
      <c r="L31" s="107"/>
      <c r="M31" s="107"/>
    </row>
    <row r="32" spans="1:13" ht="15">
      <c r="A32" s="28" t="s">
        <v>42</v>
      </c>
      <c r="B32" s="23"/>
      <c r="C32" s="28"/>
      <c r="D32" s="31"/>
      <c r="E32" s="31"/>
      <c r="F32" s="28"/>
      <c r="G32" s="25"/>
      <c r="H32" s="25"/>
      <c r="I32" s="20"/>
      <c r="J32" s="20"/>
      <c r="K32" s="20"/>
      <c r="L32" s="107"/>
      <c r="M32" s="107"/>
    </row>
    <row r="33" spans="1:13" ht="15">
      <c r="A33" s="23" t="s">
        <v>45</v>
      </c>
      <c r="B33" s="28"/>
      <c r="C33" s="28"/>
      <c r="D33" s="28"/>
      <c r="E33" s="31"/>
      <c r="F33" s="28"/>
      <c r="G33" s="25"/>
      <c r="H33" s="25"/>
      <c r="I33" s="20"/>
      <c r="J33" s="20"/>
      <c r="K33" s="20"/>
      <c r="L33" s="107"/>
      <c r="M33" s="107"/>
    </row>
    <row r="34" spans="1:13" s="194" customFormat="1" ht="15.75" customHeight="1">
      <c r="A34" s="23" t="s">
        <v>44</v>
      </c>
      <c r="B34" s="28"/>
      <c r="C34" s="28"/>
      <c r="D34" s="28"/>
      <c r="E34" s="31"/>
      <c r="F34" s="28"/>
      <c r="G34" s="25"/>
      <c r="H34" s="25"/>
      <c r="I34" s="25"/>
      <c r="J34" s="25"/>
      <c r="K34" s="25"/>
      <c r="L34" s="25"/>
      <c r="M34" s="25"/>
    </row>
    <row r="35" spans="1:13" ht="15">
      <c r="A35" s="28" t="s">
        <v>46</v>
      </c>
      <c r="B35" s="28"/>
      <c r="C35" s="28"/>
      <c r="D35" s="28"/>
      <c r="E35" s="31"/>
      <c r="F35" s="28"/>
      <c r="G35" s="25"/>
      <c r="H35" s="25"/>
      <c r="I35" s="20"/>
      <c r="J35" s="20"/>
      <c r="K35" s="20"/>
      <c r="L35" s="107"/>
      <c r="M35" s="107"/>
    </row>
    <row r="36" spans="1:13" ht="15">
      <c r="A36" s="23" t="s">
        <v>47</v>
      </c>
      <c r="B36" s="24"/>
      <c r="C36" s="24"/>
      <c r="D36" s="24"/>
      <c r="E36" s="24"/>
      <c r="F36" s="24"/>
      <c r="G36" s="25"/>
      <c r="H36" s="25"/>
      <c r="I36" s="20"/>
      <c r="J36" s="20"/>
      <c r="K36" s="20"/>
      <c r="L36" s="107"/>
      <c r="M36" s="107"/>
    </row>
    <row r="37" spans="1:13" ht="15">
      <c r="A37" s="33" t="s">
        <v>48</v>
      </c>
      <c r="B37" s="24"/>
      <c r="C37" s="24"/>
      <c r="D37" s="24"/>
      <c r="E37" s="24"/>
      <c r="F37" s="24"/>
      <c r="G37" s="25"/>
      <c r="H37" s="25"/>
      <c r="I37" s="20"/>
      <c r="J37" s="20"/>
      <c r="K37" s="20"/>
      <c r="L37" s="107"/>
      <c r="M37" s="107"/>
    </row>
    <row r="38" spans="1:13" ht="15">
      <c r="A38" s="25"/>
      <c r="B38" s="25"/>
      <c r="C38" s="22"/>
      <c r="D38" s="22"/>
      <c r="E38" s="25"/>
      <c r="F38" s="25"/>
      <c r="G38" s="25"/>
      <c r="H38" s="25"/>
      <c r="I38" s="20"/>
      <c r="J38" s="20"/>
      <c r="K38" s="20"/>
      <c r="L38" s="107"/>
      <c r="M38" s="107"/>
    </row>
    <row r="39" spans="1:13" ht="15">
      <c r="A39" s="35" t="s">
        <v>49</v>
      </c>
      <c r="B39" s="25"/>
      <c r="C39" s="22"/>
      <c r="D39" s="22"/>
      <c r="E39" s="25"/>
      <c r="F39" s="25"/>
      <c r="G39" s="25"/>
      <c r="H39" s="25"/>
      <c r="I39" s="20"/>
      <c r="J39" s="20"/>
      <c r="K39" s="20"/>
      <c r="L39" s="107"/>
      <c r="M39" s="107"/>
    </row>
    <row r="40" spans="1:13" ht="15">
      <c r="A40" s="20" t="s">
        <v>50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107"/>
      <c r="M40" s="107"/>
    </row>
    <row r="41" spans="1:13" ht="15">
      <c r="A41" s="25" t="s">
        <v>51</v>
      </c>
      <c r="B41" s="25"/>
      <c r="C41" s="22"/>
      <c r="D41" s="22"/>
      <c r="E41" s="25"/>
      <c r="F41" s="25"/>
      <c r="G41" s="25"/>
      <c r="H41" s="25"/>
      <c r="I41" s="20"/>
      <c r="J41" s="20"/>
      <c r="K41" s="20"/>
      <c r="L41" s="107"/>
      <c r="M41" s="107"/>
    </row>
    <row r="42" spans="1:13" ht="15">
      <c r="A42" s="25" t="s">
        <v>52</v>
      </c>
      <c r="B42" s="25"/>
      <c r="C42" s="22"/>
      <c r="D42" s="22"/>
      <c r="E42" s="25"/>
      <c r="F42" s="25"/>
      <c r="G42" s="25"/>
      <c r="H42" s="25"/>
      <c r="I42" s="20"/>
      <c r="J42" s="20"/>
      <c r="K42" s="20"/>
      <c r="L42" s="107"/>
      <c r="M42" s="107"/>
    </row>
    <row r="43" spans="1:13" ht="15">
      <c r="A43" s="25" t="s">
        <v>53</v>
      </c>
      <c r="B43" s="25"/>
      <c r="C43" s="22"/>
      <c r="D43" s="22"/>
      <c r="E43" s="25"/>
      <c r="F43" s="25"/>
      <c r="G43" s="25"/>
      <c r="H43" s="25"/>
      <c r="I43" s="20"/>
      <c r="J43" s="20"/>
      <c r="K43" s="20"/>
      <c r="L43" s="107"/>
      <c r="M43" s="107"/>
    </row>
    <row r="44" spans="1:13" ht="15">
      <c r="A44" s="25" t="s">
        <v>54</v>
      </c>
      <c r="B44" s="25"/>
      <c r="C44" s="22"/>
      <c r="D44" s="22"/>
      <c r="E44" s="25"/>
      <c r="F44" s="25"/>
      <c r="G44" s="25"/>
      <c r="H44" s="25"/>
      <c r="I44" s="20"/>
      <c r="J44" s="20"/>
      <c r="K44" s="20"/>
      <c r="L44" s="107"/>
      <c r="M44" s="107"/>
    </row>
    <row r="45" spans="1:13" ht="15">
      <c r="A45" s="25" t="s">
        <v>55</v>
      </c>
      <c r="B45" s="25"/>
      <c r="C45" s="22"/>
      <c r="D45" s="22"/>
      <c r="E45" s="25"/>
      <c r="F45" s="25"/>
      <c r="G45" s="25"/>
      <c r="H45" s="25"/>
      <c r="I45" s="20"/>
      <c r="J45" s="20"/>
      <c r="K45" s="20"/>
      <c r="L45" s="107"/>
      <c r="M45" s="107"/>
    </row>
    <row r="46" spans="1:13" ht="15">
      <c r="A46" s="25" t="s">
        <v>56</v>
      </c>
      <c r="B46" s="25"/>
      <c r="C46" s="22"/>
      <c r="D46" s="22"/>
      <c r="E46" s="25"/>
      <c r="F46" s="25"/>
      <c r="G46" s="25"/>
      <c r="H46" s="25"/>
      <c r="I46" s="20"/>
      <c r="J46" s="20"/>
      <c r="K46" s="20"/>
      <c r="L46" s="107"/>
      <c r="M46" s="107"/>
    </row>
    <row r="47" spans="1:13" ht="15">
      <c r="A47" s="20" t="s">
        <v>57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107"/>
      <c r="M47" s="107"/>
    </row>
    <row r="48" spans="1:13" ht="15">
      <c r="A48" s="20" t="s">
        <v>58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107"/>
      <c r="M48" s="107"/>
    </row>
    <row r="49" spans="1:13" ht="15">
      <c r="A49" s="20" t="s">
        <v>59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107"/>
      <c r="M49" s="107"/>
    </row>
    <row r="50" spans="1:13" ht="15">
      <c r="A50" s="20" t="s">
        <v>60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107"/>
      <c r="M50" s="107"/>
    </row>
    <row r="51" spans="1:13" ht="15">
      <c r="A51" s="20" t="s">
        <v>61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107"/>
      <c r="M51" s="107"/>
    </row>
    <row r="52" spans="1:13" ht="15">
      <c r="A52" s="20" t="s">
        <v>62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07"/>
      <c r="M52" s="107"/>
    </row>
    <row r="53" spans="1:13" ht="15">
      <c r="A53" s="20" t="s">
        <v>63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107"/>
      <c r="M53" s="107"/>
    </row>
    <row r="54" spans="1:13" ht="15">
      <c r="A54" s="20" t="s">
        <v>64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107"/>
      <c r="M54" s="107"/>
    </row>
    <row r="55" spans="1:13" ht="15">
      <c r="A55" s="20" t="s">
        <v>773</v>
      </c>
      <c r="B55" s="20"/>
      <c r="C55" s="20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2:13" ht="9.75" customHeight="1">
      <c r="B56" s="20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</row>
    <row r="57" spans="1:13" ht="1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</row>
    <row r="58" spans="1:13" ht="1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</row>
    <row r="59" spans="1:13" ht="1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</row>
  </sheetData>
  <sheetProtection selectLockedCells="1" selectUnlockedCells="1"/>
  <mergeCells count="2">
    <mergeCell ref="A24:I24"/>
    <mergeCell ref="A25:I2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M53"/>
  <sheetViews>
    <sheetView zoomScale="90" zoomScaleNormal="90" workbookViewId="0" topLeftCell="A16">
      <selection activeCell="G4" sqref="G4:H5"/>
    </sheetView>
  </sheetViews>
  <sheetFormatPr defaultColWidth="9.00390625" defaultRowHeight="12.75"/>
  <cols>
    <col min="1" max="1" width="4.375" style="27" customWidth="1"/>
    <col min="2" max="2" width="25.875" style="27" customWidth="1"/>
    <col min="3" max="3" width="14.50390625" style="27" customWidth="1"/>
    <col min="4" max="5" width="6.625" style="27" customWidth="1"/>
    <col min="6" max="6" width="18.625" style="27" customWidth="1"/>
    <col min="7" max="7" width="7.50390625" style="27" customWidth="1"/>
    <col min="8" max="9" width="8.125" style="27" customWidth="1"/>
    <col min="10" max="10" width="7.75390625" style="27" customWidth="1"/>
    <col min="11" max="11" width="7.50390625" style="27" customWidth="1"/>
    <col min="12" max="16384" width="8.875" style="27" customWidth="1"/>
  </cols>
  <sheetData>
    <row r="1" spans="1:13" ht="12.75">
      <c r="A1" s="107"/>
      <c r="B1" s="191" t="s">
        <v>774</v>
      </c>
      <c r="C1" s="25"/>
      <c r="D1" s="25"/>
      <c r="E1" s="22"/>
      <c r="F1" s="22"/>
      <c r="G1" s="25"/>
      <c r="H1" s="25"/>
      <c r="I1" s="192" t="s">
        <v>775</v>
      </c>
      <c r="J1" s="107"/>
      <c r="K1" s="107"/>
      <c r="L1" s="107"/>
      <c r="M1" s="20"/>
    </row>
    <row r="2" spans="1:13" ht="15.75" customHeight="1">
      <c r="A2" s="107" t="s">
        <v>776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20"/>
    </row>
    <row r="3" spans="1:13" ht="36" customHeight="1">
      <c r="A3" s="148" t="s">
        <v>3</v>
      </c>
      <c r="B3" s="148" t="s">
        <v>4</v>
      </c>
      <c r="C3" s="148" t="s">
        <v>5</v>
      </c>
      <c r="D3" s="148" t="s">
        <v>6</v>
      </c>
      <c r="E3" s="148" t="s">
        <v>7</v>
      </c>
      <c r="F3" s="148" t="s">
        <v>8</v>
      </c>
      <c r="G3" s="148" t="s">
        <v>9</v>
      </c>
      <c r="H3" s="148" t="s">
        <v>10</v>
      </c>
      <c r="I3" s="148" t="s">
        <v>11</v>
      </c>
      <c r="J3" s="148" t="s">
        <v>12</v>
      </c>
      <c r="K3" s="148" t="s">
        <v>13</v>
      </c>
      <c r="L3" s="107"/>
      <c r="M3" s="20"/>
    </row>
    <row r="4" spans="1:13" ht="30.75" customHeight="1">
      <c r="A4" s="14">
        <v>1</v>
      </c>
      <c r="B4" s="258" t="s">
        <v>777</v>
      </c>
      <c r="C4" s="258" t="s">
        <v>741</v>
      </c>
      <c r="D4" s="14" t="s">
        <v>16</v>
      </c>
      <c r="E4" s="14">
        <v>1</v>
      </c>
      <c r="F4" s="14">
        <v>1</v>
      </c>
      <c r="G4" s="10"/>
      <c r="H4" s="11"/>
      <c r="I4" s="10">
        <f>(G4*H4)+G4</f>
        <v>0</v>
      </c>
      <c r="J4" s="10">
        <f>E4*F4*G4</f>
        <v>0</v>
      </c>
      <c r="K4" s="10">
        <f>J4*H4+J4</f>
        <v>0</v>
      </c>
      <c r="L4" s="107"/>
      <c r="M4" s="20"/>
    </row>
    <row r="5" spans="1:13" ht="30.75" customHeight="1">
      <c r="A5" s="14">
        <v>2</v>
      </c>
      <c r="B5" s="258" t="s">
        <v>778</v>
      </c>
      <c r="C5" s="258" t="s">
        <v>741</v>
      </c>
      <c r="D5" s="14" t="s">
        <v>16</v>
      </c>
      <c r="E5" s="14">
        <v>1</v>
      </c>
      <c r="F5" s="14">
        <v>1</v>
      </c>
      <c r="G5" s="10"/>
      <c r="H5" s="11"/>
      <c r="I5" s="10">
        <f>(G5*H5)+G5</f>
        <v>0</v>
      </c>
      <c r="J5" s="10">
        <f>E5*F5*G5</f>
        <v>0</v>
      </c>
      <c r="K5" s="10">
        <f>J5*H5+J5</f>
        <v>0</v>
      </c>
      <c r="L5" s="107"/>
      <c r="M5" s="20"/>
    </row>
    <row r="6" spans="1:13" ht="23.25" customHeight="1">
      <c r="A6" s="365" t="s">
        <v>38</v>
      </c>
      <c r="B6" s="365"/>
      <c r="C6" s="365"/>
      <c r="D6" s="365"/>
      <c r="E6" s="365"/>
      <c r="F6" s="365"/>
      <c r="G6" s="365"/>
      <c r="H6" s="365"/>
      <c r="I6" s="365"/>
      <c r="J6" s="152">
        <f>SUM(J4:J5)</f>
        <v>0</v>
      </c>
      <c r="K6" s="152">
        <f>SUM(K4:K5)</f>
        <v>0</v>
      </c>
      <c r="L6" s="107"/>
      <c r="M6" s="20"/>
    </row>
    <row r="7" spans="1:13" ht="22.5" customHeight="1">
      <c r="A7" s="22"/>
      <c r="B7" s="34"/>
      <c r="C7" s="34"/>
      <c r="D7" s="34"/>
      <c r="E7" s="30"/>
      <c r="F7" s="22"/>
      <c r="G7" s="25"/>
      <c r="H7" s="25"/>
      <c r="I7" s="32"/>
      <c r="J7" s="155" t="s">
        <v>462</v>
      </c>
      <c r="K7" s="187">
        <f>K6-J6</f>
        <v>0</v>
      </c>
      <c r="L7" s="107"/>
      <c r="M7" s="20"/>
    </row>
    <row r="8" spans="1:13" ht="12.75">
      <c r="A8" s="22"/>
      <c r="B8" s="34"/>
      <c r="C8" s="34"/>
      <c r="D8" s="34"/>
      <c r="E8" s="30"/>
      <c r="F8" s="22"/>
      <c r="G8" s="25"/>
      <c r="H8" s="25"/>
      <c r="I8" s="25"/>
      <c r="J8" s="51"/>
      <c r="K8" s="107"/>
      <c r="L8" s="107"/>
      <c r="M8" s="20"/>
    </row>
    <row r="9" spans="1:13" ht="12.75">
      <c r="A9" s="22"/>
      <c r="B9" s="23" t="s">
        <v>40</v>
      </c>
      <c r="C9" s="24"/>
      <c r="D9" s="24"/>
      <c r="E9" s="24"/>
      <c r="F9" s="24"/>
      <c r="G9" s="24"/>
      <c r="H9" s="25"/>
      <c r="I9" s="22"/>
      <c r="J9" s="51"/>
      <c r="K9" s="107"/>
      <c r="L9" s="107"/>
      <c r="M9" s="20"/>
    </row>
    <row r="10" spans="1:13" ht="12.75">
      <c r="A10" s="22"/>
      <c r="B10" s="23" t="s">
        <v>41</v>
      </c>
      <c r="C10" s="24"/>
      <c r="D10" s="24"/>
      <c r="E10" s="24"/>
      <c r="F10" s="24"/>
      <c r="G10" s="24"/>
      <c r="H10" s="25"/>
      <c r="I10" s="22"/>
      <c r="J10" s="51"/>
      <c r="K10" s="107"/>
      <c r="L10" s="107"/>
      <c r="M10" s="20"/>
    </row>
    <row r="11" spans="1:13" ht="12.75">
      <c r="A11" s="22"/>
      <c r="B11" s="28" t="s">
        <v>42</v>
      </c>
      <c r="C11" s="24"/>
      <c r="D11" s="24"/>
      <c r="E11" s="24"/>
      <c r="F11" s="24"/>
      <c r="G11" s="24"/>
      <c r="H11" s="25"/>
      <c r="I11" s="22"/>
      <c r="J11" s="51"/>
      <c r="K11" s="107"/>
      <c r="L11" s="107"/>
      <c r="M11" s="20"/>
    </row>
    <row r="12" spans="1:13" ht="12.75">
      <c r="A12" s="22"/>
      <c r="B12" s="23" t="s">
        <v>43</v>
      </c>
      <c r="C12" s="29"/>
      <c r="D12" s="29"/>
      <c r="E12" s="29"/>
      <c r="F12" s="29"/>
      <c r="G12" s="29"/>
      <c r="H12" s="25"/>
      <c r="I12" s="22"/>
      <c r="J12" s="51"/>
      <c r="K12" s="107"/>
      <c r="L12" s="107"/>
      <c r="M12" s="20"/>
    </row>
    <row r="13" spans="1:13" ht="12.75">
      <c r="A13" s="22"/>
      <c r="B13" s="23" t="s">
        <v>44</v>
      </c>
      <c r="C13" s="23"/>
      <c r="D13" s="23"/>
      <c r="E13" s="28"/>
      <c r="F13" s="31"/>
      <c r="G13" s="31"/>
      <c r="H13" s="25"/>
      <c r="I13" s="22"/>
      <c r="J13" s="51"/>
      <c r="K13" s="107"/>
      <c r="L13" s="107"/>
      <c r="M13" s="20"/>
    </row>
    <row r="14" spans="1:13" ht="12.75">
      <c r="A14" s="22"/>
      <c r="B14" s="28" t="s">
        <v>42</v>
      </c>
      <c r="C14" s="23"/>
      <c r="D14" s="28"/>
      <c r="E14" s="31"/>
      <c r="F14" s="31"/>
      <c r="G14" s="28"/>
      <c r="H14" s="25"/>
      <c r="I14" s="22"/>
      <c r="J14" s="51"/>
      <c r="K14" s="107"/>
      <c r="L14" s="107"/>
      <c r="M14" s="20"/>
    </row>
    <row r="15" spans="1:13" ht="12.75">
      <c r="A15" s="22"/>
      <c r="B15" s="23" t="s">
        <v>45</v>
      </c>
      <c r="C15" s="28"/>
      <c r="D15" s="28"/>
      <c r="E15" s="28"/>
      <c r="F15" s="31"/>
      <c r="G15" s="28"/>
      <c r="H15" s="25"/>
      <c r="I15" s="22"/>
      <c r="J15" s="51"/>
      <c r="K15" s="107"/>
      <c r="L15" s="107"/>
      <c r="M15" s="20"/>
    </row>
    <row r="16" spans="1:13" ht="12.75">
      <c r="A16" s="22"/>
      <c r="B16" s="23" t="s">
        <v>44</v>
      </c>
      <c r="C16" s="28"/>
      <c r="D16" s="28"/>
      <c r="E16" s="28"/>
      <c r="F16" s="31"/>
      <c r="G16" s="28"/>
      <c r="H16" s="25"/>
      <c r="I16" s="22"/>
      <c r="J16" s="51"/>
      <c r="K16" s="107"/>
      <c r="L16" s="107"/>
      <c r="M16" s="20"/>
    </row>
    <row r="17" spans="1:13" ht="12.75">
      <c r="A17" s="22"/>
      <c r="B17" s="28" t="s">
        <v>46</v>
      </c>
      <c r="C17" s="28"/>
      <c r="D17" s="28"/>
      <c r="E17" s="28"/>
      <c r="F17" s="31"/>
      <c r="G17" s="28"/>
      <c r="H17" s="25"/>
      <c r="I17" s="22"/>
      <c r="J17" s="51"/>
      <c r="K17" s="107"/>
      <c r="L17" s="107"/>
      <c r="M17" s="20"/>
    </row>
    <row r="18" spans="1:13" ht="12.75">
      <c r="A18" s="22"/>
      <c r="B18" s="23" t="s">
        <v>47</v>
      </c>
      <c r="C18" s="24"/>
      <c r="D18" s="24"/>
      <c r="E18" s="24"/>
      <c r="F18" s="24"/>
      <c r="G18" s="24"/>
      <c r="H18" s="25"/>
      <c r="I18" s="25"/>
      <c r="J18" s="51"/>
      <c r="K18" s="107"/>
      <c r="L18" s="107"/>
      <c r="M18" s="20"/>
    </row>
    <row r="19" spans="1:13" ht="12.75">
      <c r="A19" s="22"/>
      <c r="B19" s="33" t="s">
        <v>48</v>
      </c>
      <c r="C19" s="24"/>
      <c r="D19" s="24"/>
      <c r="E19" s="24"/>
      <c r="F19" s="24"/>
      <c r="G19" s="24"/>
      <c r="H19" s="25"/>
      <c r="I19" s="22"/>
      <c r="J19" s="25"/>
      <c r="K19" s="107"/>
      <c r="L19" s="107"/>
      <c r="M19" s="20"/>
    </row>
    <row r="20" spans="1:13" ht="12.75">
      <c r="A20" s="22"/>
      <c r="B20" s="25"/>
      <c r="C20" s="25"/>
      <c r="D20" s="25"/>
      <c r="E20" s="22"/>
      <c r="F20" s="22"/>
      <c r="G20" s="25"/>
      <c r="H20" s="25"/>
      <c r="I20" s="25"/>
      <c r="J20" s="25"/>
      <c r="K20" s="107"/>
      <c r="L20" s="107"/>
      <c r="M20" s="20"/>
    </row>
    <row r="21" spans="1:13" ht="12.75">
      <c r="A21" s="35" t="s">
        <v>49</v>
      </c>
      <c r="B21" s="25"/>
      <c r="C21" s="25"/>
      <c r="D21" s="107"/>
      <c r="E21" s="107"/>
      <c r="F21" s="107"/>
      <c r="G21" s="35"/>
      <c r="H21" s="25"/>
      <c r="I21" s="25"/>
      <c r="J21" s="107"/>
      <c r="K21" s="107"/>
      <c r="L21" s="107"/>
      <c r="M21" s="20"/>
    </row>
    <row r="22" spans="1:13" ht="12.75">
      <c r="A22" s="22"/>
      <c r="B22" s="20" t="s">
        <v>50</v>
      </c>
      <c r="C22" s="107"/>
      <c r="D22" s="107"/>
      <c r="E22" s="107"/>
      <c r="F22" s="107"/>
      <c r="G22" s="22"/>
      <c r="H22" s="20"/>
      <c r="I22" s="107"/>
      <c r="J22" s="107"/>
      <c r="K22" s="107"/>
      <c r="L22" s="107"/>
      <c r="M22" s="20"/>
    </row>
    <row r="23" spans="1:13" ht="12.75">
      <c r="A23" s="22"/>
      <c r="B23" s="25" t="s">
        <v>51</v>
      </c>
      <c r="C23" s="25"/>
      <c r="D23" s="25"/>
      <c r="E23" s="22"/>
      <c r="F23" s="22"/>
      <c r="G23" s="22"/>
      <c r="H23" s="25"/>
      <c r="I23" s="25"/>
      <c r="J23" s="25"/>
      <c r="K23" s="107"/>
      <c r="L23" s="107"/>
      <c r="M23" s="20"/>
    </row>
    <row r="24" spans="1:13" ht="12.75">
      <c r="A24" s="22"/>
      <c r="B24" s="25" t="s">
        <v>52</v>
      </c>
      <c r="C24" s="25"/>
      <c r="D24" s="25"/>
      <c r="E24" s="22"/>
      <c r="F24" s="22"/>
      <c r="G24" s="22"/>
      <c r="H24" s="25"/>
      <c r="I24" s="25"/>
      <c r="J24" s="25"/>
      <c r="K24" s="107"/>
      <c r="L24" s="107"/>
      <c r="M24" s="20"/>
    </row>
    <row r="25" spans="1:13" ht="12.75">
      <c r="A25" s="22"/>
      <c r="B25" s="25" t="s">
        <v>53</v>
      </c>
      <c r="C25" s="25"/>
      <c r="D25" s="25"/>
      <c r="E25" s="22"/>
      <c r="F25" s="22"/>
      <c r="G25" s="22"/>
      <c r="H25" s="25"/>
      <c r="I25" s="25"/>
      <c r="J25" s="25"/>
      <c r="K25" s="107"/>
      <c r="L25" s="107"/>
      <c r="M25" s="20"/>
    </row>
    <row r="26" spans="1:13" ht="12.75">
      <c r="A26" s="22"/>
      <c r="B26" s="25" t="s">
        <v>494</v>
      </c>
      <c r="C26" s="25"/>
      <c r="D26" s="25"/>
      <c r="E26" s="22"/>
      <c r="F26" s="22"/>
      <c r="G26" s="22"/>
      <c r="H26" s="25"/>
      <c r="I26" s="25"/>
      <c r="J26" s="25"/>
      <c r="K26" s="107"/>
      <c r="L26" s="107"/>
      <c r="M26" s="20"/>
    </row>
    <row r="27" spans="1:13" ht="12.75">
      <c r="A27" s="22"/>
      <c r="B27" s="25" t="s">
        <v>55</v>
      </c>
      <c r="C27" s="25"/>
      <c r="D27" s="25"/>
      <c r="E27" s="22"/>
      <c r="F27" s="22"/>
      <c r="G27" s="22"/>
      <c r="H27" s="25"/>
      <c r="I27" s="25"/>
      <c r="J27" s="25"/>
      <c r="K27" s="107"/>
      <c r="L27" s="107"/>
      <c r="M27" s="20"/>
    </row>
    <row r="28" spans="1:13" ht="21" customHeight="1">
      <c r="A28" s="107"/>
      <c r="B28" s="25" t="s">
        <v>56</v>
      </c>
      <c r="C28" s="25"/>
      <c r="D28" s="25"/>
      <c r="E28" s="22"/>
      <c r="F28" s="22"/>
      <c r="G28" s="107"/>
      <c r="H28" s="25"/>
      <c r="I28" s="25"/>
      <c r="J28" s="25"/>
      <c r="K28" s="107"/>
      <c r="L28" s="107"/>
      <c r="M28" s="20"/>
    </row>
    <row r="29" spans="1:13" ht="12.75">
      <c r="A29" s="107"/>
      <c r="B29" s="20" t="s">
        <v>57</v>
      </c>
      <c r="C29" s="20"/>
      <c r="D29" s="20"/>
      <c r="E29" s="20"/>
      <c r="F29" s="20"/>
      <c r="G29" s="107"/>
      <c r="H29" s="20"/>
      <c r="I29" s="20"/>
      <c r="J29" s="20"/>
      <c r="K29" s="107"/>
      <c r="L29" s="107"/>
      <c r="M29" s="20"/>
    </row>
    <row r="30" spans="1:13" ht="12.75">
      <c r="A30" s="107"/>
      <c r="B30" s="20" t="s">
        <v>58</v>
      </c>
      <c r="C30" s="20"/>
      <c r="D30" s="20"/>
      <c r="E30" s="20"/>
      <c r="F30" s="20"/>
      <c r="G30" s="107"/>
      <c r="H30" s="20"/>
      <c r="I30" s="20"/>
      <c r="J30" s="20"/>
      <c r="K30" s="107"/>
      <c r="L30" s="107"/>
      <c r="M30" s="20"/>
    </row>
    <row r="31" spans="1:13" ht="12.75">
      <c r="A31" s="107"/>
      <c r="B31" s="20" t="s">
        <v>59</v>
      </c>
      <c r="C31" s="20"/>
      <c r="D31" s="20"/>
      <c r="E31" s="20"/>
      <c r="F31" s="20"/>
      <c r="G31" s="107"/>
      <c r="H31" s="20"/>
      <c r="I31" s="20"/>
      <c r="J31" s="20"/>
      <c r="K31" s="107"/>
      <c r="L31" s="107"/>
      <c r="M31" s="20"/>
    </row>
    <row r="32" spans="1:13" ht="12.75">
      <c r="A32" s="107"/>
      <c r="B32" s="20" t="s">
        <v>60</v>
      </c>
      <c r="C32" s="20"/>
      <c r="D32" s="20"/>
      <c r="E32" s="20"/>
      <c r="F32" s="20"/>
      <c r="G32" s="107"/>
      <c r="H32" s="20"/>
      <c r="I32" s="20"/>
      <c r="J32" s="20"/>
      <c r="K32" s="107"/>
      <c r="L32" s="107"/>
      <c r="M32" s="20"/>
    </row>
    <row r="33" spans="1:13" ht="12.75">
      <c r="A33" s="107"/>
      <c r="B33" s="20" t="s">
        <v>61</v>
      </c>
      <c r="C33" s="20"/>
      <c r="D33" s="20"/>
      <c r="E33" s="20"/>
      <c r="F33" s="20"/>
      <c r="G33" s="107"/>
      <c r="H33" s="20"/>
      <c r="I33" s="20"/>
      <c r="J33" s="20"/>
      <c r="K33" s="107"/>
      <c r="L33" s="107"/>
      <c r="M33" s="20"/>
    </row>
    <row r="34" spans="1:13" ht="12.75">
      <c r="A34" s="107"/>
      <c r="B34" s="20" t="s">
        <v>62</v>
      </c>
      <c r="C34" s="20"/>
      <c r="D34" s="20"/>
      <c r="E34" s="20"/>
      <c r="F34" s="20"/>
      <c r="G34" s="107"/>
      <c r="H34" s="20"/>
      <c r="I34" s="20"/>
      <c r="J34" s="20"/>
      <c r="K34" s="107"/>
      <c r="L34" s="107"/>
      <c r="M34" s="20"/>
    </row>
    <row r="35" spans="1:13" ht="12.75">
      <c r="A35" s="107"/>
      <c r="B35" s="20" t="s">
        <v>63</v>
      </c>
      <c r="C35" s="20"/>
      <c r="D35" s="20"/>
      <c r="E35" s="20"/>
      <c r="F35" s="20"/>
      <c r="G35" s="107"/>
      <c r="H35" s="20"/>
      <c r="I35" s="20"/>
      <c r="J35" s="20"/>
      <c r="K35" s="107"/>
      <c r="L35" s="107"/>
      <c r="M35" s="20"/>
    </row>
    <row r="36" spans="1:13" ht="12.75">
      <c r="A36" s="107"/>
      <c r="B36" s="259" t="s">
        <v>779</v>
      </c>
      <c r="C36" s="259"/>
      <c r="D36" s="259"/>
      <c r="E36" s="1"/>
      <c r="F36" s="107"/>
      <c r="G36" s="107"/>
      <c r="H36" s="107"/>
      <c r="I36" s="107"/>
      <c r="J36" s="107"/>
      <c r="K36" s="107"/>
      <c r="L36" s="107"/>
      <c r="M36" s="20"/>
    </row>
    <row r="37" spans="1:13" ht="12.75">
      <c r="A37" s="107"/>
      <c r="B37" s="259" t="s">
        <v>780</v>
      </c>
      <c r="C37" s="259"/>
      <c r="D37" s="259"/>
      <c r="E37" s="1"/>
      <c r="F37" s="107"/>
      <c r="G37" s="107"/>
      <c r="H37" s="107"/>
      <c r="I37" s="107"/>
      <c r="J37" s="107"/>
      <c r="K37" s="107"/>
      <c r="L37" s="107"/>
      <c r="M37" s="20"/>
    </row>
    <row r="38" spans="1:13" ht="12.75">
      <c r="A38" s="107"/>
      <c r="B38" s="259" t="s">
        <v>781</v>
      </c>
      <c r="C38" s="259"/>
      <c r="D38" s="259"/>
      <c r="E38" s="1"/>
      <c r="F38" s="107"/>
      <c r="G38" s="107"/>
      <c r="H38" s="107"/>
      <c r="I38" s="107"/>
      <c r="J38" s="107"/>
      <c r="K38" s="107"/>
      <c r="L38" s="107"/>
      <c r="M38" s="20"/>
    </row>
    <row r="39" spans="1:13" ht="12.75">
      <c r="A39" s="107"/>
      <c r="B39" s="259" t="s">
        <v>782</v>
      </c>
      <c r="C39" s="259"/>
      <c r="D39" s="259"/>
      <c r="E39" s="1"/>
      <c r="F39" s="107"/>
      <c r="G39" s="107"/>
      <c r="H39" s="107"/>
      <c r="I39" s="107"/>
      <c r="J39" s="107"/>
      <c r="K39" s="107"/>
      <c r="L39" s="107"/>
      <c r="M39" s="20"/>
    </row>
    <row r="40" spans="1:13" ht="12.75">
      <c r="A40" s="107"/>
      <c r="B40" s="260" t="s">
        <v>783</v>
      </c>
      <c r="C40" s="259"/>
      <c r="D40" s="259"/>
      <c r="E40" s="1"/>
      <c r="F40" s="107"/>
      <c r="G40" s="107"/>
      <c r="H40" s="107"/>
      <c r="I40" s="107"/>
      <c r="J40" s="186"/>
      <c r="K40" s="107"/>
      <c r="L40" s="107"/>
      <c r="M40" s="20"/>
    </row>
    <row r="41" spans="1:13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</sheetData>
  <sheetProtection selectLockedCells="1" selectUnlockedCells="1"/>
  <mergeCells count="1">
    <mergeCell ref="A6:I6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workbookViewId="0" topLeftCell="A25">
      <selection activeCell="L48" sqref="L48"/>
    </sheetView>
  </sheetViews>
  <sheetFormatPr defaultColWidth="9.00390625" defaultRowHeight="12.75"/>
  <cols>
    <col min="1" max="1" width="3.25390625" style="261" customWidth="1"/>
    <col min="2" max="2" width="25.50390625" style="261" customWidth="1"/>
    <col min="3" max="3" width="21.75390625" style="261" customWidth="1"/>
    <col min="4" max="4" width="10.625" style="261" customWidth="1"/>
    <col min="5" max="5" width="6.375" style="261" customWidth="1"/>
    <col min="6" max="6" width="13.25390625" style="261" customWidth="1"/>
    <col min="7" max="7" width="8.625" style="261" customWidth="1"/>
    <col min="8" max="8" width="6.75390625" style="261" customWidth="1"/>
    <col min="9" max="9" width="5.375" style="261" customWidth="1"/>
    <col min="10" max="10" width="7.25390625" style="261" customWidth="1"/>
    <col min="11" max="11" width="7.75390625" style="261" customWidth="1"/>
    <col min="12" max="16384" width="8.625" style="261" customWidth="1"/>
  </cols>
  <sheetData>
    <row r="1" spans="1:11" ht="12.75">
      <c r="A1" s="260"/>
      <c r="B1" s="191" t="s">
        <v>784</v>
      </c>
      <c r="C1" s="25"/>
      <c r="D1" s="25"/>
      <c r="E1" s="22"/>
      <c r="F1" s="22"/>
      <c r="G1" s="25"/>
      <c r="H1" s="25"/>
      <c r="I1" s="192" t="s">
        <v>785</v>
      </c>
      <c r="J1" s="107"/>
      <c r="K1" s="107"/>
    </row>
    <row r="2" spans="1:11" ht="15">
      <c r="A2" s="260" t="s">
        <v>786</v>
      </c>
      <c r="B2"/>
      <c r="C2" s="27"/>
      <c r="D2" s="27"/>
      <c r="E2" s="27"/>
      <c r="F2" s="27"/>
      <c r="G2" s="27"/>
      <c r="H2" s="27"/>
      <c r="I2" s="27"/>
      <c r="J2" s="27"/>
      <c r="K2" s="27"/>
    </row>
    <row r="3" spans="1:11" ht="66">
      <c r="A3" s="262" t="s">
        <v>3</v>
      </c>
      <c r="B3" s="262" t="s">
        <v>4</v>
      </c>
      <c r="C3" s="262" t="s">
        <v>5</v>
      </c>
      <c r="D3" s="262" t="s">
        <v>6</v>
      </c>
      <c r="E3" s="262" t="s">
        <v>7</v>
      </c>
      <c r="F3" s="262" t="s">
        <v>8</v>
      </c>
      <c r="G3" s="262" t="s">
        <v>787</v>
      </c>
      <c r="H3" s="262" t="s">
        <v>788</v>
      </c>
      <c r="I3" s="262" t="s">
        <v>789</v>
      </c>
      <c r="J3" s="262" t="s">
        <v>12</v>
      </c>
      <c r="K3" s="262" t="s">
        <v>13</v>
      </c>
    </row>
    <row r="4" spans="1:11" ht="26.25">
      <c r="A4" s="223">
        <v>1</v>
      </c>
      <c r="B4" s="225" t="s">
        <v>790</v>
      </c>
      <c r="C4" s="263" t="s">
        <v>15</v>
      </c>
      <c r="D4" s="223" t="s">
        <v>16</v>
      </c>
      <c r="E4" s="223">
        <v>1</v>
      </c>
      <c r="F4" s="223">
        <v>1</v>
      </c>
      <c r="G4" s="10"/>
      <c r="H4" s="11"/>
      <c r="I4" s="10">
        <f>(G4*H4)+G4</f>
        <v>0</v>
      </c>
      <c r="J4" s="10">
        <f>E4*F4*G4</f>
        <v>0</v>
      </c>
      <c r="K4" s="10">
        <f>J4*H4+J4</f>
        <v>0</v>
      </c>
    </row>
    <row r="5" spans="1:11" ht="12.75">
      <c r="A5" s="223">
        <v>2</v>
      </c>
      <c r="B5" s="225" t="s">
        <v>790</v>
      </c>
      <c r="C5" s="263" t="s">
        <v>18</v>
      </c>
      <c r="D5" s="223" t="s">
        <v>16</v>
      </c>
      <c r="E5" s="223">
        <v>1</v>
      </c>
      <c r="F5" s="223">
        <v>1</v>
      </c>
      <c r="G5" s="10"/>
      <c r="H5" s="11"/>
      <c r="I5" s="10">
        <f aca="true" t="shared" si="0" ref="I5:I27">(G5*H5)+G5</f>
        <v>0</v>
      </c>
      <c r="J5" s="10">
        <f aca="true" t="shared" si="1" ref="J5:J27">E5*F5*G5</f>
        <v>0</v>
      </c>
      <c r="K5" s="10">
        <f aca="true" t="shared" si="2" ref="K5:K27">J5*H5+J5</f>
        <v>0</v>
      </c>
    </row>
    <row r="6" spans="1:11" ht="12.75">
      <c r="A6" s="223">
        <v>3</v>
      </c>
      <c r="B6" s="264" t="s">
        <v>790</v>
      </c>
      <c r="C6" s="265" t="s">
        <v>791</v>
      </c>
      <c r="D6" s="266" t="s">
        <v>16</v>
      </c>
      <c r="E6" s="223">
        <v>1</v>
      </c>
      <c r="F6" s="223">
        <v>1</v>
      </c>
      <c r="G6" s="10"/>
      <c r="H6" s="11"/>
      <c r="I6" s="10">
        <f t="shared" si="0"/>
        <v>0</v>
      </c>
      <c r="J6" s="10">
        <f t="shared" si="1"/>
        <v>0</v>
      </c>
      <c r="K6" s="10">
        <f t="shared" si="2"/>
        <v>0</v>
      </c>
    </row>
    <row r="7" spans="1:11" ht="12.75">
      <c r="A7" s="223">
        <v>4</v>
      </c>
      <c r="B7" s="264" t="s">
        <v>790</v>
      </c>
      <c r="C7" s="265" t="s">
        <v>20</v>
      </c>
      <c r="D7" s="266" t="s">
        <v>16</v>
      </c>
      <c r="E7" s="223">
        <v>3</v>
      </c>
      <c r="F7" s="223">
        <v>1</v>
      </c>
      <c r="G7" s="10"/>
      <c r="H7" s="11"/>
      <c r="I7" s="10">
        <f t="shared" si="0"/>
        <v>0</v>
      </c>
      <c r="J7" s="10">
        <f t="shared" si="1"/>
        <v>0</v>
      </c>
      <c r="K7" s="10">
        <f t="shared" si="2"/>
        <v>0</v>
      </c>
    </row>
    <row r="8" spans="1:11" ht="12.75">
      <c r="A8" s="223">
        <v>5</v>
      </c>
      <c r="B8" s="267" t="s">
        <v>792</v>
      </c>
      <c r="C8" s="268" t="s">
        <v>793</v>
      </c>
      <c r="D8" s="266" t="s">
        <v>16</v>
      </c>
      <c r="E8" s="269">
        <v>2</v>
      </c>
      <c r="F8" s="269">
        <v>1</v>
      </c>
      <c r="G8" s="10"/>
      <c r="H8" s="11"/>
      <c r="I8" s="10">
        <f t="shared" si="0"/>
        <v>0</v>
      </c>
      <c r="J8" s="10">
        <f t="shared" si="1"/>
        <v>0</v>
      </c>
      <c r="K8" s="10">
        <f t="shared" si="2"/>
        <v>0</v>
      </c>
    </row>
    <row r="9" spans="1:11" ht="12.75">
      <c r="A9" s="223">
        <v>6</v>
      </c>
      <c r="B9" s="271" t="s">
        <v>790</v>
      </c>
      <c r="C9" s="272" t="s">
        <v>256</v>
      </c>
      <c r="D9" s="223" t="s">
        <v>16</v>
      </c>
      <c r="E9" s="270">
        <v>1</v>
      </c>
      <c r="F9" s="223">
        <v>1</v>
      </c>
      <c r="G9" s="10"/>
      <c r="H9" s="11"/>
      <c r="I9" s="10">
        <f t="shared" si="0"/>
        <v>0</v>
      </c>
      <c r="J9" s="10">
        <f t="shared" si="1"/>
        <v>0</v>
      </c>
      <c r="K9" s="10">
        <f t="shared" si="2"/>
        <v>0</v>
      </c>
    </row>
    <row r="10" spans="1:11" ht="12.75">
      <c r="A10" s="223">
        <v>7</v>
      </c>
      <c r="B10" s="225" t="s">
        <v>790</v>
      </c>
      <c r="C10" s="263" t="s">
        <v>75</v>
      </c>
      <c r="D10" s="223" t="s">
        <v>16</v>
      </c>
      <c r="E10" s="223">
        <v>1</v>
      </c>
      <c r="F10" s="223">
        <v>1</v>
      </c>
      <c r="G10" s="10"/>
      <c r="H10" s="11"/>
      <c r="I10" s="10">
        <f t="shared" si="0"/>
        <v>0</v>
      </c>
      <c r="J10" s="10">
        <f t="shared" si="1"/>
        <v>0</v>
      </c>
      <c r="K10" s="10">
        <f t="shared" si="2"/>
        <v>0</v>
      </c>
    </row>
    <row r="11" spans="1:11" ht="12.75">
      <c r="A11" s="223">
        <v>8</v>
      </c>
      <c r="B11" s="274" t="s">
        <v>790</v>
      </c>
      <c r="C11" s="275" t="s">
        <v>26</v>
      </c>
      <c r="D11" s="273" t="s">
        <v>16</v>
      </c>
      <c r="E11" s="273">
        <v>1</v>
      </c>
      <c r="F11" s="273">
        <v>1</v>
      </c>
      <c r="G11" s="10"/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</row>
    <row r="12" spans="1:11" ht="12.75">
      <c r="A12" s="223">
        <v>9</v>
      </c>
      <c r="B12" s="271" t="s">
        <v>794</v>
      </c>
      <c r="C12" s="276" t="s">
        <v>284</v>
      </c>
      <c r="D12" s="270" t="s">
        <v>16</v>
      </c>
      <c r="E12" s="277">
        <v>1</v>
      </c>
      <c r="F12" s="270">
        <v>1</v>
      </c>
      <c r="G12" s="10"/>
      <c r="H12" s="11"/>
      <c r="I12" s="10">
        <f t="shared" si="0"/>
        <v>0</v>
      </c>
      <c r="J12" s="10">
        <f t="shared" si="1"/>
        <v>0</v>
      </c>
      <c r="K12" s="10">
        <f t="shared" si="2"/>
        <v>0</v>
      </c>
    </row>
    <row r="13" spans="1:11" ht="12.75">
      <c r="A13" s="223">
        <v>10</v>
      </c>
      <c r="B13" s="225" t="s">
        <v>790</v>
      </c>
      <c r="C13" s="263" t="s">
        <v>102</v>
      </c>
      <c r="D13" s="223" t="s">
        <v>16</v>
      </c>
      <c r="E13" s="223">
        <v>1</v>
      </c>
      <c r="F13" s="223">
        <v>1</v>
      </c>
      <c r="G13" s="10"/>
      <c r="H13" s="11"/>
      <c r="I13" s="10">
        <f t="shared" si="0"/>
        <v>0</v>
      </c>
      <c r="J13" s="10">
        <f t="shared" si="1"/>
        <v>0</v>
      </c>
      <c r="K13" s="10">
        <f t="shared" si="2"/>
        <v>0</v>
      </c>
    </row>
    <row r="14" spans="1:11" ht="12.75">
      <c r="A14" s="223">
        <v>11</v>
      </c>
      <c r="B14" s="278" t="s">
        <v>795</v>
      </c>
      <c r="C14" s="279" t="s">
        <v>261</v>
      </c>
      <c r="D14" s="269" t="s">
        <v>16</v>
      </c>
      <c r="E14" s="269">
        <v>1</v>
      </c>
      <c r="F14" s="269">
        <v>1</v>
      </c>
      <c r="G14" s="10"/>
      <c r="H14" s="11"/>
      <c r="I14" s="10">
        <f t="shared" si="0"/>
        <v>0</v>
      </c>
      <c r="J14" s="10">
        <f t="shared" si="1"/>
        <v>0</v>
      </c>
      <c r="K14" s="10">
        <f t="shared" si="2"/>
        <v>0</v>
      </c>
    </row>
    <row r="15" spans="1:11" ht="12.75">
      <c r="A15" s="223">
        <v>12</v>
      </c>
      <c r="B15" s="280" t="s">
        <v>795</v>
      </c>
      <c r="C15" s="263" t="s">
        <v>85</v>
      </c>
      <c r="D15" s="223" t="s">
        <v>16</v>
      </c>
      <c r="E15" s="223">
        <v>1</v>
      </c>
      <c r="F15" s="223">
        <v>1</v>
      </c>
      <c r="G15" s="10"/>
      <c r="H15" s="11"/>
      <c r="I15" s="10">
        <f t="shared" si="0"/>
        <v>0</v>
      </c>
      <c r="J15" s="10">
        <f t="shared" si="1"/>
        <v>0</v>
      </c>
      <c r="K15" s="10">
        <f t="shared" si="2"/>
        <v>0</v>
      </c>
    </row>
    <row r="16" spans="1:11" ht="12.75">
      <c r="A16" s="223">
        <v>13</v>
      </c>
      <c r="B16" s="281" t="s">
        <v>796</v>
      </c>
      <c r="C16" s="263" t="s">
        <v>85</v>
      </c>
      <c r="D16" s="223" t="s">
        <v>16</v>
      </c>
      <c r="E16" s="223">
        <v>1</v>
      </c>
      <c r="F16" s="223">
        <v>1</v>
      </c>
      <c r="G16" s="10"/>
      <c r="H16" s="11"/>
      <c r="I16" s="10">
        <f t="shared" si="0"/>
        <v>0</v>
      </c>
      <c r="J16" s="10">
        <f t="shared" si="1"/>
        <v>0</v>
      </c>
      <c r="K16" s="10">
        <f t="shared" si="2"/>
        <v>0</v>
      </c>
    </row>
    <row r="17" spans="1:11" ht="12.75">
      <c r="A17" s="223">
        <v>14</v>
      </c>
      <c r="B17" s="281" t="s">
        <v>797</v>
      </c>
      <c r="C17" s="263" t="s">
        <v>85</v>
      </c>
      <c r="D17" s="223" t="s">
        <v>16</v>
      </c>
      <c r="E17" s="223">
        <v>1</v>
      </c>
      <c r="F17" s="223">
        <v>1</v>
      </c>
      <c r="G17" s="10"/>
      <c r="H17" s="11"/>
      <c r="I17" s="10">
        <f t="shared" si="0"/>
        <v>0</v>
      </c>
      <c r="J17" s="10">
        <f t="shared" si="1"/>
        <v>0</v>
      </c>
      <c r="K17" s="10">
        <f t="shared" si="2"/>
        <v>0</v>
      </c>
    </row>
    <row r="18" spans="1:11" ht="12.75">
      <c r="A18" s="223">
        <v>15</v>
      </c>
      <c r="B18" s="282" t="s">
        <v>794</v>
      </c>
      <c r="C18" s="276" t="s">
        <v>295</v>
      </c>
      <c r="D18" s="283" t="s">
        <v>16</v>
      </c>
      <c r="E18" s="270">
        <v>1</v>
      </c>
      <c r="F18" s="270">
        <v>1</v>
      </c>
      <c r="G18" s="10"/>
      <c r="H18" s="11"/>
      <c r="I18" s="10">
        <f t="shared" si="0"/>
        <v>0</v>
      </c>
      <c r="J18" s="10">
        <f t="shared" si="1"/>
        <v>0</v>
      </c>
      <c r="K18" s="10">
        <f t="shared" si="2"/>
        <v>0</v>
      </c>
    </row>
    <row r="19" spans="1:11" ht="12.75">
      <c r="A19" s="223">
        <v>16</v>
      </c>
      <c r="B19" s="224" t="s">
        <v>798</v>
      </c>
      <c r="C19" s="265" t="s">
        <v>295</v>
      </c>
      <c r="D19" s="266" t="s">
        <v>16</v>
      </c>
      <c r="E19" s="223">
        <v>1</v>
      </c>
      <c r="F19" s="223">
        <v>1</v>
      </c>
      <c r="G19" s="10"/>
      <c r="H19" s="11"/>
      <c r="I19" s="10">
        <f t="shared" si="0"/>
        <v>0</v>
      </c>
      <c r="J19" s="10">
        <f t="shared" si="1"/>
        <v>0</v>
      </c>
      <c r="K19" s="10">
        <f t="shared" si="2"/>
        <v>0</v>
      </c>
    </row>
    <row r="20" spans="1:11" ht="12.75">
      <c r="A20" s="223">
        <v>17</v>
      </c>
      <c r="B20" s="264" t="s">
        <v>799</v>
      </c>
      <c r="C20" s="265" t="s">
        <v>295</v>
      </c>
      <c r="D20" s="266" t="s">
        <v>16</v>
      </c>
      <c r="E20" s="223">
        <v>1</v>
      </c>
      <c r="F20" s="223">
        <v>1</v>
      </c>
      <c r="G20" s="10"/>
      <c r="H20" s="11"/>
      <c r="I20" s="10">
        <f t="shared" si="0"/>
        <v>0</v>
      </c>
      <c r="J20" s="10">
        <f t="shared" si="1"/>
        <v>0</v>
      </c>
      <c r="K20" s="10">
        <f t="shared" si="2"/>
        <v>0</v>
      </c>
    </row>
    <row r="21" spans="1:11" ht="12.75">
      <c r="A21" s="223">
        <v>18</v>
      </c>
      <c r="B21" s="264" t="s">
        <v>800</v>
      </c>
      <c r="C21" s="265" t="s">
        <v>295</v>
      </c>
      <c r="D21" s="266" t="s">
        <v>16</v>
      </c>
      <c r="E21" s="223">
        <v>1</v>
      </c>
      <c r="F21" s="223">
        <v>1</v>
      </c>
      <c r="G21" s="10"/>
      <c r="H21" s="11"/>
      <c r="I21" s="10">
        <f t="shared" si="0"/>
        <v>0</v>
      </c>
      <c r="J21" s="10">
        <f t="shared" si="1"/>
        <v>0</v>
      </c>
      <c r="K21" s="10">
        <f t="shared" si="2"/>
        <v>0</v>
      </c>
    </row>
    <row r="22" spans="1:11" ht="12.75">
      <c r="A22" s="223">
        <v>19</v>
      </c>
      <c r="B22" s="264" t="s">
        <v>801</v>
      </c>
      <c r="C22" s="265" t="s">
        <v>295</v>
      </c>
      <c r="D22" s="266" t="s">
        <v>16</v>
      </c>
      <c r="E22" s="223">
        <v>1</v>
      </c>
      <c r="F22" s="223">
        <v>1</v>
      </c>
      <c r="G22" s="10"/>
      <c r="H22" s="11"/>
      <c r="I22" s="10">
        <f t="shared" si="0"/>
        <v>0</v>
      </c>
      <c r="J22" s="10">
        <f t="shared" si="1"/>
        <v>0</v>
      </c>
      <c r="K22" s="10">
        <f t="shared" si="2"/>
        <v>0</v>
      </c>
    </row>
    <row r="23" spans="1:11" ht="12.75">
      <c r="A23" s="223">
        <v>20</v>
      </c>
      <c r="B23" s="284" t="s">
        <v>802</v>
      </c>
      <c r="C23" s="284" t="s">
        <v>295</v>
      </c>
      <c r="D23" s="266" t="s">
        <v>803</v>
      </c>
      <c r="E23" s="223">
        <v>1</v>
      </c>
      <c r="F23" s="223">
        <v>1</v>
      </c>
      <c r="G23" s="10"/>
      <c r="H23" s="11"/>
      <c r="I23" s="10">
        <f t="shared" si="0"/>
        <v>0</v>
      </c>
      <c r="J23" s="10">
        <f t="shared" si="1"/>
        <v>0</v>
      </c>
      <c r="K23" s="10">
        <f t="shared" si="2"/>
        <v>0</v>
      </c>
    </row>
    <row r="24" spans="1:11" ht="12.75">
      <c r="A24" s="223">
        <v>21</v>
      </c>
      <c r="B24" s="225" t="s">
        <v>790</v>
      </c>
      <c r="C24" s="225" t="s">
        <v>804</v>
      </c>
      <c r="D24" s="223" t="s">
        <v>16</v>
      </c>
      <c r="E24" s="223">
        <v>4</v>
      </c>
      <c r="F24" s="223">
        <v>1</v>
      </c>
      <c r="G24" s="10"/>
      <c r="H24" s="11"/>
      <c r="I24" s="10">
        <f t="shared" si="0"/>
        <v>0</v>
      </c>
      <c r="J24" s="10">
        <f t="shared" si="1"/>
        <v>0</v>
      </c>
      <c r="K24" s="10">
        <f t="shared" si="2"/>
        <v>0</v>
      </c>
    </row>
    <row r="25" spans="1:11" ht="12.75">
      <c r="A25" s="223">
        <v>22</v>
      </c>
      <c r="B25" s="271" t="s">
        <v>795</v>
      </c>
      <c r="C25" s="276" t="s">
        <v>804</v>
      </c>
      <c r="D25" s="283" t="s">
        <v>16</v>
      </c>
      <c r="E25" s="270">
        <v>1</v>
      </c>
      <c r="F25" s="270">
        <v>1</v>
      </c>
      <c r="G25" s="10"/>
      <c r="H25" s="11"/>
      <c r="I25" s="10">
        <f t="shared" si="0"/>
        <v>0</v>
      </c>
      <c r="J25" s="10">
        <f t="shared" si="1"/>
        <v>0</v>
      </c>
      <c r="K25" s="10">
        <f t="shared" si="2"/>
        <v>0</v>
      </c>
    </row>
    <row r="26" spans="1:11" ht="12.75">
      <c r="A26" s="223">
        <v>23</v>
      </c>
      <c r="B26" s="282" t="s">
        <v>794</v>
      </c>
      <c r="C26" s="265" t="s">
        <v>805</v>
      </c>
      <c r="D26" s="266" t="s">
        <v>16</v>
      </c>
      <c r="E26" s="223">
        <v>1</v>
      </c>
      <c r="F26" s="223">
        <v>1</v>
      </c>
      <c r="G26" s="10"/>
      <c r="H26" s="11"/>
      <c r="I26" s="10">
        <f t="shared" si="0"/>
        <v>0</v>
      </c>
      <c r="J26" s="10">
        <f t="shared" si="1"/>
        <v>0</v>
      </c>
      <c r="K26" s="10">
        <f t="shared" si="2"/>
        <v>0</v>
      </c>
    </row>
    <row r="27" spans="1:11" ht="12.75">
      <c r="A27" s="223">
        <v>24</v>
      </c>
      <c r="B27" s="280" t="s">
        <v>795</v>
      </c>
      <c r="C27" s="265" t="s">
        <v>806</v>
      </c>
      <c r="D27" s="266" t="s">
        <v>16</v>
      </c>
      <c r="E27" s="223">
        <v>2</v>
      </c>
      <c r="F27" s="223">
        <v>1</v>
      </c>
      <c r="G27" s="10"/>
      <c r="H27" s="11"/>
      <c r="I27" s="10">
        <f t="shared" si="0"/>
        <v>0</v>
      </c>
      <c r="J27" s="10">
        <f t="shared" si="1"/>
        <v>0</v>
      </c>
      <c r="K27" s="10">
        <f t="shared" si="2"/>
        <v>0</v>
      </c>
    </row>
    <row r="28" spans="1:11" ht="12.75">
      <c r="A28" s="375" t="s">
        <v>807</v>
      </c>
      <c r="B28" s="375"/>
      <c r="C28" s="375"/>
      <c r="D28" s="375"/>
      <c r="E28" s="375"/>
      <c r="F28" s="375"/>
      <c r="G28" s="375"/>
      <c r="H28" s="375"/>
      <c r="I28" s="375"/>
      <c r="J28" s="65">
        <f>SUM(J4:J27)</f>
        <v>0</v>
      </c>
      <c r="K28" s="65">
        <f>SUM(K4:K27)</f>
        <v>0</v>
      </c>
    </row>
    <row r="29" spans="1:11" ht="12.75">
      <c r="A29" s="375" t="s">
        <v>39</v>
      </c>
      <c r="B29" s="375"/>
      <c r="C29" s="375"/>
      <c r="D29" s="375"/>
      <c r="E29" s="375"/>
      <c r="F29" s="375"/>
      <c r="G29" s="375"/>
      <c r="H29" s="375"/>
      <c r="I29" s="375"/>
      <c r="J29" s="65">
        <f>K28-J28</f>
        <v>0</v>
      </c>
      <c r="K29" s="27"/>
    </row>
    <row r="30" spans="1:11" ht="12.75">
      <c r="A30" s="27"/>
      <c r="B30" s="27"/>
      <c r="C30" s="27"/>
      <c r="D30" s="46"/>
      <c r="E30" s="27"/>
      <c r="F30" s="27"/>
      <c r="G30" s="27"/>
      <c r="H30" s="27"/>
      <c r="I30" s="27"/>
      <c r="J30" s="27"/>
      <c r="K30" s="27"/>
    </row>
    <row r="31" spans="1:11" ht="12.75">
      <c r="A31" s="260" t="s">
        <v>808</v>
      </c>
      <c r="B31" s="27"/>
      <c r="C31" s="27"/>
      <c r="D31" s="46"/>
      <c r="E31" s="27"/>
      <c r="F31" s="27"/>
      <c r="G31" s="27"/>
      <c r="H31" s="27"/>
      <c r="I31" s="27"/>
      <c r="J31" s="27"/>
      <c r="K31" s="27"/>
    </row>
    <row r="32" spans="1:11" ht="12.75">
      <c r="A32" s="27" t="s">
        <v>809</v>
      </c>
      <c r="B32" s="27"/>
      <c r="C32" s="27"/>
      <c r="D32" s="46"/>
      <c r="E32" s="27"/>
      <c r="F32" s="27"/>
      <c r="G32" s="27"/>
      <c r="H32" s="27"/>
      <c r="I32" s="27"/>
      <c r="J32" s="27"/>
      <c r="K32" s="27"/>
    </row>
    <row r="33" spans="1:11" ht="12.75">
      <c r="A33" s="27" t="s">
        <v>810</v>
      </c>
      <c r="B33" s="27"/>
      <c r="C33" s="27"/>
      <c r="D33" s="46"/>
      <c r="E33" s="27"/>
      <c r="F33" s="27"/>
      <c r="G33" s="27"/>
      <c r="H33" s="27"/>
      <c r="I33" s="27"/>
      <c r="J33" s="27"/>
      <c r="K33" s="27"/>
    </row>
    <row r="34" spans="1:11" ht="12.75">
      <c r="A34" s="260" t="s">
        <v>811</v>
      </c>
      <c r="B34" s="27"/>
      <c r="C34" s="27"/>
      <c r="D34" s="46"/>
      <c r="E34" s="27"/>
      <c r="F34" s="27"/>
      <c r="G34" s="27"/>
      <c r="H34" s="27"/>
      <c r="I34" s="27"/>
      <c r="J34" s="27"/>
      <c r="K34" s="27"/>
    </row>
    <row r="35" spans="1:11" ht="12.75">
      <c r="A35" s="27" t="s">
        <v>812</v>
      </c>
      <c r="B35" s="27"/>
      <c r="C35" s="27"/>
      <c r="D35" s="46"/>
      <c r="E35" s="27"/>
      <c r="F35" s="27"/>
      <c r="G35" s="27"/>
      <c r="H35" s="27"/>
      <c r="I35" s="27"/>
      <c r="J35" s="27"/>
      <c r="K35" s="27"/>
    </row>
    <row r="36" spans="1:11" ht="12.75">
      <c r="A36" s="27" t="s">
        <v>813</v>
      </c>
      <c r="B36" s="27"/>
      <c r="C36" s="27"/>
      <c r="D36" s="46"/>
      <c r="E36" s="27"/>
      <c r="F36" s="27"/>
      <c r="G36" s="27"/>
      <c r="H36" s="27"/>
      <c r="I36" s="27"/>
      <c r="J36" s="27"/>
      <c r="K36" s="27"/>
    </row>
    <row r="37" spans="1:11" ht="12.75">
      <c r="A37" s="260" t="s">
        <v>814</v>
      </c>
      <c r="B37" s="27"/>
      <c r="C37" s="27"/>
      <c r="D37" s="46"/>
      <c r="E37" s="27"/>
      <c r="F37" s="27" t="s">
        <v>428</v>
      </c>
      <c r="G37" s="27"/>
      <c r="H37" s="27"/>
      <c r="I37" s="27"/>
      <c r="J37" s="27"/>
      <c r="K37" s="27"/>
    </row>
    <row r="38" spans="1:11" ht="12.75">
      <c r="A38" s="260" t="s">
        <v>815</v>
      </c>
      <c r="B38" s="27"/>
      <c r="C38" s="27"/>
      <c r="D38" s="46"/>
      <c r="E38" s="27"/>
      <c r="F38" s="27"/>
      <c r="G38" s="27"/>
      <c r="H38" s="27"/>
      <c r="I38" s="27"/>
      <c r="J38" s="27"/>
      <c r="K38" s="27"/>
    </row>
    <row r="39" spans="1:11" ht="12.75">
      <c r="A39" s="260" t="s">
        <v>816</v>
      </c>
      <c r="B39" s="27"/>
      <c r="C39" s="27"/>
      <c r="D39" s="46"/>
      <c r="E39" s="27"/>
      <c r="F39" s="27"/>
      <c r="G39" s="27"/>
      <c r="H39" s="27"/>
      <c r="I39" s="27"/>
      <c r="J39" s="27"/>
      <c r="K39" s="27"/>
    </row>
    <row r="40" spans="1:11" ht="12.75">
      <c r="A40" s="27" t="s">
        <v>812</v>
      </c>
      <c r="B40" s="27"/>
      <c r="C40" s="27"/>
      <c r="D40" s="46"/>
      <c r="E40" s="27"/>
      <c r="F40" s="27"/>
      <c r="G40" s="27"/>
      <c r="H40" s="27"/>
      <c r="I40" s="27"/>
      <c r="J40" s="27"/>
      <c r="K40" s="27"/>
    </row>
    <row r="41" spans="1:11" ht="12.75">
      <c r="A41" s="27" t="s">
        <v>813</v>
      </c>
      <c r="B41" s="27"/>
      <c r="C41" s="27"/>
      <c r="D41" s="46"/>
      <c r="E41" s="27"/>
      <c r="F41" s="27"/>
      <c r="G41" s="27"/>
      <c r="H41" s="27"/>
      <c r="I41" s="27"/>
      <c r="J41" s="27"/>
      <c r="K41" s="27"/>
    </row>
    <row r="42" spans="1:11" ht="12.75">
      <c r="A42" s="260" t="s">
        <v>817</v>
      </c>
      <c r="B42" s="27"/>
      <c r="C42" s="27"/>
      <c r="D42" s="46"/>
      <c r="E42" s="27"/>
      <c r="F42" s="27"/>
      <c r="G42" s="27"/>
      <c r="H42" s="27"/>
      <c r="I42" s="27"/>
      <c r="J42" s="27"/>
      <c r="K42" s="27"/>
    </row>
    <row r="43" spans="1:11" ht="12.75">
      <c r="A43" s="27" t="s">
        <v>818</v>
      </c>
      <c r="B43" s="27"/>
      <c r="C43" s="27"/>
      <c r="D43" s="46"/>
      <c r="E43" s="27"/>
      <c r="F43" s="27"/>
      <c r="G43" s="27"/>
      <c r="H43" s="27"/>
      <c r="I43" s="27"/>
      <c r="J43" s="27"/>
      <c r="K43" s="27"/>
    </row>
    <row r="44" spans="1:11" ht="12.75">
      <c r="A44" s="27" t="s">
        <v>812</v>
      </c>
      <c r="B44" s="27"/>
      <c r="C44" s="27"/>
      <c r="D44" s="46"/>
      <c r="E44" s="27"/>
      <c r="F44" s="27"/>
      <c r="G44" s="27"/>
      <c r="H44" s="27"/>
      <c r="I44" s="27"/>
      <c r="J44" s="27"/>
      <c r="K44" s="27"/>
    </row>
    <row r="45" spans="1:11" ht="12.75">
      <c r="A45" s="27" t="s">
        <v>813</v>
      </c>
      <c r="B45" s="27"/>
      <c r="C45" s="27"/>
      <c r="D45" s="46"/>
      <c r="E45" s="27"/>
      <c r="F45" s="27"/>
      <c r="G45" s="27"/>
      <c r="H45" s="27"/>
      <c r="I45" s="27"/>
      <c r="J45" s="27"/>
      <c r="K45" s="27"/>
    </row>
    <row r="46" spans="1:11" ht="12.75">
      <c r="A46" s="27"/>
      <c r="B46" s="27"/>
      <c r="C46" s="27"/>
      <c r="D46" s="46"/>
      <c r="E46" s="27"/>
      <c r="F46" s="27"/>
      <c r="G46" s="27"/>
      <c r="H46" s="27"/>
      <c r="I46" s="27"/>
      <c r="J46" s="27"/>
      <c r="K46" s="27"/>
    </row>
    <row r="47" spans="1:11" ht="12.75">
      <c r="A47" s="27" t="s">
        <v>49</v>
      </c>
      <c r="B47" s="27"/>
      <c r="C47" s="27"/>
      <c r="D47" s="46"/>
      <c r="E47" s="27"/>
      <c r="F47" s="27"/>
      <c r="G47" s="27"/>
      <c r="H47" s="27"/>
      <c r="I47" s="27"/>
      <c r="J47" s="27"/>
      <c r="K47" s="27"/>
    </row>
    <row r="48" spans="1:11" ht="12.75">
      <c r="A48" s="27" t="s">
        <v>819</v>
      </c>
      <c r="B48" s="27"/>
      <c r="C48" s="27"/>
      <c r="D48" s="46"/>
      <c r="E48" s="27"/>
      <c r="F48" s="27"/>
      <c r="G48" s="27"/>
      <c r="H48" s="27"/>
      <c r="I48" s="27"/>
      <c r="J48" s="27"/>
      <c r="K48" s="27"/>
    </row>
    <row r="49" spans="1:11" ht="12.75">
      <c r="A49" s="27" t="s">
        <v>820</v>
      </c>
      <c r="B49" s="27"/>
      <c r="C49" s="27"/>
      <c r="D49" s="46"/>
      <c r="E49" s="27"/>
      <c r="F49" s="27"/>
      <c r="G49" s="27"/>
      <c r="H49" s="27"/>
      <c r="I49" s="27"/>
      <c r="J49" s="27"/>
      <c r="K49" s="27"/>
    </row>
    <row r="50" spans="1:11" ht="12.75">
      <c r="A50" s="27" t="s">
        <v>821</v>
      </c>
      <c r="B50" s="27"/>
      <c r="C50" s="27"/>
      <c r="D50" s="46"/>
      <c r="E50" s="27"/>
      <c r="F50" s="27"/>
      <c r="G50" s="27"/>
      <c r="H50" s="27"/>
      <c r="I50" s="27"/>
      <c r="J50" s="27"/>
      <c r="K50" s="27"/>
    </row>
    <row r="51" spans="1:11" ht="12.75">
      <c r="A51" s="27" t="s">
        <v>822</v>
      </c>
      <c r="B51" s="27"/>
      <c r="C51" s="27"/>
      <c r="D51" s="46"/>
      <c r="E51" s="27"/>
      <c r="F51" s="27"/>
      <c r="G51" s="27"/>
      <c r="H51" s="27"/>
      <c r="I51" s="27"/>
      <c r="J51" s="27"/>
      <c r="K51" s="27"/>
    </row>
    <row r="52" spans="1:11" ht="12.75">
      <c r="A52" s="27" t="s">
        <v>823</v>
      </c>
      <c r="B52" s="27"/>
      <c r="C52" s="27"/>
      <c r="D52" s="46"/>
      <c r="E52" s="27"/>
      <c r="F52" s="27"/>
      <c r="G52" s="27"/>
      <c r="H52" s="27"/>
      <c r="I52" s="27"/>
      <c r="J52" s="27"/>
      <c r="K52" s="27"/>
    </row>
    <row r="53" spans="1:11" ht="12.75">
      <c r="A53" s="27" t="s">
        <v>824</v>
      </c>
      <c r="B53" s="27"/>
      <c r="C53" s="27"/>
      <c r="D53" s="46"/>
      <c r="E53" s="27"/>
      <c r="F53" s="27"/>
      <c r="G53" s="27"/>
      <c r="H53" s="27"/>
      <c r="I53" s="27"/>
      <c r="J53" s="27"/>
      <c r="K53" s="27"/>
    </row>
    <row r="54" spans="1:11" ht="15">
      <c r="A54"/>
      <c r="B54"/>
      <c r="C54"/>
      <c r="D54" s="285"/>
      <c r="E54"/>
      <c r="F54"/>
      <c r="G54"/>
      <c r="H54"/>
      <c r="I54"/>
      <c r="J54"/>
      <c r="K54"/>
    </row>
  </sheetData>
  <sheetProtection selectLockedCells="1" selectUnlockedCells="1"/>
  <mergeCells count="2">
    <mergeCell ref="A28:I28"/>
    <mergeCell ref="A29:I29"/>
  </mergeCells>
  <printOptions/>
  <pageMargins left="0.7874015748031497" right="0.7874015748031497" top="0.6692913385826772" bottom="0.6692913385826772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6">
      <selection activeCell="K43" sqref="K43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2.875" style="0" customWidth="1"/>
    <col min="4" max="4" width="5.875" style="0" customWidth="1"/>
    <col min="5" max="5" width="5.50390625" style="0" customWidth="1"/>
    <col min="6" max="6" width="10.00390625" style="0" customWidth="1"/>
  </cols>
  <sheetData>
    <row r="1" spans="1:11" ht="15">
      <c r="A1" s="107"/>
      <c r="B1" s="191" t="s">
        <v>825</v>
      </c>
      <c r="C1" s="25"/>
      <c r="D1" s="25"/>
      <c r="E1" s="22"/>
      <c r="F1" s="22"/>
      <c r="G1" s="25"/>
      <c r="H1" s="25"/>
      <c r="I1" s="192" t="s">
        <v>826</v>
      </c>
      <c r="J1" s="107"/>
      <c r="K1" s="107"/>
    </row>
    <row r="2" spans="1:11" ht="15">
      <c r="A2" s="107" t="s">
        <v>827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51">
      <c r="A3" s="148" t="s">
        <v>3</v>
      </c>
      <c r="B3" s="148" t="s">
        <v>4</v>
      </c>
      <c r="C3" s="148" t="s">
        <v>5</v>
      </c>
      <c r="D3" s="148" t="s">
        <v>6</v>
      </c>
      <c r="E3" s="148" t="s">
        <v>7</v>
      </c>
      <c r="F3" s="148" t="s">
        <v>8</v>
      </c>
      <c r="G3" s="148" t="s">
        <v>9</v>
      </c>
      <c r="H3" s="148" t="s">
        <v>10</v>
      </c>
      <c r="I3" s="148" t="s">
        <v>11</v>
      </c>
      <c r="J3" s="148" t="s">
        <v>12</v>
      </c>
      <c r="K3" s="148" t="s">
        <v>13</v>
      </c>
    </row>
    <row r="4" spans="1:11" ht="15">
      <c r="A4" s="14">
        <v>1</v>
      </c>
      <c r="B4" s="341" t="s">
        <v>828</v>
      </c>
      <c r="C4" s="342" t="s">
        <v>176</v>
      </c>
      <c r="D4" s="14" t="s">
        <v>16</v>
      </c>
      <c r="E4" s="14">
        <v>1</v>
      </c>
      <c r="F4" s="14">
        <v>1</v>
      </c>
      <c r="G4" s="10"/>
      <c r="H4" s="11"/>
      <c r="I4" s="10">
        <f>(G4*H4)+G4</f>
        <v>0</v>
      </c>
      <c r="J4" s="10">
        <f>E4*F4*G4</f>
        <v>0</v>
      </c>
      <c r="K4" s="10">
        <f>J4*H4+J4</f>
        <v>0</v>
      </c>
    </row>
    <row r="5" spans="1:11" ht="12.75" customHeight="1">
      <c r="A5" s="365" t="s">
        <v>38</v>
      </c>
      <c r="B5" s="365"/>
      <c r="C5" s="365"/>
      <c r="D5" s="365"/>
      <c r="E5" s="365"/>
      <c r="F5" s="365"/>
      <c r="G5" s="365"/>
      <c r="H5" s="365"/>
      <c r="I5" s="365"/>
      <c r="J5" s="152">
        <f>SUM(J4)</f>
        <v>0</v>
      </c>
      <c r="K5" s="154">
        <f>SUM(K4)</f>
        <v>0</v>
      </c>
    </row>
    <row r="6" spans="1:11" ht="15">
      <c r="A6" s="22"/>
      <c r="B6" s="34"/>
      <c r="C6" s="34"/>
      <c r="D6" s="34"/>
      <c r="E6" s="30"/>
      <c r="F6" s="22"/>
      <c r="G6" s="25"/>
      <c r="H6" s="25"/>
      <c r="I6" s="32"/>
      <c r="J6" s="155" t="s">
        <v>462</v>
      </c>
      <c r="K6" s="187">
        <f>K5-J5</f>
        <v>0</v>
      </c>
    </row>
    <row r="7" spans="1:11" ht="15">
      <c r="A7" s="22"/>
      <c r="B7" s="34"/>
      <c r="C7" s="34"/>
      <c r="D7" s="34"/>
      <c r="E7" s="30"/>
      <c r="F7" s="22"/>
      <c r="G7" s="25"/>
      <c r="H7" s="25"/>
      <c r="I7" s="25"/>
      <c r="J7" s="51"/>
      <c r="K7" s="107"/>
    </row>
    <row r="8" spans="1:11" ht="15">
      <c r="A8" s="22"/>
      <c r="B8" s="23" t="s">
        <v>40</v>
      </c>
      <c r="C8" s="24"/>
      <c r="D8" s="24"/>
      <c r="E8" s="24"/>
      <c r="F8" s="24"/>
      <c r="G8" s="24"/>
      <c r="H8" s="25"/>
      <c r="I8" s="22"/>
      <c r="J8" s="51"/>
      <c r="K8" s="107"/>
    </row>
    <row r="9" spans="1:11" ht="15">
      <c r="A9" s="22"/>
      <c r="B9" s="23" t="s">
        <v>41</v>
      </c>
      <c r="C9" s="24"/>
      <c r="D9" s="24"/>
      <c r="E9" s="24"/>
      <c r="F9" s="24"/>
      <c r="G9" s="24"/>
      <c r="H9" s="25"/>
      <c r="I9" s="22"/>
      <c r="J9" s="51"/>
      <c r="K9" s="107"/>
    </row>
    <row r="10" spans="1:11" ht="15">
      <c r="A10" s="22"/>
      <c r="B10" s="28" t="s">
        <v>42</v>
      </c>
      <c r="C10" s="24"/>
      <c r="D10" s="24"/>
      <c r="E10" s="24"/>
      <c r="F10" s="24"/>
      <c r="G10" s="24"/>
      <c r="H10" s="25"/>
      <c r="I10" s="22"/>
      <c r="J10" s="51"/>
      <c r="K10" s="107"/>
    </row>
    <row r="11" spans="1:11" ht="15">
      <c r="A11" s="22"/>
      <c r="B11" s="23" t="s">
        <v>43</v>
      </c>
      <c r="C11" s="29"/>
      <c r="D11" s="29"/>
      <c r="E11" s="29"/>
      <c r="F11" s="29"/>
      <c r="G11" s="29"/>
      <c r="H11" s="25"/>
      <c r="I11" s="22"/>
      <c r="J11" s="51"/>
      <c r="K11" s="107"/>
    </row>
    <row r="12" spans="1:11" ht="15">
      <c r="A12" s="22"/>
      <c r="B12" s="23" t="s">
        <v>44</v>
      </c>
      <c r="C12" s="23"/>
      <c r="D12" s="23"/>
      <c r="E12" s="28"/>
      <c r="F12" s="31"/>
      <c r="G12" s="31"/>
      <c r="H12" s="25"/>
      <c r="I12" s="22"/>
      <c r="J12" s="51"/>
      <c r="K12" s="107"/>
    </row>
    <row r="13" spans="1:11" ht="15">
      <c r="A13" s="22"/>
      <c r="B13" s="28" t="s">
        <v>42</v>
      </c>
      <c r="C13" s="23"/>
      <c r="D13" s="28"/>
      <c r="E13" s="31"/>
      <c r="F13" s="31"/>
      <c r="G13" s="28"/>
      <c r="H13" s="25"/>
      <c r="I13" s="22"/>
      <c r="J13" s="51"/>
      <c r="K13" s="107"/>
    </row>
    <row r="14" spans="1:11" ht="15">
      <c r="A14" s="22"/>
      <c r="B14" s="23" t="s">
        <v>45</v>
      </c>
      <c r="C14" s="28"/>
      <c r="D14" s="28"/>
      <c r="E14" s="28"/>
      <c r="F14" s="31"/>
      <c r="G14" s="28"/>
      <c r="H14" s="25"/>
      <c r="I14" s="22"/>
      <c r="J14" s="51"/>
      <c r="K14" s="107"/>
    </row>
    <row r="15" spans="1:11" ht="15">
      <c r="A15" s="22"/>
      <c r="B15" s="23" t="s">
        <v>44</v>
      </c>
      <c r="C15" s="28"/>
      <c r="D15" s="28"/>
      <c r="E15" s="28"/>
      <c r="F15" s="31"/>
      <c r="G15" s="28"/>
      <c r="H15" s="25"/>
      <c r="I15" s="22"/>
      <c r="J15" s="51"/>
      <c r="K15" s="107"/>
    </row>
    <row r="16" spans="1:11" ht="15">
      <c r="A16" s="22"/>
      <c r="B16" s="28" t="s">
        <v>46</v>
      </c>
      <c r="C16" s="28"/>
      <c r="D16" s="28"/>
      <c r="E16" s="28"/>
      <c r="F16" s="31"/>
      <c r="G16" s="28"/>
      <c r="H16" s="25"/>
      <c r="I16" s="22"/>
      <c r="J16" s="51"/>
      <c r="K16" s="107"/>
    </row>
    <row r="17" spans="1:11" ht="15">
      <c r="A17" s="22"/>
      <c r="B17" s="23" t="s">
        <v>47</v>
      </c>
      <c r="C17" s="24"/>
      <c r="D17" s="24"/>
      <c r="E17" s="24"/>
      <c r="F17" s="24"/>
      <c r="G17" s="24"/>
      <c r="H17" s="25"/>
      <c r="I17" s="25"/>
      <c r="J17" s="51"/>
      <c r="K17" s="107"/>
    </row>
    <row r="18" spans="1:11" ht="15">
      <c r="A18" s="22"/>
      <c r="B18" s="33" t="s">
        <v>48</v>
      </c>
      <c r="C18" s="24"/>
      <c r="D18" s="24"/>
      <c r="E18" s="24"/>
      <c r="F18" s="24"/>
      <c r="G18" s="24"/>
      <c r="H18" s="25"/>
      <c r="I18" s="22"/>
      <c r="J18" s="25"/>
      <c r="K18" s="107"/>
    </row>
    <row r="19" spans="1:11" ht="15">
      <c r="A19" s="22"/>
      <c r="B19" s="25"/>
      <c r="C19" s="25"/>
      <c r="D19" s="25"/>
      <c r="E19" s="22"/>
      <c r="F19" s="22"/>
      <c r="G19" s="25"/>
      <c r="H19" s="25"/>
      <c r="I19" s="25"/>
      <c r="J19" s="25"/>
      <c r="K19" s="107"/>
    </row>
    <row r="20" spans="1:11" ht="15">
      <c r="A20" s="35" t="s">
        <v>49</v>
      </c>
      <c r="B20" s="25"/>
      <c r="C20" s="25"/>
      <c r="D20" s="107"/>
      <c r="E20" s="107"/>
      <c r="F20" s="107"/>
      <c r="G20" s="35"/>
      <c r="H20" s="25"/>
      <c r="I20" s="25"/>
      <c r="J20" s="107"/>
      <c r="K20" s="107"/>
    </row>
    <row r="21" spans="1:11" ht="15">
      <c r="A21" s="22"/>
      <c r="B21" s="20" t="s">
        <v>50</v>
      </c>
      <c r="C21" s="107"/>
      <c r="D21" s="107"/>
      <c r="E21" s="107"/>
      <c r="F21" s="107"/>
      <c r="G21" s="22"/>
      <c r="H21" s="20"/>
      <c r="I21" s="107"/>
      <c r="J21" s="107"/>
      <c r="K21" s="107"/>
    </row>
    <row r="22" spans="1:11" ht="15">
      <c r="A22" s="22"/>
      <c r="B22" s="25" t="s">
        <v>51</v>
      </c>
      <c r="C22" s="25"/>
      <c r="D22" s="25"/>
      <c r="E22" s="22"/>
      <c r="F22" s="22"/>
      <c r="G22" s="22"/>
      <c r="H22" s="25"/>
      <c r="I22" s="25"/>
      <c r="J22" s="25"/>
      <c r="K22" s="107"/>
    </row>
    <row r="23" spans="1:11" ht="15">
      <c r="A23" s="22"/>
      <c r="B23" s="25" t="s">
        <v>52</v>
      </c>
      <c r="C23" s="25"/>
      <c r="D23" s="25"/>
      <c r="E23" s="22"/>
      <c r="F23" s="22"/>
      <c r="G23" s="22"/>
      <c r="H23" s="25"/>
      <c r="I23" s="25"/>
      <c r="J23" s="25"/>
      <c r="K23" s="107"/>
    </row>
    <row r="24" spans="1:11" ht="15">
      <c r="A24" s="22"/>
      <c r="B24" s="25" t="s">
        <v>53</v>
      </c>
      <c r="C24" s="25"/>
      <c r="D24" s="25"/>
      <c r="E24" s="22"/>
      <c r="F24" s="22"/>
      <c r="G24" s="22"/>
      <c r="H24" s="25"/>
      <c r="I24" s="25"/>
      <c r="J24" s="25"/>
      <c r="K24" s="107"/>
    </row>
    <row r="25" spans="1:11" ht="15">
      <c r="A25" s="22"/>
      <c r="B25" s="25" t="s">
        <v>494</v>
      </c>
      <c r="C25" s="25"/>
      <c r="D25" s="25"/>
      <c r="E25" s="22"/>
      <c r="F25" s="22"/>
      <c r="G25" s="22"/>
      <c r="H25" s="25"/>
      <c r="I25" s="25"/>
      <c r="J25" s="25"/>
      <c r="K25" s="107"/>
    </row>
    <row r="26" spans="1:11" ht="15">
      <c r="A26" s="22"/>
      <c r="B26" s="25" t="s">
        <v>55</v>
      </c>
      <c r="C26" s="25"/>
      <c r="D26" s="25"/>
      <c r="E26" s="22"/>
      <c r="F26" s="22"/>
      <c r="G26" s="22"/>
      <c r="H26" s="25"/>
      <c r="I26" s="25"/>
      <c r="J26" s="25"/>
      <c r="K26" s="107"/>
    </row>
    <row r="27" spans="1:11" ht="15">
      <c r="A27" s="107"/>
      <c r="B27" s="25" t="s">
        <v>56</v>
      </c>
      <c r="C27" s="25"/>
      <c r="D27" s="25"/>
      <c r="E27" s="22"/>
      <c r="F27" s="22"/>
      <c r="G27" s="107"/>
      <c r="H27" s="25"/>
      <c r="I27" s="25"/>
      <c r="J27" s="25"/>
      <c r="K27" s="107"/>
    </row>
    <row r="28" spans="1:11" ht="15">
      <c r="A28" s="107"/>
      <c r="B28" s="20" t="s">
        <v>57</v>
      </c>
      <c r="C28" s="20"/>
      <c r="D28" s="20"/>
      <c r="E28" s="20"/>
      <c r="F28" s="20"/>
      <c r="G28" s="107"/>
      <c r="H28" s="20"/>
      <c r="I28" s="20"/>
      <c r="J28" s="20"/>
      <c r="K28" s="107"/>
    </row>
    <row r="29" spans="1:11" ht="15">
      <c r="A29" s="107"/>
      <c r="B29" s="20" t="s">
        <v>58</v>
      </c>
      <c r="C29" s="20"/>
      <c r="D29" s="20"/>
      <c r="E29" s="20"/>
      <c r="F29" s="20"/>
      <c r="G29" s="107"/>
      <c r="H29" s="20"/>
      <c r="I29" s="20"/>
      <c r="J29" s="20"/>
      <c r="K29" s="107"/>
    </row>
    <row r="30" spans="1:11" ht="15">
      <c r="A30" s="107"/>
      <c r="B30" s="20" t="s">
        <v>59</v>
      </c>
      <c r="C30" s="20"/>
      <c r="D30" s="20"/>
      <c r="E30" s="20"/>
      <c r="F30" s="20"/>
      <c r="G30" s="107"/>
      <c r="H30" s="20"/>
      <c r="I30" s="20"/>
      <c r="J30" s="20"/>
      <c r="K30" s="107"/>
    </row>
    <row r="31" spans="1:11" ht="15">
      <c r="A31" s="107"/>
      <c r="B31" s="20" t="s">
        <v>60</v>
      </c>
      <c r="C31" s="20"/>
      <c r="D31" s="20"/>
      <c r="E31" s="20"/>
      <c r="F31" s="20"/>
      <c r="G31" s="107"/>
      <c r="H31" s="20"/>
      <c r="I31" s="20"/>
      <c r="J31" s="20"/>
      <c r="K31" s="107"/>
    </row>
    <row r="32" spans="1:11" ht="15">
      <c r="A32" s="107"/>
      <c r="B32" s="20" t="s">
        <v>61</v>
      </c>
      <c r="C32" s="20"/>
      <c r="D32" s="20"/>
      <c r="E32" s="20"/>
      <c r="F32" s="20"/>
      <c r="G32" s="107"/>
      <c r="H32" s="20"/>
      <c r="I32" s="20"/>
      <c r="J32" s="20"/>
      <c r="K32" s="107"/>
    </row>
    <row r="33" spans="1:11" ht="15">
      <c r="A33" s="107"/>
      <c r="B33" s="20" t="s">
        <v>62</v>
      </c>
      <c r="C33" s="20"/>
      <c r="D33" s="20"/>
      <c r="E33" s="20"/>
      <c r="F33" s="20"/>
      <c r="G33" s="107"/>
      <c r="H33" s="20"/>
      <c r="I33" s="20"/>
      <c r="J33" s="20"/>
      <c r="K33" s="107"/>
    </row>
    <row r="34" spans="1:11" ht="15">
      <c r="A34" s="107"/>
      <c r="B34" s="20" t="s">
        <v>63</v>
      </c>
      <c r="C34" s="20"/>
      <c r="D34" s="20"/>
      <c r="E34" s="20"/>
      <c r="F34" s="20"/>
      <c r="G34" s="107"/>
      <c r="H34" s="20"/>
      <c r="I34" s="20"/>
      <c r="J34" s="20"/>
      <c r="K34" s="107"/>
    </row>
  </sheetData>
  <sheetProtection selectLockedCells="1" selectUnlockedCells="1"/>
  <mergeCells count="1">
    <mergeCell ref="A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7:K41"/>
  <sheetViews>
    <sheetView workbookViewId="0" topLeftCell="A19">
      <selection activeCell="K46" sqref="K46"/>
    </sheetView>
  </sheetViews>
  <sheetFormatPr defaultColWidth="9.00390625" defaultRowHeight="12.75"/>
  <cols>
    <col min="1" max="1" width="2.50390625" style="0" customWidth="1"/>
    <col min="2" max="2" width="15.50390625" style="0" customWidth="1"/>
    <col min="3" max="3" width="13.625" style="0" customWidth="1"/>
  </cols>
  <sheetData>
    <row r="7" spans="1:11" ht="15">
      <c r="A7" s="107"/>
      <c r="B7" s="191" t="s">
        <v>829</v>
      </c>
      <c r="C7" s="25"/>
      <c r="D7" s="25"/>
      <c r="E7" s="22"/>
      <c r="F7" s="22"/>
      <c r="G7" s="25"/>
      <c r="H7" s="25"/>
      <c r="I7" s="192" t="s">
        <v>830</v>
      </c>
      <c r="J7" s="107"/>
      <c r="K7" s="107"/>
    </row>
    <row r="8" spans="1:11" ht="15">
      <c r="A8" s="107" t="s">
        <v>831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ht="51">
      <c r="A9" s="148" t="s">
        <v>3</v>
      </c>
      <c r="B9" s="148" t="s">
        <v>4</v>
      </c>
      <c r="C9" s="148" t="s">
        <v>5</v>
      </c>
      <c r="D9" s="148" t="s">
        <v>6</v>
      </c>
      <c r="E9" s="148" t="s">
        <v>7</v>
      </c>
      <c r="F9" s="148" t="s">
        <v>8</v>
      </c>
      <c r="G9" s="148" t="s">
        <v>9</v>
      </c>
      <c r="H9" s="148" t="s">
        <v>10</v>
      </c>
      <c r="I9" s="148" t="s">
        <v>11</v>
      </c>
      <c r="J9" s="148" t="s">
        <v>12</v>
      </c>
      <c r="K9" s="148" t="s">
        <v>13</v>
      </c>
    </row>
    <row r="10" spans="1:11" ht="15">
      <c r="A10" s="14">
        <v>1</v>
      </c>
      <c r="B10" s="346" t="s">
        <v>832</v>
      </c>
      <c r="C10" s="347" t="s">
        <v>176</v>
      </c>
      <c r="D10" s="14" t="s">
        <v>16</v>
      </c>
      <c r="E10" s="14">
        <v>1</v>
      </c>
      <c r="F10" s="14">
        <v>1</v>
      </c>
      <c r="G10" s="10"/>
      <c r="H10" s="11"/>
      <c r="I10" s="10">
        <f>(G10*H10)+G10</f>
        <v>0</v>
      </c>
      <c r="J10" s="10">
        <f>E10*F10*G10</f>
        <v>0</v>
      </c>
      <c r="K10" s="10">
        <f>J10*H10+J10</f>
        <v>0</v>
      </c>
    </row>
    <row r="11" spans="1:11" ht="15">
      <c r="A11" s="344">
        <v>2</v>
      </c>
      <c r="B11" s="348" t="s">
        <v>833</v>
      </c>
      <c r="C11" s="331" t="s">
        <v>176</v>
      </c>
      <c r="D11" s="345" t="s">
        <v>16</v>
      </c>
      <c r="E11" s="14">
        <v>1</v>
      </c>
      <c r="F11" s="14">
        <v>1</v>
      </c>
      <c r="G11" s="10"/>
      <c r="H11" s="11"/>
      <c r="I11" s="10">
        <f>(G11*H11)+G11</f>
        <v>0</v>
      </c>
      <c r="J11" s="10">
        <f>E11*F11*G11</f>
        <v>0</v>
      </c>
      <c r="K11" s="10">
        <f>J11*H11+J11</f>
        <v>0</v>
      </c>
    </row>
    <row r="12" spans="1:11" ht="12.75" customHeight="1">
      <c r="A12" s="365" t="s">
        <v>38</v>
      </c>
      <c r="B12" s="376"/>
      <c r="C12" s="376"/>
      <c r="D12" s="365"/>
      <c r="E12" s="365"/>
      <c r="F12" s="365"/>
      <c r="G12" s="365"/>
      <c r="H12" s="365"/>
      <c r="I12" s="365"/>
      <c r="J12" s="152">
        <f>SUM(J10:J11)</f>
        <v>0</v>
      </c>
      <c r="K12" s="152">
        <f>SUM(K10:K11)</f>
        <v>0</v>
      </c>
    </row>
    <row r="13" spans="1:11" ht="15">
      <c r="A13" s="22"/>
      <c r="B13" s="34"/>
      <c r="C13" s="34"/>
      <c r="D13" s="34"/>
      <c r="E13" s="30"/>
      <c r="F13" s="22"/>
      <c r="G13" s="25"/>
      <c r="H13" s="25"/>
      <c r="I13" s="32"/>
      <c r="J13" s="155" t="s">
        <v>462</v>
      </c>
      <c r="K13" s="187">
        <f>K12-J12</f>
        <v>0</v>
      </c>
    </row>
    <row r="14" spans="1:11" ht="15">
      <c r="A14" s="22"/>
      <c r="B14" s="34"/>
      <c r="C14" s="34"/>
      <c r="D14" s="34"/>
      <c r="E14" s="30"/>
      <c r="F14" s="22"/>
      <c r="G14" s="25"/>
      <c r="H14" s="25"/>
      <c r="I14" s="25"/>
      <c r="J14" s="51"/>
      <c r="K14" s="107"/>
    </row>
    <row r="15" spans="1:11" ht="15">
      <c r="A15" s="22"/>
      <c r="B15" s="23" t="s">
        <v>40</v>
      </c>
      <c r="C15" s="24"/>
      <c r="D15" s="24"/>
      <c r="E15" s="24"/>
      <c r="F15" s="24"/>
      <c r="G15" s="24"/>
      <c r="H15" s="25"/>
      <c r="I15" s="22"/>
      <c r="J15" s="51"/>
      <c r="K15" s="107"/>
    </row>
    <row r="16" spans="1:11" ht="15">
      <c r="A16" s="22"/>
      <c r="B16" s="23" t="s">
        <v>41</v>
      </c>
      <c r="C16" s="24"/>
      <c r="D16" s="24"/>
      <c r="E16" s="24"/>
      <c r="F16" s="24"/>
      <c r="G16" s="24"/>
      <c r="H16" s="25"/>
      <c r="I16" s="22"/>
      <c r="J16" s="51"/>
      <c r="K16" s="107"/>
    </row>
    <row r="17" spans="1:11" ht="15">
      <c r="A17" s="22"/>
      <c r="B17" s="28" t="s">
        <v>42</v>
      </c>
      <c r="C17" s="24"/>
      <c r="D17" s="24"/>
      <c r="E17" s="24"/>
      <c r="F17" s="24"/>
      <c r="G17" s="24"/>
      <c r="H17" s="25"/>
      <c r="I17" s="22"/>
      <c r="J17" s="51"/>
      <c r="K17" s="107"/>
    </row>
    <row r="18" spans="1:11" ht="15">
      <c r="A18" s="22"/>
      <c r="B18" s="23" t="s">
        <v>43</v>
      </c>
      <c r="C18" s="29"/>
      <c r="D18" s="29"/>
      <c r="E18" s="29"/>
      <c r="F18" s="29"/>
      <c r="G18" s="29"/>
      <c r="H18" s="25"/>
      <c r="I18" s="22"/>
      <c r="J18" s="51"/>
      <c r="K18" s="107"/>
    </row>
    <row r="19" spans="1:11" ht="15">
      <c r="A19" s="22"/>
      <c r="B19" s="23" t="s">
        <v>44</v>
      </c>
      <c r="C19" s="23"/>
      <c r="D19" s="23"/>
      <c r="E19" s="28"/>
      <c r="F19" s="31"/>
      <c r="G19" s="31"/>
      <c r="H19" s="25"/>
      <c r="I19" s="22"/>
      <c r="J19" s="51"/>
      <c r="K19" s="107"/>
    </row>
    <row r="20" spans="1:11" ht="15">
      <c r="A20" s="22"/>
      <c r="B20" s="28" t="s">
        <v>42</v>
      </c>
      <c r="C20" s="23"/>
      <c r="D20" s="28"/>
      <c r="E20" s="31"/>
      <c r="F20" s="31"/>
      <c r="G20" s="28"/>
      <c r="H20" s="25"/>
      <c r="I20" s="22"/>
      <c r="J20" s="51"/>
      <c r="K20" s="107"/>
    </row>
    <row r="21" spans="1:11" ht="15">
      <c r="A21" s="22"/>
      <c r="B21" s="23" t="s">
        <v>45</v>
      </c>
      <c r="C21" s="28"/>
      <c r="D21" s="28"/>
      <c r="E21" s="28"/>
      <c r="F21" s="31"/>
      <c r="G21" s="28"/>
      <c r="H21" s="25"/>
      <c r="I21" s="22"/>
      <c r="J21" s="51"/>
      <c r="K21" s="107"/>
    </row>
    <row r="22" spans="1:11" ht="15">
      <c r="A22" s="22"/>
      <c r="B22" s="23" t="s">
        <v>44</v>
      </c>
      <c r="C22" s="28"/>
      <c r="D22" s="28"/>
      <c r="E22" s="28"/>
      <c r="F22" s="31"/>
      <c r="G22" s="28"/>
      <c r="H22" s="25"/>
      <c r="I22" s="22"/>
      <c r="J22" s="51"/>
      <c r="K22" s="107"/>
    </row>
    <row r="23" spans="1:11" ht="15">
      <c r="A23" s="22"/>
      <c r="B23" s="28" t="s">
        <v>46</v>
      </c>
      <c r="C23" s="28"/>
      <c r="D23" s="28"/>
      <c r="E23" s="28"/>
      <c r="F23" s="31"/>
      <c r="G23" s="28"/>
      <c r="H23" s="25"/>
      <c r="I23" s="22"/>
      <c r="J23" s="51"/>
      <c r="K23" s="107"/>
    </row>
    <row r="24" spans="1:11" ht="15">
      <c r="A24" s="22"/>
      <c r="B24" s="23" t="s">
        <v>47</v>
      </c>
      <c r="C24" s="24"/>
      <c r="D24" s="24"/>
      <c r="E24" s="24"/>
      <c r="F24" s="24"/>
      <c r="G24" s="24"/>
      <c r="H24" s="25"/>
      <c r="I24" s="25"/>
      <c r="J24" s="51"/>
      <c r="K24" s="107"/>
    </row>
    <row r="25" spans="1:11" ht="15">
      <c r="A25" s="22"/>
      <c r="B25" s="33" t="s">
        <v>48</v>
      </c>
      <c r="C25" s="24"/>
      <c r="D25" s="24"/>
      <c r="E25" s="24"/>
      <c r="F25" s="24"/>
      <c r="G25" s="24"/>
      <c r="H25" s="25"/>
      <c r="I25" s="22"/>
      <c r="J25" s="25"/>
      <c r="K25" s="107"/>
    </row>
    <row r="26" spans="1:11" ht="15">
      <c r="A26" s="22"/>
      <c r="B26" s="25"/>
      <c r="C26" s="25"/>
      <c r="D26" s="25"/>
      <c r="E26" s="22"/>
      <c r="F26" s="22"/>
      <c r="G26" s="25"/>
      <c r="H26" s="25"/>
      <c r="I26" s="25"/>
      <c r="J26" s="25"/>
      <c r="K26" s="107"/>
    </row>
    <row r="27" spans="1:11" ht="15">
      <c r="A27" s="35" t="s">
        <v>49</v>
      </c>
      <c r="B27" s="25"/>
      <c r="C27" s="25"/>
      <c r="D27" s="107"/>
      <c r="E27" s="107"/>
      <c r="F27" s="107"/>
      <c r="G27" s="35"/>
      <c r="H27" s="25"/>
      <c r="I27" s="25"/>
      <c r="J27" s="107"/>
      <c r="K27" s="107"/>
    </row>
    <row r="28" spans="1:11" ht="15">
      <c r="A28" s="22"/>
      <c r="B28" s="20" t="s">
        <v>50</v>
      </c>
      <c r="C28" s="107"/>
      <c r="D28" s="107"/>
      <c r="E28" s="107"/>
      <c r="F28" s="107"/>
      <c r="G28" s="22"/>
      <c r="H28" s="20"/>
      <c r="I28" s="107"/>
      <c r="J28" s="107"/>
      <c r="K28" s="107"/>
    </row>
    <row r="29" spans="1:11" ht="15">
      <c r="A29" s="22"/>
      <c r="B29" s="25" t="s">
        <v>51</v>
      </c>
      <c r="C29" s="25"/>
      <c r="D29" s="25"/>
      <c r="E29" s="22"/>
      <c r="F29" s="22"/>
      <c r="G29" s="22"/>
      <c r="H29" s="25"/>
      <c r="I29" s="25"/>
      <c r="J29" s="25"/>
      <c r="K29" s="107"/>
    </row>
    <row r="30" spans="1:11" ht="15">
      <c r="A30" s="22"/>
      <c r="B30" s="25" t="s">
        <v>52</v>
      </c>
      <c r="C30" s="25"/>
      <c r="D30" s="25"/>
      <c r="E30" s="22"/>
      <c r="F30" s="22"/>
      <c r="G30" s="22"/>
      <c r="H30" s="25"/>
      <c r="I30" s="25"/>
      <c r="J30" s="25"/>
      <c r="K30" s="107"/>
    </row>
    <row r="31" spans="1:11" ht="15">
      <c r="A31" s="22"/>
      <c r="B31" s="25" t="s">
        <v>53</v>
      </c>
      <c r="C31" s="25"/>
      <c r="D31" s="25"/>
      <c r="E31" s="22"/>
      <c r="F31" s="22"/>
      <c r="G31" s="22"/>
      <c r="H31" s="25"/>
      <c r="I31" s="25"/>
      <c r="J31" s="25"/>
      <c r="K31" s="107"/>
    </row>
    <row r="32" spans="1:11" ht="15">
      <c r="A32" s="22"/>
      <c r="B32" s="25" t="s">
        <v>494</v>
      </c>
      <c r="C32" s="25"/>
      <c r="D32" s="25"/>
      <c r="E32" s="22"/>
      <c r="F32" s="22"/>
      <c r="G32" s="22"/>
      <c r="H32" s="25"/>
      <c r="I32" s="25"/>
      <c r="J32" s="25"/>
      <c r="K32" s="107"/>
    </row>
    <row r="33" spans="1:11" ht="15">
      <c r="A33" s="22"/>
      <c r="B33" s="25" t="s">
        <v>55</v>
      </c>
      <c r="C33" s="25"/>
      <c r="D33" s="25"/>
      <c r="E33" s="22"/>
      <c r="F33" s="22"/>
      <c r="G33" s="22"/>
      <c r="H33" s="25"/>
      <c r="I33" s="25"/>
      <c r="J33" s="25"/>
      <c r="K33" s="107"/>
    </row>
    <row r="34" spans="1:11" ht="15">
      <c r="A34" s="107"/>
      <c r="B34" s="25" t="s">
        <v>56</v>
      </c>
      <c r="C34" s="25"/>
      <c r="D34" s="25"/>
      <c r="E34" s="22"/>
      <c r="F34" s="22"/>
      <c r="G34" s="107"/>
      <c r="H34" s="25"/>
      <c r="I34" s="25"/>
      <c r="J34" s="25"/>
      <c r="K34" s="107"/>
    </row>
    <row r="35" spans="1:11" ht="15">
      <c r="A35" s="107"/>
      <c r="B35" s="20" t="s">
        <v>57</v>
      </c>
      <c r="C35" s="20"/>
      <c r="D35" s="20"/>
      <c r="E35" s="20"/>
      <c r="F35" s="20"/>
      <c r="G35" s="107"/>
      <c r="H35" s="20"/>
      <c r="I35" s="20"/>
      <c r="J35" s="20"/>
      <c r="K35" s="107"/>
    </row>
    <row r="36" spans="1:11" ht="15">
      <c r="A36" s="107"/>
      <c r="B36" s="20" t="s">
        <v>58</v>
      </c>
      <c r="C36" s="20"/>
      <c r="D36" s="20"/>
      <c r="E36" s="20"/>
      <c r="F36" s="20"/>
      <c r="G36" s="107"/>
      <c r="H36" s="20"/>
      <c r="I36" s="20"/>
      <c r="J36" s="20"/>
      <c r="K36" s="107"/>
    </row>
    <row r="37" spans="1:11" ht="15">
      <c r="A37" s="107"/>
      <c r="B37" s="20" t="s">
        <v>59</v>
      </c>
      <c r="C37" s="20"/>
      <c r="D37" s="20"/>
      <c r="E37" s="20"/>
      <c r="F37" s="20"/>
      <c r="G37" s="107"/>
      <c r="H37" s="20"/>
      <c r="I37" s="20"/>
      <c r="J37" s="20"/>
      <c r="K37" s="107"/>
    </row>
    <row r="38" spans="1:11" ht="15">
      <c r="A38" s="107"/>
      <c r="B38" s="20" t="s">
        <v>60</v>
      </c>
      <c r="C38" s="20"/>
      <c r="D38" s="20"/>
      <c r="E38" s="20"/>
      <c r="F38" s="20"/>
      <c r="G38" s="107"/>
      <c r="H38" s="20"/>
      <c r="I38" s="20"/>
      <c r="J38" s="20"/>
      <c r="K38" s="107"/>
    </row>
    <row r="39" spans="1:11" ht="15">
      <c r="A39" s="107"/>
      <c r="B39" s="20" t="s">
        <v>61</v>
      </c>
      <c r="C39" s="20"/>
      <c r="D39" s="20"/>
      <c r="E39" s="20"/>
      <c r="F39" s="20"/>
      <c r="G39" s="107"/>
      <c r="H39" s="20"/>
      <c r="I39" s="20"/>
      <c r="J39" s="20"/>
      <c r="K39" s="107"/>
    </row>
    <row r="40" spans="1:11" ht="15">
      <c r="A40" s="107"/>
      <c r="B40" s="20" t="s">
        <v>62</v>
      </c>
      <c r="C40" s="20"/>
      <c r="D40" s="20"/>
      <c r="E40" s="20"/>
      <c r="F40" s="20"/>
      <c r="G40" s="107"/>
      <c r="H40" s="20"/>
      <c r="I40" s="20"/>
      <c r="J40" s="20"/>
      <c r="K40" s="107"/>
    </row>
    <row r="41" spans="1:11" ht="15">
      <c r="A41" s="107"/>
      <c r="B41" s="20" t="s">
        <v>63</v>
      </c>
      <c r="C41" s="20"/>
      <c r="D41" s="20"/>
      <c r="E41" s="20"/>
      <c r="F41" s="20"/>
      <c r="G41" s="107"/>
      <c r="H41" s="20"/>
      <c r="I41" s="20"/>
      <c r="J41" s="20"/>
      <c r="K41" s="107"/>
    </row>
  </sheetData>
  <sheetProtection selectLockedCells="1" selectUnlockedCells="1"/>
  <mergeCells count="1">
    <mergeCell ref="A12:I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3">
      <selection activeCell="K40" sqref="K40"/>
    </sheetView>
  </sheetViews>
  <sheetFormatPr defaultColWidth="9.00390625" defaultRowHeight="12.75"/>
  <cols>
    <col min="1" max="1" width="4.00390625" style="0" customWidth="1"/>
    <col min="2" max="2" width="16.50390625" style="0" customWidth="1"/>
    <col min="3" max="3" width="15.00390625" style="0" customWidth="1"/>
    <col min="6" max="6" width="10.75390625" style="0" customWidth="1"/>
    <col min="8" max="8" width="7.00390625" style="0" customWidth="1"/>
    <col min="10" max="10" width="10.25390625" style="0" customWidth="1"/>
    <col min="11" max="11" width="10.75390625" style="0" customWidth="1"/>
  </cols>
  <sheetData>
    <row r="1" spans="1:11" ht="15">
      <c r="A1" s="107"/>
      <c r="B1" s="191" t="s">
        <v>834</v>
      </c>
      <c r="C1" s="25"/>
      <c r="D1" s="25"/>
      <c r="E1" s="22"/>
      <c r="F1" s="22"/>
      <c r="G1" s="25"/>
      <c r="H1" s="25"/>
      <c r="I1" s="192" t="s">
        <v>835</v>
      </c>
      <c r="J1" s="107"/>
      <c r="K1" s="107"/>
    </row>
    <row r="2" spans="1:11" ht="15">
      <c r="A2" s="107" t="s">
        <v>836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51">
      <c r="A3" s="148" t="s">
        <v>3</v>
      </c>
      <c r="B3" s="148" t="s">
        <v>4</v>
      </c>
      <c r="C3" s="148" t="s">
        <v>5</v>
      </c>
      <c r="D3" s="148" t="s">
        <v>6</v>
      </c>
      <c r="E3" s="148" t="s">
        <v>7</v>
      </c>
      <c r="F3" s="148" t="s">
        <v>8</v>
      </c>
      <c r="G3" s="148" t="s">
        <v>9</v>
      </c>
      <c r="H3" s="148" t="s">
        <v>10</v>
      </c>
      <c r="I3" s="148" t="s">
        <v>11</v>
      </c>
      <c r="J3" s="148" t="s">
        <v>12</v>
      </c>
      <c r="K3" s="148" t="s">
        <v>13</v>
      </c>
    </row>
    <row r="4" spans="1:11" ht="15">
      <c r="A4" s="14">
        <v>1</v>
      </c>
      <c r="B4" s="343" t="s">
        <v>837</v>
      </c>
      <c r="C4" s="343" t="s">
        <v>176</v>
      </c>
      <c r="D4" s="14" t="s">
        <v>16</v>
      </c>
      <c r="E4" s="14">
        <v>1</v>
      </c>
      <c r="F4" s="14">
        <v>1</v>
      </c>
      <c r="G4" s="10"/>
      <c r="H4" s="11"/>
      <c r="I4" s="10">
        <f>(G4*H4)+G4</f>
        <v>0</v>
      </c>
      <c r="J4" s="10">
        <f>E4*F4*G4</f>
        <v>0</v>
      </c>
      <c r="K4" s="10">
        <f>J4*H4+J4</f>
        <v>0</v>
      </c>
    </row>
    <row r="5" spans="1:11" ht="12.75" customHeight="1">
      <c r="A5" s="365" t="s">
        <v>38</v>
      </c>
      <c r="B5" s="365"/>
      <c r="C5" s="365"/>
      <c r="D5" s="365"/>
      <c r="E5" s="365"/>
      <c r="F5" s="365"/>
      <c r="G5" s="365"/>
      <c r="H5" s="365"/>
      <c r="I5" s="365"/>
      <c r="J5" s="152">
        <f>SUM(J4)</f>
        <v>0</v>
      </c>
      <c r="K5" s="152">
        <f>SUM(K4)</f>
        <v>0</v>
      </c>
    </row>
    <row r="6" spans="1:11" ht="15">
      <c r="A6" s="22"/>
      <c r="B6" s="34"/>
      <c r="C6" s="34"/>
      <c r="D6" s="34"/>
      <c r="E6" s="30"/>
      <c r="F6" s="22"/>
      <c r="G6" s="25"/>
      <c r="H6" s="25"/>
      <c r="I6" s="32"/>
      <c r="J6" s="155" t="s">
        <v>462</v>
      </c>
      <c r="K6" s="187">
        <f>K5-J5</f>
        <v>0</v>
      </c>
    </row>
    <row r="7" spans="1:11" ht="15">
      <c r="A7" s="22"/>
      <c r="B7" s="34"/>
      <c r="C7" s="34"/>
      <c r="D7" s="34"/>
      <c r="E7" s="30"/>
      <c r="F7" s="22"/>
      <c r="G7" s="25"/>
      <c r="H7" s="25"/>
      <c r="I7" s="25"/>
      <c r="J7" s="51"/>
      <c r="K7" s="107"/>
    </row>
    <row r="8" spans="1:11" ht="15">
      <c r="A8" s="22"/>
      <c r="B8" s="23" t="s">
        <v>40</v>
      </c>
      <c r="C8" s="24"/>
      <c r="D8" s="24"/>
      <c r="E8" s="24"/>
      <c r="F8" s="24"/>
      <c r="G8" s="24"/>
      <c r="H8" s="25"/>
      <c r="I8" s="22"/>
      <c r="J8" s="51"/>
      <c r="K8" s="107"/>
    </row>
    <row r="9" spans="1:11" ht="15">
      <c r="A9" s="22"/>
      <c r="B9" s="23" t="s">
        <v>41</v>
      </c>
      <c r="C9" s="24"/>
      <c r="D9" s="24"/>
      <c r="E9" s="24"/>
      <c r="F9" s="24"/>
      <c r="G9" s="24"/>
      <c r="H9" s="25"/>
      <c r="I9" s="22"/>
      <c r="J9" s="51"/>
      <c r="K9" s="107"/>
    </row>
    <row r="10" spans="1:11" ht="15">
      <c r="A10" s="22"/>
      <c r="B10" s="28" t="s">
        <v>42</v>
      </c>
      <c r="C10" s="24"/>
      <c r="D10" s="24"/>
      <c r="E10" s="24"/>
      <c r="F10" s="24"/>
      <c r="G10" s="24"/>
      <c r="H10" s="25"/>
      <c r="I10" s="22"/>
      <c r="J10" s="51"/>
      <c r="K10" s="107"/>
    </row>
    <row r="11" spans="1:11" ht="15">
      <c r="A11" s="22"/>
      <c r="B11" s="23" t="s">
        <v>43</v>
      </c>
      <c r="C11" s="29"/>
      <c r="D11" s="29"/>
      <c r="E11" s="29"/>
      <c r="F11" s="29"/>
      <c r="G11" s="29"/>
      <c r="H11" s="25"/>
      <c r="I11" s="22"/>
      <c r="J11" s="51"/>
      <c r="K11" s="107"/>
    </row>
    <row r="12" spans="1:11" ht="15">
      <c r="A12" s="22"/>
      <c r="B12" s="23" t="s">
        <v>44</v>
      </c>
      <c r="C12" s="23"/>
      <c r="D12" s="23"/>
      <c r="E12" s="28"/>
      <c r="F12" s="31"/>
      <c r="G12" s="31"/>
      <c r="H12" s="25"/>
      <c r="I12" s="22"/>
      <c r="J12" s="51"/>
      <c r="K12" s="107"/>
    </row>
    <row r="13" spans="1:11" ht="15">
      <c r="A13" s="22"/>
      <c r="B13" s="28" t="s">
        <v>42</v>
      </c>
      <c r="C13" s="23"/>
      <c r="D13" s="28"/>
      <c r="E13" s="31"/>
      <c r="F13" s="31"/>
      <c r="G13" s="28"/>
      <c r="H13" s="25"/>
      <c r="I13" s="22"/>
      <c r="J13" s="51"/>
      <c r="K13" s="107"/>
    </row>
    <row r="14" spans="1:11" ht="15">
      <c r="A14" s="22"/>
      <c r="B14" s="23" t="s">
        <v>45</v>
      </c>
      <c r="C14" s="28"/>
      <c r="D14" s="28"/>
      <c r="E14" s="28"/>
      <c r="F14" s="31"/>
      <c r="G14" s="28"/>
      <c r="H14" s="25"/>
      <c r="I14" s="22"/>
      <c r="J14" s="51"/>
      <c r="K14" s="107"/>
    </row>
    <row r="15" spans="1:11" ht="15">
      <c r="A15" s="22"/>
      <c r="B15" s="23" t="s">
        <v>44</v>
      </c>
      <c r="C15" s="28"/>
      <c r="D15" s="28"/>
      <c r="E15" s="28"/>
      <c r="F15" s="31"/>
      <c r="G15" s="28"/>
      <c r="H15" s="25"/>
      <c r="I15" s="22"/>
      <c r="J15" s="51"/>
      <c r="K15" s="107"/>
    </row>
    <row r="16" spans="1:11" ht="15">
      <c r="A16" s="22"/>
      <c r="B16" s="28" t="s">
        <v>46</v>
      </c>
      <c r="C16" s="28"/>
      <c r="D16" s="28"/>
      <c r="E16" s="28"/>
      <c r="F16" s="31"/>
      <c r="G16" s="28"/>
      <c r="H16" s="25"/>
      <c r="I16" s="22"/>
      <c r="J16" s="51"/>
      <c r="K16" s="107"/>
    </row>
    <row r="17" spans="1:11" ht="15">
      <c r="A17" s="22"/>
      <c r="B17" s="23" t="s">
        <v>47</v>
      </c>
      <c r="C17" s="24"/>
      <c r="D17" s="24"/>
      <c r="E17" s="24"/>
      <c r="F17" s="24"/>
      <c r="G17" s="24"/>
      <c r="H17" s="25"/>
      <c r="I17" s="25"/>
      <c r="J17" s="51"/>
      <c r="K17" s="107"/>
    </row>
    <row r="18" spans="1:11" ht="15">
      <c r="A18" s="22"/>
      <c r="B18" s="33" t="s">
        <v>48</v>
      </c>
      <c r="C18" s="24"/>
      <c r="D18" s="24"/>
      <c r="E18" s="24"/>
      <c r="F18" s="24"/>
      <c r="G18" s="24"/>
      <c r="H18" s="25"/>
      <c r="I18" s="22"/>
      <c r="J18" s="25"/>
      <c r="K18" s="107"/>
    </row>
    <row r="19" spans="1:11" ht="15">
      <c r="A19" s="22"/>
      <c r="B19" s="25"/>
      <c r="C19" s="25"/>
      <c r="D19" s="25"/>
      <c r="E19" s="22"/>
      <c r="F19" s="22"/>
      <c r="G19" s="25"/>
      <c r="H19" s="25"/>
      <c r="I19" s="25"/>
      <c r="J19" s="25"/>
      <c r="K19" s="107"/>
    </row>
    <row r="20" spans="1:11" ht="15">
      <c r="A20" s="35" t="s">
        <v>49</v>
      </c>
      <c r="B20" s="25"/>
      <c r="C20" s="25"/>
      <c r="D20" s="107"/>
      <c r="E20" s="107"/>
      <c r="F20" s="107"/>
      <c r="G20" s="35"/>
      <c r="H20" s="25"/>
      <c r="I20" s="25"/>
      <c r="J20" s="107"/>
      <c r="K20" s="107"/>
    </row>
    <row r="21" spans="1:11" ht="15">
      <c r="A21" s="22"/>
      <c r="B21" s="20" t="s">
        <v>50</v>
      </c>
      <c r="C21" s="107"/>
      <c r="D21" s="107"/>
      <c r="E21" s="107"/>
      <c r="F21" s="107"/>
      <c r="G21" s="22"/>
      <c r="H21" s="20"/>
      <c r="I21" s="107"/>
      <c r="J21" s="107"/>
      <c r="K21" s="107"/>
    </row>
    <row r="22" spans="1:11" ht="15">
      <c r="A22" s="22"/>
      <c r="B22" s="25" t="s">
        <v>51</v>
      </c>
      <c r="C22" s="25"/>
      <c r="D22" s="25"/>
      <c r="E22" s="22"/>
      <c r="F22" s="22"/>
      <c r="G22" s="22"/>
      <c r="H22" s="25"/>
      <c r="I22" s="25"/>
      <c r="J22" s="25"/>
      <c r="K22" s="107"/>
    </row>
    <row r="23" spans="1:11" ht="15">
      <c r="A23" s="22"/>
      <c r="B23" s="25" t="s">
        <v>52</v>
      </c>
      <c r="C23" s="25"/>
      <c r="D23" s="25"/>
      <c r="E23" s="22"/>
      <c r="F23" s="22"/>
      <c r="G23" s="22"/>
      <c r="H23" s="25"/>
      <c r="I23" s="25"/>
      <c r="J23" s="25"/>
      <c r="K23" s="107"/>
    </row>
    <row r="24" spans="1:11" ht="15">
      <c r="A24" s="22"/>
      <c r="B24" s="25" t="s">
        <v>53</v>
      </c>
      <c r="C24" s="25"/>
      <c r="D24" s="25"/>
      <c r="E24" s="22"/>
      <c r="F24" s="22"/>
      <c r="G24" s="22"/>
      <c r="H24" s="25"/>
      <c r="I24" s="25"/>
      <c r="J24" s="25"/>
      <c r="K24" s="107"/>
    </row>
    <row r="25" spans="1:11" ht="15">
      <c r="A25" s="22"/>
      <c r="B25" s="25" t="s">
        <v>494</v>
      </c>
      <c r="C25" s="25"/>
      <c r="D25" s="25"/>
      <c r="E25" s="22"/>
      <c r="F25" s="22"/>
      <c r="G25" s="22"/>
      <c r="H25" s="25"/>
      <c r="I25" s="25"/>
      <c r="J25" s="25"/>
      <c r="K25" s="107"/>
    </row>
    <row r="26" spans="1:11" ht="15">
      <c r="A26" s="22"/>
      <c r="B26" s="25" t="s">
        <v>55</v>
      </c>
      <c r="C26" s="25"/>
      <c r="D26" s="25"/>
      <c r="E26" s="22"/>
      <c r="F26" s="22"/>
      <c r="G26" s="22"/>
      <c r="H26" s="25"/>
      <c r="I26" s="25"/>
      <c r="J26" s="25"/>
      <c r="K26" s="107"/>
    </row>
    <row r="27" spans="1:11" ht="15">
      <c r="A27" s="107"/>
      <c r="B27" s="25" t="s">
        <v>56</v>
      </c>
      <c r="C27" s="25"/>
      <c r="D27" s="25"/>
      <c r="E27" s="22"/>
      <c r="F27" s="22"/>
      <c r="G27" s="107"/>
      <c r="H27" s="25"/>
      <c r="I27" s="25"/>
      <c r="J27" s="25"/>
      <c r="K27" s="107"/>
    </row>
    <row r="28" spans="1:11" ht="15">
      <c r="A28" s="107"/>
      <c r="B28" s="20" t="s">
        <v>57</v>
      </c>
      <c r="C28" s="20"/>
      <c r="D28" s="20"/>
      <c r="E28" s="20"/>
      <c r="F28" s="20"/>
      <c r="G28" s="107"/>
      <c r="H28" s="20"/>
      <c r="I28" s="20"/>
      <c r="J28" s="20"/>
      <c r="K28" s="107"/>
    </row>
    <row r="29" spans="1:11" ht="15">
      <c r="A29" s="107"/>
      <c r="B29" s="20" t="s">
        <v>58</v>
      </c>
      <c r="C29" s="20"/>
      <c r="D29" s="20"/>
      <c r="E29" s="20"/>
      <c r="F29" s="20"/>
      <c r="G29" s="107"/>
      <c r="H29" s="20"/>
      <c r="I29" s="20"/>
      <c r="J29" s="20"/>
      <c r="K29" s="107"/>
    </row>
    <row r="30" spans="1:11" ht="15">
      <c r="A30" s="107"/>
      <c r="B30" s="20" t="s">
        <v>59</v>
      </c>
      <c r="C30" s="20"/>
      <c r="D30" s="20"/>
      <c r="E30" s="20"/>
      <c r="F30" s="20"/>
      <c r="G30" s="107"/>
      <c r="H30" s="20"/>
      <c r="I30" s="20"/>
      <c r="J30" s="20"/>
      <c r="K30" s="107"/>
    </row>
    <row r="31" spans="1:11" ht="15">
      <c r="A31" s="107"/>
      <c r="B31" s="20" t="s">
        <v>60</v>
      </c>
      <c r="C31" s="20"/>
      <c r="D31" s="20"/>
      <c r="E31" s="20"/>
      <c r="F31" s="20"/>
      <c r="G31" s="107"/>
      <c r="H31" s="20"/>
      <c r="I31" s="20"/>
      <c r="J31" s="20"/>
      <c r="K31" s="107"/>
    </row>
    <row r="32" spans="1:11" ht="15">
      <c r="A32" s="107"/>
      <c r="B32" s="20" t="s">
        <v>61</v>
      </c>
      <c r="C32" s="20"/>
      <c r="D32" s="20"/>
      <c r="E32" s="20"/>
      <c r="F32" s="20"/>
      <c r="G32" s="107"/>
      <c r="H32" s="20"/>
      <c r="I32" s="20"/>
      <c r="J32" s="20"/>
      <c r="K32" s="107"/>
    </row>
    <row r="33" spans="1:11" ht="15">
      <c r="A33" s="107"/>
      <c r="B33" s="20" t="s">
        <v>62</v>
      </c>
      <c r="C33" s="20"/>
      <c r="D33" s="20"/>
      <c r="E33" s="20"/>
      <c r="F33" s="20"/>
      <c r="G33" s="107"/>
      <c r="H33" s="20"/>
      <c r="I33" s="20"/>
      <c r="J33" s="20"/>
      <c r="K33" s="107"/>
    </row>
    <row r="34" spans="1:11" ht="15">
      <c r="A34" s="107"/>
      <c r="B34" s="20" t="s">
        <v>63</v>
      </c>
      <c r="C34" s="20"/>
      <c r="D34" s="20"/>
      <c r="E34" s="20"/>
      <c r="F34" s="20"/>
      <c r="G34" s="107"/>
      <c r="H34" s="20"/>
      <c r="I34" s="20"/>
      <c r="J34" s="20"/>
      <c r="K34" s="107"/>
    </row>
  </sheetData>
  <sheetProtection selectLockedCells="1" selectUnlockedCells="1"/>
  <mergeCells count="1">
    <mergeCell ref="A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workbookViewId="0" topLeftCell="A13">
      <selection activeCell="G4" sqref="G4:H4"/>
    </sheetView>
  </sheetViews>
  <sheetFormatPr defaultColWidth="9.00390625" defaultRowHeight="12.75"/>
  <cols>
    <col min="1" max="1" width="10.50390625" style="0" customWidth="1"/>
    <col min="2" max="2" width="11.25390625" style="0" customWidth="1"/>
    <col min="3" max="3" width="16.50390625" style="0" customWidth="1"/>
    <col min="4" max="4" width="8.875" style="0" customWidth="1"/>
    <col min="5" max="5" width="6.75390625" style="0" customWidth="1"/>
    <col min="6" max="16384" width="11.25390625" style="0" customWidth="1"/>
  </cols>
  <sheetData>
    <row r="1" spans="1:11" ht="15">
      <c r="A1" s="107"/>
      <c r="B1" s="191" t="s">
        <v>838</v>
      </c>
      <c r="C1" s="25"/>
      <c r="D1" s="25"/>
      <c r="E1" s="22"/>
      <c r="F1" s="22"/>
      <c r="G1" s="25"/>
      <c r="H1" s="25"/>
      <c r="I1" s="192" t="s">
        <v>839</v>
      </c>
      <c r="J1" s="107"/>
      <c r="K1" s="107"/>
    </row>
    <row r="2" spans="1:11" ht="15">
      <c r="A2" s="257" t="s">
        <v>840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51">
      <c r="A3" s="148" t="s">
        <v>3</v>
      </c>
      <c r="B3" s="148" t="s">
        <v>4</v>
      </c>
      <c r="C3" s="148" t="s">
        <v>5</v>
      </c>
      <c r="D3" s="148" t="s">
        <v>6</v>
      </c>
      <c r="E3" s="148" t="s">
        <v>7</v>
      </c>
      <c r="F3" s="148" t="s">
        <v>8</v>
      </c>
      <c r="G3" s="148" t="s">
        <v>9</v>
      </c>
      <c r="H3" s="148" t="s">
        <v>10</v>
      </c>
      <c r="I3" s="148" t="s">
        <v>11</v>
      </c>
      <c r="J3" s="148" t="s">
        <v>12</v>
      </c>
      <c r="K3" s="148" t="s">
        <v>13</v>
      </c>
    </row>
    <row r="4" spans="1:11" ht="15">
      <c r="A4" s="14">
        <v>1</v>
      </c>
      <c r="B4" s="257" t="s">
        <v>840</v>
      </c>
      <c r="C4" s="113" t="s">
        <v>33</v>
      </c>
      <c r="D4" s="14" t="s">
        <v>16</v>
      </c>
      <c r="E4" s="14">
        <v>1</v>
      </c>
      <c r="F4" s="14">
        <v>1</v>
      </c>
      <c r="G4" s="10"/>
      <c r="H4" s="11"/>
      <c r="I4" s="10">
        <f>(G4*H4)+G4</f>
        <v>0</v>
      </c>
      <c r="J4" s="10">
        <f>E4*F4*G4</f>
        <v>0</v>
      </c>
      <c r="K4" s="10">
        <f>J4*H4+J4</f>
        <v>0</v>
      </c>
    </row>
    <row r="5" spans="1:11" ht="12.75" customHeight="1">
      <c r="A5" s="365" t="s">
        <v>38</v>
      </c>
      <c r="B5" s="365"/>
      <c r="C5" s="365"/>
      <c r="D5" s="365"/>
      <c r="E5" s="365"/>
      <c r="F5" s="365"/>
      <c r="G5" s="365"/>
      <c r="H5" s="365"/>
      <c r="I5" s="365"/>
      <c r="J5" s="152">
        <f>SUM(J4)</f>
        <v>0</v>
      </c>
      <c r="K5" s="154">
        <f>SUM(K4)</f>
        <v>0</v>
      </c>
    </row>
    <row r="6" spans="1:11" ht="15">
      <c r="A6" s="22"/>
      <c r="B6" s="34"/>
      <c r="C6" s="34"/>
      <c r="D6" s="34"/>
      <c r="E6" s="30"/>
      <c r="F6" s="22"/>
      <c r="G6" s="25"/>
      <c r="H6" s="25"/>
      <c r="I6" s="32"/>
      <c r="J6" s="155" t="s">
        <v>462</v>
      </c>
      <c r="K6" s="187">
        <f>K5-J5</f>
        <v>0</v>
      </c>
    </row>
    <row r="7" spans="1:11" ht="15">
      <c r="A7" s="22"/>
      <c r="B7" s="34"/>
      <c r="C7" s="34"/>
      <c r="D7" s="34"/>
      <c r="E7" s="30"/>
      <c r="F7" s="22"/>
      <c r="G7" s="25"/>
      <c r="H7" s="25"/>
      <c r="I7" s="25"/>
      <c r="J7" s="51"/>
      <c r="K7" s="107"/>
    </row>
    <row r="8" spans="1:11" ht="15">
      <c r="A8" s="22"/>
      <c r="B8" s="23" t="s">
        <v>40</v>
      </c>
      <c r="C8" s="24"/>
      <c r="D8" s="24"/>
      <c r="E8" s="24"/>
      <c r="F8" s="24"/>
      <c r="G8" s="24"/>
      <c r="H8" s="25"/>
      <c r="I8" s="22"/>
      <c r="J8" s="51"/>
      <c r="K8" s="107"/>
    </row>
    <row r="9" spans="1:11" ht="15">
      <c r="A9" s="22"/>
      <c r="B9" s="23" t="s">
        <v>41</v>
      </c>
      <c r="C9" s="24"/>
      <c r="D9" s="24"/>
      <c r="E9" s="24"/>
      <c r="F9" s="24"/>
      <c r="G9" s="24"/>
      <c r="H9" s="25"/>
      <c r="I9" s="22"/>
      <c r="J9" s="51"/>
      <c r="K9" s="107"/>
    </row>
    <row r="10" spans="1:11" ht="15">
      <c r="A10" s="22"/>
      <c r="B10" s="28" t="s">
        <v>42</v>
      </c>
      <c r="C10" s="24"/>
      <c r="D10" s="24"/>
      <c r="E10" s="24"/>
      <c r="F10" s="24"/>
      <c r="G10" s="24"/>
      <c r="H10" s="25"/>
      <c r="I10" s="22"/>
      <c r="J10" s="51"/>
      <c r="K10" s="107"/>
    </row>
    <row r="11" spans="1:11" ht="15">
      <c r="A11" s="22"/>
      <c r="B11" s="23" t="s">
        <v>43</v>
      </c>
      <c r="C11" s="29"/>
      <c r="D11" s="29"/>
      <c r="E11" s="29"/>
      <c r="F11" s="29"/>
      <c r="G11" s="29"/>
      <c r="H11" s="25"/>
      <c r="I11" s="22"/>
      <c r="J11" s="51"/>
      <c r="K11" s="107"/>
    </row>
    <row r="12" spans="1:11" ht="15">
      <c r="A12" s="22"/>
      <c r="B12" s="23" t="s">
        <v>44</v>
      </c>
      <c r="C12" s="23"/>
      <c r="D12" s="23"/>
      <c r="E12" s="28"/>
      <c r="F12" s="31"/>
      <c r="G12" s="31"/>
      <c r="H12" s="25"/>
      <c r="I12" s="22"/>
      <c r="J12" s="51"/>
      <c r="K12" s="107"/>
    </row>
    <row r="13" spans="1:11" ht="15">
      <c r="A13" s="22"/>
      <c r="B13" s="28" t="s">
        <v>42</v>
      </c>
      <c r="C13" s="23"/>
      <c r="D13" s="28"/>
      <c r="E13" s="31"/>
      <c r="F13" s="31"/>
      <c r="G13" s="28"/>
      <c r="H13" s="25"/>
      <c r="I13" s="22"/>
      <c r="J13" s="51"/>
      <c r="K13" s="107"/>
    </row>
    <row r="14" spans="1:11" ht="15">
      <c r="A14" s="22"/>
      <c r="B14" s="23" t="s">
        <v>45</v>
      </c>
      <c r="C14" s="28"/>
      <c r="D14" s="28"/>
      <c r="E14" s="28"/>
      <c r="F14" s="31"/>
      <c r="G14" s="28"/>
      <c r="H14" s="25"/>
      <c r="I14" s="22"/>
      <c r="J14" s="51"/>
      <c r="K14" s="107"/>
    </row>
    <row r="15" spans="1:11" ht="15">
      <c r="A15" s="22"/>
      <c r="B15" s="23" t="s">
        <v>44</v>
      </c>
      <c r="C15" s="28"/>
      <c r="D15" s="28"/>
      <c r="E15" s="28"/>
      <c r="F15" s="31"/>
      <c r="G15" s="28"/>
      <c r="H15" s="25"/>
      <c r="I15" s="22"/>
      <c r="J15" s="51"/>
      <c r="K15" s="107"/>
    </row>
    <row r="16" spans="1:11" ht="15">
      <c r="A16" s="22"/>
      <c r="B16" s="28" t="s">
        <v>46</v>
      </c>
      <c r="C16" s="28"/>
      <c r="D16" s="28"/>
      <c r="E16" s="28"/>
      <c r="F16" s="31"/>
      <c r="G16" s="28"/>
      <c r="H16" s="25"/>
      <c r="I16" s="22"/>
      <c r="J16" s="51"/>
      <c r="K16" s="107"/>
    </row>
    <row r="17" spans="1:11" ht="15">
      <c r="A17" s="22"/>
      <c r="B17" s="23" t="s">
        <v>47</v>
      </c>
      <c r="C17" s="24"/>
      <c r="D17" s="24"/>
      <c r="E17" s="24"/>
      <c r="F17" s="24"/>
      <c r="G17" s="24"/>
      <c r="H17" s="25"/>
      <c r="I17" s="25"/>
      <c r="J17" s="51"/>
      <c r="K17" s="107"/>
    </row>
    <row r="18" spans="1:11" ht="15">
      <c r="A18" s="22"/>
      <c r="B18" s="33" t="s">
        <v>48</v>
      </c>
      <c r="C18" s="24"/>
      <c r="D18" s="24"/>
      <c r="E18" s="24"/>
      <c r="F18" s="24"/>
      <c r="G18" s="24"/>
      <c r="H18" s="25"/>
      <c r="I18" s="22"/>
      <c r="J18" s="25"/>
      <c r="K18" s="107"/>
    </row>
    <row r="19" spans="1:11" ht="15">
      <c r="A19" s="22"/>
      <c r="B19" s="25"/>
      <c r="C19" s="25"/>
      <c r="D19" s="25"/>
      <c r="E19" s="22"/>
      <c r="F19" s="22"/>
      <c r="G19" s="25"/>
      <c r="H19" s="25"/>
      <c r="I19" s="25"/>
      <c r="J19" s="25"/>
      <c r="K19" s="107"/>
    </row>
    <row r="20" spans="1:11" ht="15">
      <c r="A20" s="35" t="s">
        <v>49</v>
      </c>
      <c r="B20" s="25"/>
      <c r="C20" s="25"/>
      <c r="D20" s="107"/>
      <c r="E20" s="107"/>
      <c r="F20" s="107"/>
      <c r="G20" s="35"/>
      <c r="H20" s="25"/>
      <c r="I20" s="25"/>
      <c r="J20" s="107"/>
      <c r="K20" s="107"/>
    </row>
    <row r="21" spans="1:11" ht="15">
      <c r="A21" s="22"/>
      <c r="B21" s="20" t="s">
        <v>50</v>
      </c>
      <c r="C21" s="107"/>
      <c r="D21" s="107"/>
      <c r="E21" s="107"/>
      <c r="F21" s="107"/>
      <c r="G21" s="22"/>
      <c r="H21" s="20"/>
      <c r="I21" s="107"/>
      <c r="J21" s="107"/>
      <c r="K21" s="107"/>
    </row>
    <row r="22" spans="1:11" ht="15">
      <c r="A22" s="22"/>
      <c r="B22" s="25" t="s">
        <v>51</v>
      </c>
      <c r="C22" s="25"/>
      <c r="D22" s="25"/>
      <c r="E22" s="22"/>
      <c r="F22" s="22"/>
      <c r="G22" s="22"/>
      <c r="H22" s="25"/>
      <c r="I22" s="25"/>
      <c r="J22" s="25"/>
      <c r="K22" s="107"/>
    </row>
    <row r="23" spans="1:11" ht="15">
      <c r="A23" s="22"/>
      <c r="B23" s="25" t="s">
        <v>52</v>
      </c>
      <c r="C23" s="25"/>
      <c r="D23" s="25"/>
      <c r="E23" s="22"/>
      <c r="F23" s="22"/>
      <c r="G23" s="22"/>
      <c r="H23" s="25"/>
      <c r="I23" s="25"/>
      <c r="J23" s="25"/>
      <c r="K23" s="107"/>
    </row>
    <row r="24" spans="1:11" ht="15">
      <c r="A24" s="22"/>
      <c r="B24" s="25" t="s">
        <v>53</v>
      </c>
      <c r="C24" s="25"/>
      <c r="D24" s="25"/>
      <c r="E24" s="22"/>
      <c r="F24" s="22"/>
      <c r="G24" s="22"/>
      <c r="H24" s="25"/>
      <c r="I24" s="25"/>
      <c r="J24" s="25"/>
      <c r="K24" s="107"/>
    </row>
    <row r="25" spans="1:11" ht="15">
      <c r="A25" s="22"/>
      <c r="B25" s="25" t="s">
        <v>494</v>
      </c>
      <c r="C25" s="25"/>
      <c r="D25" s="25"/>
      <c r="E25" s="22"/>
      <c r="F25" s="22"/>
      <c r="G25" s="22"/>
      <c r="H25" s="25"/>
      <c r="I25" s="25"/>
      <c r="J25" s="25"/>
      <c r="K25" s="107"/>
    </row>
    <row r="26" spans="1:11" ht="15">
      <c r="A26" s="22"/>
      <c r="B26" s="25" t="s">
        <v>55</v>
      </c>
      <c r="C26" s="25"/>
      <c r="D26" s="25"/>
      <c r="E26" s="22"/>
      <c r="F26" s="22"/>
      <c r="G26" s="22"/>
      <c r="H26" s="25"/>
      <c r="I26" s="25"/>
      <c r="J26" s="25"/>
      <c r="K26" s="107"/>
    </row>
    <row r="27" spans="1:11" ht="15">
      <c r="A27" s="107"/>
      <c r="B27" s="25" t="s">
        <v>56</v>
      </c>
      <c r="C27" s="25"/>
      <c r="D27" s="25"/>
      <c r="E27" s="22"/>
      <c r="F27" s="22"/>
      <c r="G27" s="107"/>
      <c r="H27" s="25"/>
      <c r="I27" s="25"/>
      <c r="J27" s="25"/>
      <c r="K27" s="107"/>
    </row>
    <row r="28" spans="1:11" ht="15">
      <c r="A28" s="107"/>
      <c r="B28" s="20" t="s">
        <v>57</v>
      </c>
      <c r="C28" s="20"/>
      <c r="D28" s="20"/>
      <c r="E28" s="20"/>
      <c r="F28" s="20"/>
      <c r="G28" s="107"/>
      <c r="H28" s="20"/>
      <c r="I28" s="20"/>
      <c r="J28" s="20"/>
      <c r="K28" s="107"/>
    </row>
    <row r="29" spans="1:11" ht="15">
      <c r="A29" s="107"/>
      <c r="B29" s="20" t="s">
        <v>58</v>
      </c>
      <c r="C29" s="20"/>
      <c r="D29" s="20"/>
      <c r="E29" s="20"/>
      <c r="F29" s="20"/>
      <c r="G29" s="107"/>
      <c r="H29" s="20"/>
      <c r="I29" s="20"/>
      <c r="J29" s="20"/>
      <c r="K29" s="107"/>
    </row>
    <row r="30" spans="1:11" ht="15">
      <c r="A30" s="107"/>
      <c r="B30" s="20" t="s">
        <v>59</v>
      </c>
      <c r="C30" s="20"/>
      <c r="D30" s="20"/>
      <c r="E30" s="20"/>
      <c r="F30" s="20"/>
      <c r="G30" s="107"/>
      <c r="H30" s="20"/>
      <c r="I30" s="20"/>
      <c r="J30" s="20"/>
      <c r="K30" s="107"/>
    </row>
    <row r="31" spans="1:11" ht="15">
      <c r="A31" s="107"/>
      <c r="B31" s="20" t="s">
        <v>60</v>
      </c>
      <c r="C31" s="20"/>
      <c r="D31" s="20"/>
      <c r="E31" s="20"/>
      <c r="F31" s="20"/>
      <c r="G31" s="107"/>
      <c r="H31" s="20"/>
      <c r="I31" s="20"/>
      <c r="J31" s="20"/>
      <c r="K31" s="107"/>
    </row>
    <row r="32" spans="1:11" ht="15">
      <c r="A32" s="107"/>
      <c r="B32" s="20" t="s">
        <v>61</v>
      </c>
      <c r="C32" s="20"/>
      <c r="D32" s="20"/>
      <c r="E32" s="20"/>
      <c r="F32" s="20"/>
      <c r="G32" s="107"/>
      <c r="H32" s="20"/>
      <c r="I32" s="20"/>
      <c r="J32" s="20"/>
      <c r="K32" s="107"/>
    </row>
    <row r="33" spans="1:11" ht="15">
      <c r="A33" s="107"/>
      <c r="B33" s="20" t="s">
        <v>62</v>
      </c>
      <c r="C33" s="20"/>
      <c r="D33" s="20"/>
      <c r="E33" s="20"/>
      <c r="F33" s="20"/>
      <c r="G33" s="107"/>
      <c r="H33" s="20"/>
      <c r="I33" s="20"/>
      <c r="J33" s="20"/>
      <c r="K33" s="107"/>
    </row>
    <row r="34" spans="1:11" ht="15">
      <c r="A34" s="107"/>
      <c r="B34" s="20" t="s">
        <v>63</v>
      </c>
      <c r="C34" s="20"/>
      <c r="D34" s="20"/>
      <c r="E34" s="20"/>
      <c r="F34" s="20"/>
      <c r="G34" s="107"/>
      <c r="H34" s="20"/>
      <c r="I34" s="20"/>
      <c r="J34" s="20"/>
      <c r="K34" s="107"/>
    </row>
  </sheetData>
  <sheetProtection selectLockedCells="1" selectUnlockedCells="1"/>
  <mergeCells count="1">
    <mergeCell ref="A5:I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workbookViewId="0" topLeftCell="A25">
      <selection activeCell="K30" sqref="K30"/>
    </sheetView>
  </sheetViews>
  <sheetFormatPr defaultColWidth="9.00390625" defaultRowHeight="12.75"/>
  <cols>
    <col min="1" max="1" width="4.125" style="0" customWidth="1"/>
    <col min="2" max="2" width="13.125" style="0" customWidth="1"/>
    <col min="3" max="3" width="16.75390625" style="0" customWidth="1"/>
    <col min="4" max="4" width="6.50390625" style="0" customWidth="1"/>
    <col min="5" max="6" width="11.25390625" style="0" customWidth="1"/>
    <col min="7" max="7" width="9.25390625" style="0" customWidth="1"/>
    <col min="8" max="16384" width="11.25390625" style="0" customWidth="1"/>
  </cols>
  <sheetData>
    <row r="1" spans="1:11" ht="15">
      <c r="A1" s="107"/>
      <c r="B1" s="191" t="s">
        <v>841</v>
      </c>
      <c r="C1" s="25"/>
      <c r="D1" s="25"/>
      <c r="E1" s="22"/>
      <c r="F1" s="22"/>
      <c r="G1" s="25"/>
      <c r="H1" s="25"/>
      <c r="I1" s="192" t="s">
        <v>842</v>
      </c>
      <c r="J1" s="107"/>
      <c r="K1" s="107"/>
    </row>
    <row r="2" spans="1:11" ht="15">
      <c r="A2" s="107" t="s">
        <v>843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51">
      <c r="A3" s="148" t="s">
        <v>3</v>
      </c>
      <c r="B3" s="148" t="s">
        <v>4</v>
      </c>
      <c r="C3" s="148" t="s">
        <v>5</v>
      </c>
      <c r="D3" s="148" t="s">
        <v>6</v>
      </c>
      <c r="E3" s="148" t="s">
        <v>7</v>
      </c>
      <c r="F3" s="148" t="s">
        <v>8</v>
      </c>
      <c r="G3" s="148" t="s">
        <v>9</v>
      </c>
      <c r="H3" s="148" t="s">
        <v>10</v>
      </c>
      <c r="I3" s="148" t="s">
        <v>11</v>
      </c>
      <c r="J3" s="148" t="s">
        <v>12</v>
      </c>
      <c r="K3" s="148" t="s">
        <v>13</v>
      </c>
    </row>
    <row r="4" spans="1:11" ht="15">
      <c r="A4" s="14">
        <v>1</v>
      </c>
      <c r="B4" s="349" t="s">
        <v>844</v>
      </c>
      <c r="C4" s="286" t="s">
        <v>33</v>
      </c>
      <c r="D4" s="14" t="s">
        <v>16</v>
      </c>
      <c r="E4" s="14">
        <v>1</v>
      </c>
      <c r="F4" s="14">
        <v>1</v>
      </c>
      <c r="G4" s="10"/>
      <c r="H4" s="11"/>
      <c r="I4" s="10">
        <f>(G4*H4)+G4</f>
        <v>0</v>
      </c>
      <c r="J4" s="10">
        <f>E4*F4*G4</f>
        <v>0</v>
      </c>
      <c r="K4" s="10">
        <f>J4*H4+J4</f>
        <v>0</v>
      </c>
    </row>
    <row r="5" spans="1:11" ht="12.75" customHeight="1">
      <c r="A5" s="365" t="s">
        <v>38</v>
      </c>
      <c r="B5" s="365"/>
      <c r="C5" s="365"/>
      <c r="D5" s="365"/>
      <c r="E5" s="365"/>
      <c r="F5" s="365"/>
      <c r="G5" s="365"/>
      <c r="H5" s="365"/>
      <c r="I5" s="365"/>
      <c r="J5" s="152">
        <f>SUM(J4)</f>
        <v>0</v>
      </c>
      <c r="K5" s="154">
        <f>SUM(K4)</f>
        <v>0</v>
      </c>
    </row>
    <row r="6" spans="1:11" ht="15">
      <c r="A6" s="22"/>
      <c r="B6" s="34"/>
      <c r="C6" s="34"/>
      <c r="D6" s="34"/>
      <c r="E6" s="30"/>
      <c r="F6" s="22"/>
      <c r="G6" s="25"/>
      <c r="H6" s="25"/>
      <c r="I6" s="32"/>
      <c r="J6" s="155" t="s">
        <v>462</v>
      </c>
      <c r="K6" s="187">
        <f>K5-J5</f>
        <v>0</v>
      </c>
    </row>
    <row r="7" spans="1:11" ht="15">
      <c r="A7" s="22"/>
      <c r="B7" s="34"/>
      <c r="C7" s="34"/>
      <c r="D7" s="34"/>
      <c r="E7" s="30"/>
      <c r="F7" s="22"/>
      <c r="G7" s="25"/>
      <c r="H7" s="25"/>
      <c r="I7" s="25"/>
      <c r="J7" s="51"/>
      <c r="K7" s="107"/>
    </row>
    <row r="8" spans="1:11" ht="15">
      <c r="A8" s="22"/>
      <c r="B8" s="23" t="s">
        <v>40</v>
      </c>
      <c r="C8" s="24"/>
      <c r="D8" s="24"/>
      <c r="E8" s="24"/>
      <c r="F8" s="24"/>
      <c r="G8" s="24"/>
      <c r="H8" s="25"/>
      <c r="I8" s="22"/>
      <c r="J8" s="51"/>
      <c r="K8" s="107"/>
    </row>
    <row r="9" spans="1:11" ht="15">
      <c r="A9" s="22"/>
      <c r="B9" s="23" t="s">
        <v>41</v>
      </c>
      <c r="C9" s="24"/>
      <c r="D9" s="24"/>
      <c r="E9" s="24"/>
      <c r="F9" s="24"/>
      <c r="G9" s="24"/>
      <c r="H9" s="25"/>
      <c r="I9" s="22"/>
      <c r="J9" s="51"/>
      <c r="K9" s="107"/>
    </row>
    <row r="10" spans="1:11" ht="15">
      <c r="A10" s="22"/>
      <c r="B10" s="28" t="s">
        <v>42</v>
      </c>
      <c r="C10" s="24"/>
      <c r="D10" s="24"/>
      <c r="E10" s="24"/>
      <c r="F10" s="24"/>
      <c r="G10" s="24"/>
      <c r="H10" s="25"/>
      <c r="I10" s="22"/>
      <c r="J10" s="51"/>
      <c r="K10" s="107"/>
    </row>
    <row r="11" spans="1:11" ht="15">
      <c r="A11" s="22"/>
      <c r="B11" s="23" t="s">
        <v>43</v>
      </c>
      <c r="C11" s="29"/>
      <c r="D11" s="29"/>
      <c r="E11" s="29"/>
      <c r="F11" s="29"/>
      <c r="G11" s="29"/>
      <c r="H11" s="25"/>
      <c r="I11" s="22"/>
      <c r="J11" s="51"/>
      <c r="K11" s="107"/>
    </row>
    <row r="12" spans="1:11" ht="15">
      <c r="A12" s="22"/>
      <c r="B12" s="23" t="s">
        <v>44</v>
      </c>
      <c r="C12" s="23"/>
      <c r="D12" s="23"/>
      <c r="E12" s="28"/>
      <c r="F12" s="31"/>
      <c r="G12" s="31"/>
      <c r="H12" s="25"/>
      <c r="I12" s="22"/>
      <c r="J12" s="51"/>
      <c r="K12" s="107"/>
    </row>
    <row r="13" spans="1:11" ht="15">
      <c r="A13" s="22"/>
      <c r="B13" s="28" t="s">
        <v>42</v>
      </c>
      <c r="C13" s="23"/>
      <c r="D13" s="28"/>
      <c r="E13" s="31"/>
      <c r="F13" s="31"/>
      <c r="G13" s="28"/>
      <c r="H13" s="25"/>
      <c r="I13" s="22"/>
      <c r="J13" s="51"/>
      <c r="K13" s="107"/>
    </row>
    <row r="14" spans="1:11" ht="15">
      <c r="A14" s="22"/>
      <c r="B14" s="23" t="s">
        <v>45</v>
      </c>
      <c r="C14" s="28"/>
      <c r="D14" s="28"/>
      <c r="E14" s="28"/>
      <c r="F14" s="31"/>
      <c r="G14" s="28"/>
      <c r="H14" s="25"/>
      <c r="I14" s="22"/>
      <c r="J14" s="51"/>
      <c r="K14" s="107"/>
    </row>
    <row r="15" spans="1:11" ht="15">
      <c r="A15" s="22"/>
      <c r="B15" s="23" t="s">
        <v>44</v>
      </c>
      <c r="C15" s="28"/>
      <c r="D15" s="28"/>
      <c r="E15" s="28"/>
      <c r="F15" s="31"/>
      <c r="G15" s="28"/>
      <c r="H15" s="25"/>
      <c r="I15" s="22"/>
      <c r="J15" s="51"/>
      <c r="K15" s="107"/>
    </row>
    <row r="16" spans="1:11" ht="15">
      <c r="A16" s="22"/>
      <c r="B16" s="28" t="s">
        <v>46</v>
      </c>
      <c r="C16" s="28"/>
      <c r="D16" s="28"/>
      <c r="E16" s="28"/>
      <c r="F16" s="31"/>
      <c r="G16" s="28"/>
      <c r="H16" s="25"/>
      <c r="I16" s="22"/>
      <c r="J16" s="51"/>
      <c r="K16" s="107"/>
    </row>
    <row r="17" spans="1:11" ht="15">
      <c r="A17" s="22"/>
      <c r="B17" s="23" t="s">
        <v>47</v>
      </c>
      <c r="C17" s="24"/>
      <c r="D17" s="24"/>
      <c r="E17" s="24"/>
      <c r="F17" s="24"/>
      <c r="G17" s="24"/>
      <c r="H17" s="25"/>
      <c r="I17" s="25"/>
      <c r="J17" s="51"/>
      <c r="K17" s="107"/>
    </row>
    <row r="18" spans="1:11" ht="15">
      <c r="A18" s="22"/>
      <c r="B18" s="33" t="s">
        <v>48</v>
      </c>
      <c r="C18" s="24"/>
      <c r="D18" s="24"/>
      <c r="E18" s="24"/>
      <c r="F18" s="24"/>
      <c r="G18" s="24"/>
      <c r="H18" s="25"/>
      <c r="I18" s="22"/>
      <c r="J18" s="25"/>
      <c r="K18" s="107"/>
    </row>
    <row r="19" spans="1:11" ht="15">
      <c r="A19" s="22"/>
      <c r="B19" s="25"/>
      <c r="C19" s="25"/>
      <c r="D19" s="25"/>
      <c r="E19" s="22"/>
      <c r="F19" s="22"/>
      <c r="G19" s="25"/>
      <c r="H19" s="25"/>
      <c r="I19" s="25"/>
      <c r="J19" s="25"/>
      <c r="K19" s="107"/>
    </row>
    <row r="20" spans="1:11" ht="15">
      <c r="A20" s="35" t="s">
        <v>49</v>
      </c>
      <c r="B20" s="25"/>
      <c r="C20" s="25"/>
      <c r="D20" s="107"/>
      <c r="E20" s="107"/>
      <c r="F20" s="107"/>
      <c r="G20" s="35"/>
      <c r="H20" s="25"/>
      <c r="I20" s="25"/>
      <c r="J20" s="107"/>
      <c r="K20" s="107"/>
    </row>
    <row r="21" spans="1:11" ht="15">
      <c r="A21" s="22"/>
      <c r="B21" s="20" t="s">
        <v>50</v>
      </c>
      <c r="C21" s="107"/>
      <c r="D21" s="107"/>
      <c r="E21" s="107"/>
      <c r="F21" s="107"/>
      <c r="G21" s="22"/>
      <c r="H21" s="20"/>
      <c r="I21" s="107"/>
      <c r="J21" s="107"/>
      <c r="K21" s="107"/>
    </row>
    <row r="22" spans="1:11" ht="15">
      <c r="A22" s="22"/>
      <c r="B22" s="25" t="s">
        <v>51</v>
      </c>
      <c r="C22" s="25"/>
      <c r="D22" s="25"/>
      <c r="E22" s="22"/>
      <c r="F22" s="22"/>
      <c r="G22" s="22"/>
      <c r="H22" s="25"/>
      <c r="I22" s="25"/>
      <c r="J22" s="25"/>
      <c r="K22" s="107"/>
    </row>
    <row r="23" spans="1:11" ht="15">
      <c r="A23" s="22"/>
      <c r="B23" s="25" t="s">
        <v>52</v>
      </c>
      <c r="C23" s="25"/>
      <c r="D23" s="25"/>
      <c r="E23" s="22"/>
      <c r="F23" s="22"/>
      <c r="G23" s="22"/>
      <c r="H23" s="25"/>
      <c r="I23" s="25"/>
      <c r="J23" s="25"/>
      <c r="K23" s="107"/>
    </row>
    <row r="24" spans="1:11" ht="15">
      <c r="A24" s="22"/>
      <c r="B24" s="25" t="s">
        <v>53</v>
      </c>
      <c r="C24" s="25"/>
      <c r="D24" s="25"/>
      <c r="E24" s="22"/>
      <c r="F24" s="22"/>
      <c r="G24" s="22"/>
      <c r="H24" s="25"/>
      <c r="I24" s="25"/>
      <c r="J24" s="25"/>
      <c r="K24" s="107"/>
    </row>
    <row r="25" spans="1:11" ht="15">
      <c r="A25" s="22"/>
      <c r="B25" s="25" t="s">
        <v>494</v>
      </c>
      <c r="C25" s="25"/>
      <c r="D25" s="25"/>
      <c r="E25" s="22"/>
      <c r="F25" s="22"/>
      <c r="G25" s="22"/>
      <c r="H25" s="25"/>
      <c r="I25" s="25"/>
      <c r="J25" s="25"/>
      <c r="K25" s="107"/>
    </row>
    <row r="26" spans="1:11" ht="15">
      <c r="A26" s="22"/>
      <c r="B26" s="25" t="s">
        <v>55</v>
      </c>
      <c r="C26" s="25"/>
      <c r="D26" s="25"/>
      <c r="E26" s="22"/>
      <c r="F26" s="22"/>
      <c r="G26" s="22"/>
      <c r="H26" s="25"/>
      <c r="I26" s="25"/>
      <c r="J26" s="25"/>
      <c r="K26" s="107"/>
    </row>
    <row r="27" spans="1:11" ht="15">
      <c r="A27" s="107"/>
      <c r="B27" s="25" t="s">
        <v>56</v>
      </c>
      <c r="C27" s="25"/>
      <c r="D27" s="25"/>
      <c r="E27" s="22"/>
      <c r="F27" s="22"/>
      <c r="G27" s="107"/>
      <c r="H27" s="25"/>
      <c r="I27" s="25"/>
      <c r="J27" s="25"/>
      <c r="K27" s="107"/>
    </row>
    <row r="28" spans="1:11" ht="15">
      <c r="A28" s="107"/>
      <c r="B28" s="20" t="s">
        <v>57</v>
      </c>
      <c r="C28" s="20"/>
      <c r="D28" s="20"/>
      <c r="E28" s="20"/>
      <c r="F28" s="20"/>
      <c r="G28" s="107"/>
      <c r="H28" s="20"/>
      <c r="I28" s="20"/>
      <c r="J28" s="20"/>
      <c r="K28" s="107"/>
    </row>
    <row r="29" spans="1:11" ht="15">
      <c r="A29" s="107"/>
      <c r="B29" s="20" t="s">
        <v>58</v>
      </c>
      <c r="C29" s="20"/>
      <c r="D29" s="20"/>
      <c r="E29" s="20"/>
      <c r="F29" s="20"/>
      <c r="G29" s="107"/>
      <c r="H29" s="20"/>
      <c r="I29" s="20"/>
      <c r="J29" s="20"/>
      <c r="K29" s="107"/>
    </row>
    <row r="30" spans="1:11" ht="15">
      <c r="A30" s="107"/>
      <c r="B30" s="20" t="s">
        <v>59</v>
      </c>
      <c r="C30" s="20"/>
      <c r="D30" s="20"/>
      <c r="E30" s="20"/>
      <c r="F30" s="20"/>
      <c r="G30" s="107"/>
      <c r="H30" s="20"/>
      <c r="I30" s="20"/>
      <c r="J30" s="20"/>
      <c r="K30" s="107"/>
    </row>
    <row r="31" spans="1:11" ht="15">
      <c r="A31" s="107"/>
      <c r="B31" s="20" t="s">
        <v>60</v>
      </c>
      <c r="C31" s="20"/>
      <c r="D31" s="20"/>
      <c r="E31" s="20"/>
      <c r="F31" s="20"/>
      <c r="G31" s="107"/>
      <c r="H31" s="20"/>
      <c r="I31" s="20"/>
      <c r="J31" s="20"/>
      <c r="K31" s="107"/>
    </row>
    <row r="32" spans="1:11" ht="15">
      <c r="A32" s="107"/>
      <c r="B32" s="20" t="s">
        <v>61</v>
      </c>
      <c r="C32" s="20"/>
      <c r="D32" s="20"/>
      <c r="E32" s="20"/>
      <c r="F32" s="20"/>
      <c r="G32" s="107"/>
      <c r="H32" s="20"/>
      <c r="I32" s="20"/>
      <c r="J32" s="20"/>
      <c r="K32" s="107"/>
    </row>
    <row r="33" spans="1:11" ht="15">
      <c r="A33" s="107"/>
      <c r="B33" s="20" t="s">
        <v>62</v>
      </c>
      <c r="C33" s="20"/>
      <c r="D33" s="20"/>
      <c r="E33" s="20"/>
      <c r="F33" s="20"/>
      <c r="G33" s="107"/>
      <c r="H33" s="20"/>
      <c r="I33" s="20"/>
      <c r="J33" s="20"/>
      <c r="K33" s="107"/>
    </row>
    <row r="34" spans="1:11" ht="15">
      <c r="A34" s="107"/>
      <c r="B34" s="20" t="s">
        <v>63</v>
      </c>
      <c r="C34" s="20"/>
      <c r="D34" s="20"/>
      <c r="E34" s="20"/>
      <c r="F34" s="20"/>
      <c r="G34" s="107"/>
      <c r="H34" s="20"/>
      <c r="I34" s="20"/>
      <c r="J34" s="20"/>
      <c r="K34" s="107"/>
    </row>
  </sheetData>
  <sheetProtection selectLockedCells="1" selectUnlockedCells="1"/>
  <mergeCells count="1">
    <mergeCell ref="A5:I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94"/>
  <sheetViews>
    <sheetView zoomScale="90" zoomScaleNormal="90" workbookViewId="0" topLeftCell="A64">
      <selection activeCell="B40" sqref="B40"/>
    </sheetView>
  </sheetViews>
  <sheetFormatPr defaultColWidth="9.00390625" defaultRowHeight="12.75"/>
  <cols>
    <col min="1" max="1" width="5.75390625" style="1" customWidth="1"/>
    <col min="2" max="2" width="28.25390625" style="1" customWidth="1"/>
    <col min="3" max="3" width="21.00390625" style="1" customWidth="1"/>
    <col min="4" max="4" width="3.75390625" style="1" customWidth="1"/>
    <col min="5" max="5" width="5.625" style="1" customWidth="1"/>
    <col min="6" max="6" width="15.25390625" style="1" customWidth="1"/>
    <col min="7" max="16384" width="8.75390625" style="37" customWidth="1"/>
  </cols>
  <sheetData>
    <row r="1" spans="1:13" ht="15">
      <c r="A1" s="91" t="s">
        <v>150</v>
      </c>
      <c r="B1" s="25"/>
      <c r="C1" s="25"/>
      <c r="D1" s="25"/>
      <c r="E1" s="22"/>
      <c r="F1" s="22"/>
      <c r="G1" s="92" t="s">
        <v>151</v>
      </c>
      <c r="H1" s="25"/>
      <c r="I1" s="25"/>
      <c r="J1" s="25"/>
      <c r="K1" s="101"/>
      <c r="L1" s="101"/>
      <c r="M1" s="101"/>
    </row>
    <row r="2" spans="1:13" ht="18.75" customHeight="1">
      <c r="A2" s="360" t="s">
        <v>152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101"/>
      <c r="M2" s="101"/>
    </row>
    <row r="3" spans="1:13" ht="30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6" t="s">
        <v>13</v>
      </c>
      <c r="L3" s="101"/>
      <c r="M3" s="101"/>
    </row>
    <row r="4" spans="1:13" s="102" customFormat="1" ht="20.25">
      <c r="A4" s="8">
        <v>1</v>
      </c>
      <c r="B4" s="9" t="s">
        <v>153</v>
      </c>
      <c r="C4" s="48" t="s">
        <v>15</v>
      </c>
      <c r="D4" s="8" t="s">
        <v>16</v>
      </c>
      <c r="E4" s="8">
        <v>3</v>
      </c>
      <c r="F4" s="8">
        <v>1</v>
      </c>
      <c r="G4" s="10"/>
      <c r="H4" s="11"/>
      <c r="I4" s="10">
        <f aca="true" t="shared" si="0" ref="I4:I35">(G4*H4)+G4</f>
        <v>0</v>
      </c>
      <c r="J4" s="10">
        <f aca="true" t="shared" si="1" ref="J4:J35">E4*F4*G4</f>
        <v>0</v>
      </c>
      <c r="K4" s="10">
        <f aca="true" t="shared" si="2" ref="K4:K35">(J4*H4)+J4</f>
        <v>0</v>
      </c>
      <c r="L4" s="30"/>
      <c r="M4" s="20"/>
    </row>
    <row r="5" spans="1:13" ht="27" customHeight="1">
      <c r="A5" s="8">
        <v>2</v>
      </c>
      <c r="B5" s="48" t="s">
        <v>154</v>
      </c>
      <c r="C5" s="48" t="s">
        <v>15</v>
      </c>
      <c r="D5" s="8" t="s">
        <v>16</v>
      </c>
      <c r="E5" s="8">
        <v>2</v>
      </c>
      <c r="F5" s="8">
        <v>1</v>
      </c>
      <c r="G5" s="10"/>
      <c r="H5" s="11"/>
      <c r="I5" s="10">
        <f t="shared" si="0"/>
        <v>0</v>
      </c>
      <c r="J5" s="10">
        <f t="shared" si="1"/>
        <v>0</v>
      </c>
      <c r="K5" s="10">
        <f t="shared" si="2"/>
        <v>0</v>
      </c>
      <c r="L5" s="101"/>
      <c r="M5" s="101"/>
    </row>
    <row r="6" spans="1:13" ht="15">
      <c r="A6" s="6">
        <v>3</v>
      </c>
      <c r="B6" s="103" t="s">
        <v>155</v>
      </c>
      <c r="C6" s="9" t="s">
        <v>18</v>
      </c>
      <c r="D6" s="8" t="s">
        <v>16</v>
      </c>
      <c r="E6" s="8">
        <v>1</v>
      </c>
      <c r="F6" s="8">
        <v>1</v>
      </c>
      <c r="G6" s="10"/>
      <c r="H6" s="11"/>
      <c r="I6" s="10">
        <f t="shared" si="0"/>
        <v>0</v>
      </c>
      <c r="J6" s="10">
        <f t="shared" si="1"/>
        <v>0</v>
      </c>
      <c r="K6" s="10">
        <f t="shared" si="2"/>
        <v>0</v>
      </c>
      <c r="L6" s="101"/>
      <c r="M6" s="101"/>
    </row>
    <row r="7" spans="1:13" ht="20.25">
      <c r="A7" s="8">
        <v>4</v>
      </c>
      <c r="B7" s="9" t="s">
        <v>156</v>
      </c>
      <c r="C7" s="9" t="s">
        <v>72</v>
      </c>
      <c r="D7" s="8" t="s">
        <v>16</v>
      </c>
      <c r="E7" s="8">
        <v>1</v>
      </c>
      <c r="F7" s="8">
        <v>1</v>
      </c>
      <c r="G7" s="10"/>
      <c r="H7" s="11"/>
      <c r="I7" s="10">
        <f t="shared" si="0"/>
        <v>0</v>
      </c>
      <c r="J7" s="10">
        <f t="shared" si="1"/>
        <v>0</v>
      </c>
      <c r="K7" s="10">
        <f t="shared" si="2"/>
        <v>0</v>
      </c>
      <c r="L7" s="101"/>
      <c r="M7" s="101"/>
    </row>
    <row r="8" spans="1:13" ht="20.25">
      <c r="A8" s="8">
        <v>5</v>
      </c>
      <c r="B8" s="9" t="s">
        <v>157</v>
      </c>
      <c r="C8" s="9" t="s">
        <v>72</v>
      </c>
      <c r="D8" s="8" t="s">
        <v>16</v>
      </c>
      <c r="E8" s="8">
        <v>2</v>
      </c>
      <c r="F8" s="8">
        <v>1</v>
      </c>
      <c r="G8" s="10"/>
      <c r="H8" s="11"/>
      <c r="I8" s="10">
        <f t="shared" si="0"/>
        <v>0</v>
      </c>
      <c r="J8" s="10">
        <f t="shared" si="1"/>
        <v>0</v>
      </c>
      <c r="K8" s="10">
        <f t="shared" si="2"/>
        <v>0</v>
      </c>
      <c r="L8" s="101"/>
      <c r="M8" s="101"/>
    </row>
    <row r="9" spans="1:13" ht="20.25">
      <c r="A9" s="8">
        <v>6</v>
      </c>
      <c r="B9" s="9" t="s">
        <v>158</v>
      </c>
      <c r="C9" s="9" t="s">
        <v>72</v>
      </c>
      <c r="D9" s="8" t="s">
        <v>16</v>
      </c>
      <c r="E9" s="8">
        <v>1</v>
      </c>
      <c r="F9" s="8">
        <v>1</v>
      </c>
      <c r="G9" s="10"/>
      <c r="H9" s="11"/>
      <c r="I9" s="10">
        <f t="shared" si="0"/>
        <v>0</v>
      </c>
      <c r="J9" s="10">
        <f t="shared" si="1"/>
        <v>0</v>
      </c>
      <c r="K9" s="10">
        <f t="shared" si="2"/>
        <v>0</v>
      </c>
      <c r="L9" s="101"/>
      <c r="M9" s="101"/>
    </row>
    <row r="10" spans="1:13" ht="20.25">
      <c r="A10" s="8">
        <v>7</v>
      </c>
      <c r="B10" s="9" t="s">
        <v>159</v>
      </c>
      <c r="C10" s="9" t="s">
        <v>72</v>
      </c>
      <c r="D10" s="8" t="s">
        <v>16</v>
      </c>
      <c r="E10" s="8">
        <v>1</v>
      </c>
      <c r="F10" s="8">
        <v>1</v>
      </c>
      <c r="G10" s="10"/>
      <c r="H10" s="11"/>
      <c r="I10" s="10">
        <f t="shared" si="0"/>
        <v>0</v>
      </c>
      <c r="J10" s="10">
        <f t="shared" si="1"/>
        <v>0</v>
      </c>
      <c r="K10" s="10">
        <f t="shared" si="2"/>
        <v>0</v>
      </c>
      <c r="L10" s="101"/>
      <c r="M10" s="101"/>
    </row>
    <row r="11" spans="1:13" ht="15">
      <c r="A11" s="8">
        <v>8</v>
      </c>
      <c r="B11" s="9" t="s">
        <v>160</v>
      </c>
      <c r="C11" s="9" t="s">
        <v>20</v>
      </c>
      <c r="D11" s="8" t="s">
        <v>16</v>
      </c>
      <c r="E11" s="8">
        <v>1</v>
      </c>
      <c r="F11" s="8">
        <v>1</v>
      </c>
      <c r="G11" s="10"/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  <c r="L11" s="101"/>
      <c r="M11" s="101"/>
    </row>
    <row r="12" spans="1:13" ht="15">
      <c r="A12" s="8">
        <v>9</v>
      </c>
      <c r="B12" s="9" t="s">
        <v>161</v>
      </c>
      <c r="C12" s="9" t="s">
        <v>20</v>
      </c>
      <c r="D12" s="8" t="s">
        <v>16</v>
      </c>
      <c r="E12" s="8">
        <v>1</v>
      </c>
      <c r="F12" s="8">
        <v>1</v>
      </c>
      <c r="G12" s="10"/>
      <c r="H12" s="11"/>
      <c r="I12" s="10">
        <f t="shared" si="0"/>
        <v>0</v>
      </c>
      <c r="J12" s="10">
        <f t="shared" si="1"/>
        <v>0</v>
      </c>
      <c r="K12" s="10">
        <f t="shared" si="2"/>
        <v>0</v>
      </c>
      <c r="L12" s="101"/>
      <c r="M12" s="101"/>
    </row>
    <row r="13" spans="1:13" ht="15">
      <c r="A13" s="8">
        <v>10</v>
      </c>
      <c r="B13" s="9" t="s">
        <v>162</v>
      </c>
      <c r="C13" s="42" t="s">
        <v>22</v>
      </c>
      <c r="D13" s="8" t="s">
        <v>16</v>
      </c>
      <c r="E13" s="49">
        <v>7</v>
      </c>
      <c r="F13" s="8">
        <v>1</v>
      </c>
      <c r="G13" s="10"/>
      <c r="H13" s="11"/>
      <c r="I13" s="10">
        <f t="shared" si="0"/>
        <v>0</v>
      </c>
      <c r="J13" s="10">
        <f t="shared" si="1"/>
        <v>0</v>
      </c>
      <c r="K13" s="10">
        <f t="shared" si="2"/>
        <v>0</v>
      </c>
      <c r="L13" s="101"/>
      <c r="M13" s="101"/>
    </row>
    <row r="14" spans="1:13" ht="15.75" customHeight="1">
      <c r="A14" s="8">
        <v>11</v>
      </c>
      <c r="B14" s="104" t="s">
        <v>163</v>
      </c>
      <c r="C14" s="42" t="s">
        <v>22</v>
      </c>
      <c r="D14" s="8" t="s">
        <v>16</v>
      </c>
      <c r="E14" s="8">
        <v>3</v>
      </c>
      <c r="F14" s="8">
        <v>1</v>
      </c>
      <c r="G14" s="10"/>
      <c r="H14" s="11"/>
      <c r="I14" s="10">
        <f t="shared" si="0"/>
        <v>0</v>
      </c>
      <c r="J14" s="10">
        <f t="shared" si="1"/>
        <v>0</v>
      </c>
      <c r="K14" s="10">
        <f t="shared" si="2"/>
        <v>0</v>
      </c>
      <c r="L14" s="101"/>
      <c r="M14" s="101"/>
    </row>
    <row r="15" spans="1:13" ht="15.75" customHeight="1">
      <c r="A15" s="8">
        <v>12</v>
      </c>
      <c r="B15" s="104" t="s">
        <v>163</v>
      </c>
      <c r="C15" s="9" t="s">
        <v>164</v>
      </c>
      <c r="D15" s="8" t="s">
        <v>16</v>
      </c>
      <c r="E15" s="8">
        <v>7</v>
      </c>
      <c r="F15" s="8">
        <v>1</v>
      </c>
      <c r="G15" s="10"/>
      <c r="H15" s="11"/>
      <c r="I15" s="10">
        <f t="shared" si="0"/>
        <v>0</v>
      </c>
      <c r="J15" s="10">
        <f t="shared" si="1"/>
        <v>0</v>
      </c>
      <c r="K15" s="10">
        <f t="shared" si="2"/>
        <v>0</v>
      </c>
      <c r="L15" s="101"/>
      <c r="M15" s="101"/>
    </row>
    <row r="16" spans="1:13" ht="15">
      <c r="A16" s="8">
        <v>13</v>
      </c>
      <c r="B16" s="9" t="s">
        <v>165</v>
      </c>
      <c r="C16" s="9" t="s">
        <v>164</v>
      </c>
      <c r="D16" s="8" t="s">
        <v>16</v>
      </c>
      <c r="E16" s="8">
        <v>1</v>
      </c>
      <c r="F16" s="8">
        <v>1</v>
      </c>
      <c r="G16" s="10"/>
      <c r="H16" s="11"/>
      <c r="I16" s="10">
        <f t="shared" si="0"/>
        <v>0</v>
      </c>
      <c r="J16" s="10">
        <f t="shared" si="1"/>
        <v>0</v>
      </c>
      <c r="K16" s="10">
        <f t="shared" si="2"/>
        <v>0</v>
      </c>
      <c r="L16" s="101"/>
      <c r="M16" s="101"/>
    </row>
    <row r="17" spans="1:13" ht="15">
      <c r="A17" s="8">
        <v>14</v>
      </c>
      <c r="B17" s="9" t="s">
        <v>166</v>
      </c>
      <c r="C17" s="9" t="s">
        <v>164</v>
      </c>
      <c r="D17" s="8" t="s">
        <v>16</v>
      </c>
      <c r="E17" s="8">
        <v>1</v>
      </c>
      <c r="F17" s="8">
        <v>1</v>
      </c>
      <c r="G17" s="10"/>
      <c r="H17" s="11"/>
      <c r="I17" s="10">
        <f t="shared" si="0"/>
        <v>0</v>
      </c>
      <c r="J17" s="10">
        <f t="shared" si="1"/>
        <v>0</v>
      </c>
      <c r="K17" s="10">
        <f t="shared" si="2"/>
        <v>0</v>
      </c>
      <c r="L17" s="101"/>
      <c r="M17" s="101"/>
    </row>
    <row r="18" spans="1:13" ht="15">
      <c r="A18" s="8">
        <v>15</v>
      </c>
      <c r="B18" s="9" t="s">
        <v>167</v>
      </c>
      <c r="C18" s="9" t="s">
        <v>164</v>
      </c>
      <c r="D18" s="8" t="s">
        <v>16</v>
      </c>
      <c r="E18" s="8">
        <v>3</v>
      </c>
      <c r="F18" s="8">
        <v>1</v>
      </c>
      <c r="G18" s="10"/>
      <c r="H18" s="11"/>
      <c r="I18" s="10">
        <f t="shared" si="0"/>
        <v>0</v>
      </c>
      <c r="J18" s="10">
        <f t="shared" si="1"/>
        <v>0</v>
      </c>
      <c r="K18" s="10">
        <f t="shared" si="2"/>
        <v>0</v>
      </c>
      <c r="L18" s="101"/>
      <c r="M18" s="101"/>
    </row>
    <row r="19" spans="1:13" ht="15">
      <c r="A19" s="8">
        <v>16</v>
      </c>
      <c r="B19" s="9" t="s">
        <v>168</v>
      </c>
      <c r="C19" s="9" t="s">
        <v>164</v>
      </c>
      <c r="D19" s="8" t="s">
        <v>16</v>
      </c>
      <c r="E19" s="8">
        <v>1</v>
      </c>
      <c r="F19" s="8">
        <v>1</v>
      </c>
      <c r="G19" s="10"/>
      <c r="H19" s="11"/>
      <c r="I19" s="10">
        <f t="shared" si="0"/>
        <v>0</v>
      </c>
      <c r="J19" s="10">
        <f t="shared" si="1"/>
        <v>0</v>
      </c>
      <c r="K19" s="10">
        <f t="shared" si="2"/>
        <v>0</v>
      </c>
      <c r="L19" s="101"/>
      <c r="M19" s="101"/>
    </row>
    <row r="20" spans="1:13" ht="15">
      <c r="A20" s="8">
        <v>17</v>
      </c>
      <c r="B20" s="9" t="s">
        <v>169</v>
      </c>
      <c r="C20" s="42" t="s">
        <v>170</v>
      </c>
      <c r="D20" s="8" t="s">
        <v>16</v>
      </c>
      <c r="E20" s="8">
        <v>1</v>
      </c>
      <c r="F20" s="8">
        <v>1</v>
      </c>
      <c r="G20" s="10"/>
      <c r="H20" s="11"/>
      <c r="I20" s="10">
        <f t="shared" si="0"/>
        <v>0</v>
      </c>
      <c r="J20" s="10">
        <f t="shared" si="1"/>
        <v>0</v>
      </c>
      <c r="K20" s="10">
        <f t="shared" si="2"/>
        <v>0</v>
      </c>
      <c r="L20" s="101"/>
      <c r="M20" s="101"/>
    </row>
    <row r="21" spans="1:13" ht="15">
      <c r="A21" s="8">
        <v>18</v>
      </c>
      <c r="B21" s="9" t="s">
        <v>171</v>
      </c>
      <c r="C21" s="42" t="s">
        <v>170</v>
      </c>
      <c r="D21" s="8" t="s">
        <v>16</v>
      </c>
      <c r="E21" s="8">
        <v>2</v>
      </c>
      <c r="F21" s="8">
        <v>1</v>
      </c>
      <c r="G21" s="10"/>
      <c r="H21" s="11"/>
      <c r="I21" s="10">
        <f t="shared" si="0"/>
        <v>0</v>
      </c>
      <c r="J21" s="10">
        <f t="shared" si="1"/>
        <v>0</v>
      </c>
      <c r="K21" s="10">
        <f t="shared" si="2"/>
        <v>0</v>
      </c>
      <c r="L21" s="101"/>
      <c r="M21" s="101"/>
    </row>
    <row r="22" spans="1:13" ht="15">
      <c r="A22" s="8">
        <v>19</v>
      </c>
      <c r="B22" s="9" t="s">
        <v>172</v>
      </c>
      <c r="C22" s="42" t="s">
        <v>170</v>
      </c>
      <c r="D22" s="8" t="s">
        <v>16</v>
      </c>
      <c r="E22" s="8">
        <v>1</v>
      </c>
      <c r="F22" s="8">
        <v>1</v>
      </c>
      <c r="G22" s="10"/>
      <c r="H22" s="11"/>
      <c r="I22" s="10">
        <f t="shared" si="0"/>
        <v>0</v>
      </c>
      <c r="J22" s="10">
        <f t="shared" si="1"/>
        <v>0</v>
      </c>
      <c r="K22" s="10">
        <f t="shared" si="2"/>
        <v>0</v>
      </c>
      <c r="L22" s="101"/>
      <c r="M22" s="101"/>
    </row>
    <row r="23" spans="1:13" ht="15">
      <c r="A23" s="8">
        <v>20</v>
      </c>
      <c r="B23" s="9" t="s">
        <v>173</v>
      </c>
      <c r="C23" s="42" t="s">
        <v>170</v>
      </c>
      <c r="D23" s="8" t="s">
        <v>16</v>
      </c>
      <c r="E23" s="8">
        <v>1</v>
      </c>
      <c r="F23" s="8">
        <v>1</v>
      </c>
      <c r="G23" s="10"/>
      <c r="H23" s="11"/>
      <c r="I23" s="10">
        <f t="shared" si="0"/>
        <v>0</v>
      </c>
      <c r="J23" s="10">
        <f t="shared" si="1"/>
        <v>0</v>
      </c>
      <c r="K23" s="10">
        <f t="shared" si="2"/>
        <v>0</v>
      </c>
      <c r="L23" s="101"/>
      <c r="M23" s="101"/>
    </row>
    <row r="24" spans="1:13" ht="15">
      <c r="A24" s="8">
        <v>21</v>
      </c>
      <c r="B24" s="94" t="s">
        <v>153</v>
      </c>
      <c r="C24" s="94" t="s">
        <v>174</v>
      </c>
      <c r="D24" s="8" t="s">
        <v>16</v>
      </c>
      <c r="E24" s="8">
        <v>1</v>
      </c>
      <c r="F24" s="8">
        <v>1</v>
      </c>
      <c r="G24" s="10"/>
      <c r="H24" s="11"/>
      <c r="I24" s="10">
        <f t="shared" si="0"/>
        <v>0</v>
      </c>
      <c r="J24" s="10">
        <f t="shared" si="1"/>
        <v>0</v>
      </c>
      <c r="K24" s="10">
        <f t="shared" si="2"/>
        <v>0</v>
      </c>
      <c r="L24" s="101"/>
      <c r="M24" s="101"/>
    </row>
    <row r="25" spans="1:13" ht="15">
      <c r="A25" s="8">
        <v>22</v>
      </c>
      <c r="B25" s="9" t="s">
        <v>175</v>
      </c>
      <c r="C25" s="9" t="s">
        <v>176</v>
      </c>
      <c r="D25" s="8" t="s">
        <v>16</v>
      </c>
      <c r="E25" s="8">
        <v>3</v>
      </c>
      <c r="F25" s="8">
        <v>1</v>
      </c>
      <c r="G25" s="10"/>
      <c r="H25" s="11"/>
      <c r="I25" s="10">
        <f t="shared" si="0"/>
        <v>0</v>
      </c>
      <c r="J25" s="10">
        <f t="shared" si="1"/>
        <v>0</v>
      </c>
      <c r="K25" s="10">
        <f t="shared" si="2"/>
        <v>0</v>
      </c>
      <c r="L25" s="101"/>
      <c r="M25" s="101"/>
    </row>
    <row r="26" spans="1:13" s="102" customFormat="1" ht="13.5">
      <c r="A26" s="8">
        <v>23</v>
      </c>
      <c r="B26" s="9" t="s">
        <v>177</v>
      </c>
      <c r="C26" s="9" t="s">
        <v>178</v>
      </c>
      <c r="D26" s="8" t="s">
        <v>16</v>
      </c>
      <c r="E26" s="8">
        <v>5</v>
      </c>
      <c r="F26" s="8">
        <v>1</v>
      </c>
      <c r="G26" s="10"/>
      <c r="H26" s="11"/>
      <c r="I26" s="10">
        <f t="shared" si="0"/>
        <v>0</v>
      </c>
      <c r="J26" s="10">
        <f t="shared" si="1"/>
        <v>0</v>
      </c>
      <c r="K26" s="10">
        <f t="shared" si="2"/>
        <v>0</v>
      </c>
      <c r="L26" s="30"/>
      <c r="M26" s="20"/>
    </row>
    <row r="27" spans="1:13" ht="15">
      <c r="A27" s="8">
        <v>24</v>
      </c>
      <c r="B27" s="9" t="s">
        <v>179</v>
      </c>
      <c r="C27" s="9" t="s">
        <v>36</v>
      </c>
      <c r="D27" s="8" t="s">
        <v>16</v>
      </c>
      <c r="E27" s="8">
        <v>2</v>
      </c>
      <c r="F27" s="8">
        <v>1</v>
      </c>
      <c r="G27" s="10"/>
      <c r="H27" s="11"/>
      <c r="I27" s="10">
        <f t="shared" si="0"/>
        <v>0</v>
      </c>
      <c r="J27" s="10">
        <f t="shared" si="1"/>
        <v>0</v>
      </c>
      <c r="K27" s="10">
        <f t="shared" si="2"/>
        <v>0</v>
      </c>
      <c r="L27" s="101"/>
      <c r="M27" s="101"/>
    </row>
    <row r="28" spans="1:13" ht="15">
      <c r="A28" s="8">
        <v>25</v>
      </c>
      <c r="B28" s="105" t="s">
        <v>180</v>
      </c>
      <c r="C28" s="9" t="s">
        <v>36</v>
      </c>
      <c r="D28" s="8" t="s">
        <v>16</v>
      </c>
      <c r="E28" s="8">
        <v>2</v>
      </c>
      <c r="F28" s="8">
        <v>1</v>
      </c>
      <c r="G28" s="10"/>
      <c r="H28" s="11"/>
      <c r="I28" s="10">
        <f t="shared" si="0"/>
        <v>0</v>
      </c>
      <c r="J28" s="10">
        <f t="shared" si="1"/>
        <v>0</v>
      </c>
      <c r="K28" s="10">
        <f t="shared" si="2"/>
        <v>0</v>
      </c>
      <c r="L28" s="101"/>
      <c r="M28" s="101"/>
    </row>
    <row r="29" spans="1:256" ht="15">
      <c r="A29" s="8">
        <v>26</v>
      </c>
      <c r="B29" s="94" t="s">
        <v>181</v>
      </c>
      <c r="C29" s="94" t="s">
        <v>182</v>
      </c>
      <c r="D29" s="8" t="s">
        <v>16</v>
      </c>
      <c r="E29" s="8">
        <v>1</v>
      </c>
      <c r="F29" s="8">
        <v>1</v>
      </c>
      <c r="G29" s="10"/>
      <c r="H29" s="11"/>
      <c r="I29" s="10">
        <f t="shared" si="0"/>
        <v>0</v>
      </c>
      <c r="J29" s="10">
        <f t="shared" si="1"/>
        <v>0</v>
      </c>
      <c r="K29" s="10">
        <f t="shared" si="2"/>
        <v>0</v>
      </c>
      <c r="L29" s="20"/>
      <c r="M29" s="20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8">
        <v>27</v>
      </c>
      <c r="B30" s="94" t="s">
        <v>183</v>
      </c>
      <c r="C30" s="94" t="s">
        <v>182</v>
      </c>
      <c r="D30" s="8" t="s">
        <v>16</v>
      </c>
      <c r="E30" s="8">
        <v>1</v>
      </c>
      <c r="F30" s="8">
        <v>1</v>
      </c>
      <c r="G30" s="10"/>
      <c r="H30" s="11"/>
      <c r="I30" s="10">
        <f t="shared" si="0"/>
        <v>0</v>
      </c>
      <c r="J30" s="10">
        <f t="shared" si="1"/>
        <v>0</v>
      </c>
      <c r="K30" s="10">
        <f t="shared" si="2"/>
        <v>0</v>
      </c>
      <c r="L30" s="20"/>
      <c r="M30" s="2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3" ht="15">
      <c r="A31" s="8">
        <v>28</v>
      </c>
      <c r="B31" s="94" t="s">
        <v>181</v>
      </c>
      <c r="C31" s="94" t="s">
        <v>182</v>
      </c>
      <c r="D31" s="8" t="s">
        <v>16</v>
      </c>
      <c r="E31" s="8">
        <v>1</v>
      </c>
      <c r="F31" s="8">
        <v>1</v>
      </c>
      <c r="G31" s="10"/>
      <c r="H31" s="11"/>
      <c r="I31" s="10">
        <f t="shared" si="0"/>
        <v>0</v>
      </c>
      <c r="J31" s="10">
        <f t="shared" si="1"/>
        <v>0</v>
      </c>
      <c r="K31" s="10">
        <f t="shared" si="2"/>
        <v>0</v>
      </c>
      <c r="L31" s="101"/>
      <c r="M31" s="101"/>
    </row>
    <row r="32" spans="1:13" ht="15">
      <c r="A32" s="8">
        <v>29</v>
      </c>
      <c r="B32" s="9" t="s">
        <v>172</v>
      </c>
      <c r="C32" s="9" t="s">
        <v>184</v>
      </c>
      <c r="D32" s="8" t="s">
        <v>16</v>
      </c>
      <c r="E32" s="8">
        <v>1</v>
      </c>
      <c r="F32" s="8">
        <v>1</v>
      </c>
      <c r="G32" s="10"/>
      <c r="H32" s="11"/>
      <c r="I32" s="10">
        <f t="shared" si="0"/>
        <v>0</v>
      </c>
      <c r="J32" s="10">
        <f t="shared" si="1"/>
        <v>0</v>
      </c>
      <c r="K32" s="10">
        <f t="shared" si="2"/>
        <v>0</v>
      </c>
      <c r="L32" s="101"/>
      <c r="M32" s="101"/>
    </row>
    <row r="33" spans="1:13" ht="15.75" customHeight="1">
      <c r="A33" s="8">
        <v>30</v>
      </c>
      <c r="B33" s="9" t="s">
        <v>173</v>
      </c>
      <c r="C33" s="9" t="s">
        <v>184</v>
      </c>
      <c r="D33" s="8" t="s">
        <v>16</v>
      </c>
      <c r="E33" s="8">
        <v>1</v>
      </c>
      <c r="F33" s="8">
        <v>1</v>
      </c>
      <c r="G33" s="10"/>
      <c r="H33" s="11"/>
      <c r="I33" s="10">
        <f t="shared" si="0"/>
        <v>0</v>
      </c>
      <c r="J33" s="10">
        <f t="shared" si="1"/>
        <v>0</v>
      </c>
      <c r="K33" s="10">
        <f t="shared" si="2"/>
        <v>0</v>
      </c>
      <c r="L33" s="101"/>
      <c r="M33" s="101"/>
    </row>
    <row r="34" spans="1:13" ht="15">
      <c r="A34" s="8">
        <v>31</v>
      </c>
      <c r="B34" s="9" t="s">
        <v>179</v>
      </c>
      <c r="C34" s="9" t="s">
        <v>127</v>
      </c>
      <c r="D34" s="8" t="s">
        <v>16</v>
      </c>
      <c r="E34" s="8">
        <v>2</v>
      </c>
      <c r="F34" s="8">
        <v>1</v>
      </c>
      <c r="G34" s="10"/>
      <c r="H34" s="11"/>
      <c r="I34" s="10">
        <f t="shared" si="0"/>
        <v>0</v>
      </c>
      <c r="J34" s="10">
        <f t="shared" si="1"/>
        <v>0</v>
      </c>
      <c r="K34" s="10">
        <f t="shared" si="2"/>
        <v>0</v>
      </c>
      <c r="L34" s="101"/>
      <c r="M34" s="101"/>
    </row>
    <row r="35" spans="1:13" ht="15">
      <c r="A35" s="8">
        <v>32</v>
      </c>
      <c r="B35" s="9" t="s">
        <v>185</v>
      </c>
      <c r="C35" s="9" t="s">
        <v>184</v>
      </c>
      <c r="D35" s="8" t="s">
        <v>16</v>
      </c>
      <c r="E35" s="8">
        <v>1</v>
      </c>
      <c r="F35" s="8">
        <v>1</v>
      </c>
      <c r="G35" s="10"/>
      <c r="H35" s="11"/>
      <c r="I35" s="10">
        <f t="shared" si="0"/>
        <v>0</v>
      </c>
      <c r="J35" s="10">
        <f t="shared" si="1"/>
        <v>0</v>
      </c>
      <c r="K35" s="10">
        <f t="shared" si="2"/>
        <v>0</v>
      </c>
      <c r="L35" s="101"/>
      <c r="M35" s="101"/>
    </row>
    <row r="36" spans="1:13" ht="20.25">
      <c r="A36" s="8">
        <v>33</v>
      </c>
      <c r="B36" s="9" t="s">
        <v>186</v>
      </c>
      <c r="C36" s="9" t="s">
        <v>72</v>
      </c>
      <c r="D36" s="8" t="s">
        <v>16</v>
      </c>
      <c r="E36" s="8">
        <v>1</v>
      </c>
      <c r="F36" s="8">
        <v>1</v>
      </c>
      <c r="G36" s="10"/>
      <c r="H36" s="11"/>
      <c r="I36" s="10">
        <f aca="true" t="shared" si="3" ref="I36:I54">(G36*H36)+G36</f>
        <v>0</v>
      </c>
      <c r="J36" s="10">
        <f aca="true" t="shared" si="4" ref="J36:J54">E36*F36*G36</f>
        <v>0</v>
      </c>
      <c r="K36" s="10">
        <f aca="true" t="shared" si="5" ref="K36:K54">(J36*H36)+J36</f>
        <v>0</v>
      </c>
      <c r="L36" s="101"/>
      <c r="M36" s="101"/>
    </row>
    <row r="37" spans="1:13" ht="27">
      <c r="A37" s="8">
        <v>34</v>
      </c>
      <c r="B37" s="106" t="s">
        <v>187</v>
      </c>
      <c r="C37" s="9" t="s">
        <v>72</v>
      </c>
      <c r="D37" s="8" t="s">
        <v>16</v>
      </c>
      <c r="E37" s="8">
        <v>4</v>
      </c>
      <c r="F37" s="8">
        <v>1</v>
      </c>
      <c r="G37" s="10"/>
      <c r="H37" s="11"/>
      <c r="I37" s="10">
        <f t="shared" si="3"/>
        <v>0</v>
      </c>
      <c r="J37" s="10">
        <f t="shared" si="4"/>
        <v>0</v>
      </c>
      <c r="K37" s="10">
        <f t="shared" si="5"/>
        <v>0</v>
      </c>
      <c r="L37" s="101"/>
      <c r="M37" s="101"/>
    </row>
    <row r="38" spans="1:13" ht="20.25">
      <c r="A38" s="8">
        <v>35</v>
      </c>
      <c r="B38" s="9" t="s">
        <v>188</v>
      </c>
      <c r="C38" s="9" t="s">
        <v>72</v>
      </c>
      <c r="D38" s="8" t="s">
        <v>16</v>
      </c>
      <c r="E38" s="8">
        <v>1</v>
      </c>
      <c r="F38" s="8">
        <v>1</v>
      </c>
      <c r="G38" s="10"/>
      <c r="H38" s="11"/>
      <c r="I38" s="10">
        <f t="shared" si="3"/>
        <v>0</v>
      </c>
      <c r="J38" s="10">
        <f t="shared" si="4"/>
        <v>0</v>
      </c>
      <c r="K38" s="10">
        <f t="shared" si="5"/>
        <v>0</v>
      </c>
      <c r="L38" s="101"/>
      <c r="M38" s="101"/>
    </row>
    <row r="39" spans="1:13" ht="20.25">
      <c r="A39" s="8">
        <v>36</v>
      </c>
      <c r="B39" s="9" t="s">
        <v>189</v>
      </c>
      <c r="C39" s="9" t="s">
        <v>72</v>
      </c>
      <c r="D39" s="8" t="s">
        <v>16</v>
      </c>
      <c r="E39" s="8">
        <v>1</v>
      </c>
      <c r="F39" s="8">
        <v>1</v>
      </c>
      <c r="G39" s="10"/>
      <c r="H39" s="11"/>
      <c r="I39" s="10">
        <f t="shared" si="3"/>
        <v>0</v>
      </c>
      <c r="J39" s="10">
        <f t="shared" si="4"/>
        <v>0</v>
      </c>
      <c r="K39" s="10">
        <f t="shared" si="5"/>
        <v>0</v>
      </c>
      <c r="L39" s="101"/>
      <c r="M39" s="101"/>
    </row>
    <row r="40" spans="1:13" ht="15">
      <c r="A40" s="8">
        <v>37</v>
      </c>
      <c r="B40" s="9" t="s">
        <v>190</v>
      </c>
      <c r="C40" s="9" t="s">
        <v>191</v>
      </c>
      <c r="D40" s="8" t="s">
        <v>16</v>
      </c>
      <c r="E40" s="8">
        <v>1</v>
      </c>
      <c r="F40" s="8">
        <v>1</v>
      </c>
      <c r="G40" s="10"/>
      <c r="H40" s="11"/>
      <c r="I40" s="10">
        <f t="shared" si="3"/>
        <v>0</v>
      </c>
      <c r="J40" s="10">
        <f t="shared" si="4"/>
        <v>0</v>
      </c>
      <c r="K40" s="10">
        <f t="shared" si="5"/>
        <v>0</v>
      </c>
      <c r="L40" s="101"/>
      <c r="M40" s="101"/>
    </row>
    <row r="41" spans="1:13" ht="15">
      <c r="A41" s="8">
        <v>38</v>
      </c>
      <c r="B41" s="9" t="s">
        <v>192</v>
      </c>
      <c r="C41" s="9" t="s">
        <v>164</v>
      </c>
      <c r="D41" s="8" t="s">
        <v>16</v>
      </c>
      <c r="E41" s="8">
        <v>2</v>
      </c>
      <c r="F41" s="8">
        <v>1</v>
      </c>
      <c r="G41" s="10"/>
      <c r="H41" s="11"/>
      <c r="I41" s="10">
        <f t="shared" si="3"/>
        <v>0</v>
      </c>
      <c r="J41" s="10">
        <f t="shared" si="4"/>
        <v>0</v>
      </c>
      <c r="K41" s="10">
        <f t="shared" si="5"/>
        <v>0</v>
      </c>
      <c r="L41" s="101"/>
      <c r="M41" s="101"/>
    </row>
    <row r="42" spans="1:13" ht="15">
      <c r="A42" s="8">
        <v>39</v>
      </c>
      <c r="B42" s="9" t="s">
        <v>193</v>
      </c>
      <c r="C42" s="9" t="s">
        <v>164</v>
      </c>
      <c r="D42" s="8" t="s">
        <v>16</v>
      </c>
      <c r="E42" s="8">
        <v>2</v>
      </c>
      <c r="F42" s="8">
        <v>1</v>
      </c>
      <c r="G42" s="10"/>
      <c r="H42" s="11"/>
      <c r="I42" s="10">
        <f t="shared" si="3"/>
        <v>0</v>
      </c>
      <c r="J42" s="10">
        <f t="shared" si="4"/>
        <v>0</v>
      </c>
      <c r="K42" s="10">
        <f t="shared" si="5"/>
        <v>0</v>
      </c>
      <c r="L42" s="101"/>
      <c r="M42" s="101"/>
    </row>
    <row r="43" spans="1:13" ht="15">
      <c r="A43" s="8">
        <v>40</v>
      </c>
      <c r="B43" s="9" t="s">
        <v>194</v>
      </c>
      <c r="C43" s="9" t="s">
        <v>164</v>
      </c>
      <c r="D43" s="8" t="s">
        <v>16</v>
      </c>
      <c r="E43" s="8">
        <v>1</v>
      </c>
      <c r="F43" s="8">
        <v>1</v>
      </c>
      <c r="G43" s="10"/>
      <c r="H43" s="11"/>
      <c r="I43" s="10">
        <f t="shared" si="3"/>
        <v>0</v>
      </c>
      <c r="J43" s="10">
        <f t="shared" si="4"/>
        <v>0</v>
      </c>
      <c r="K43" s="10">
        <f t="shared" si="5"/>
        <v>0</v>
      </c>
      <c r="L43" s="101"/>
      <c r="M43" s="101"/>
    </row>
    <row r="44" spans="1:256" ht="15">
      <c r="A44" s="8">
        <v>41</v>
      </c>
      <c r="B44" s="9" t="s">
        <v>195</v>
      </c>
      <c r="C44" s="9" t="s">
        <v>75</v>
      </c>
      <c r="D44" s="8" t="s">
        <v>16</v>
      </c>
      <c r="E44" s="8">
        <v>1</v>
      </c>
      <c r="F44" s="8">
        <v>1</v>
      </c>
      <c r="G44" s="10"/>
      <c r="H44" s="11"/>
      <c r="I44" s="10">
        <f t="shared" si="3"/>
        <v>0</v>
      </c>
      <c r="J44" s="10">
        <f t="shared" si="4"/>
        <v>0</v>
      </c>
      <c r="K44" s="10">
        <f t="shared" si="5"/>
        <v>0</v>
      </c>
      <c r="L44" s="20"/>
      <c r="M44" s="20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3" ht="15">
      <c r="A45" s="8">
        <v>42</v>
      </c>
      <c r="B45" s="354" t="s">
        <v>196</v>
      </c>
      <c r="C45" s="9" t="s">
        <v>75</v>
      </c>
      <c r="D45" s="8" t="s">
        <v>16</v>
      </c>
      <c r="E45" s="8">
        <v>2</v>
      </c>
      <c r="F45" s="8">
        <v>1</v>
      </c>
      <c r="G45" s="10"/>
      <c r="H45" s="11"/>
      <c r="I45" s="10">
        <f t="shared" si="3"/>
        <v>0</v>
      </c>
      <c r="J45" s="10">
        <f t="shared" si="4"/>
        <v>0</v>
      </c>
      <c r="K45" s="10">
        <f t="shared" si="5"/>
        <v>0</v>
      </c>
      <c r="L45" s="101"/>
      <c r="M45" s="101"/>
    </row>
    <row r="46" spans="1:13" ht="15">
      <c r="A46" s="8">
        <v>44</v>
      </c>
      <c r="B46" s="9" t="s">
        <v>197</v>
      </c>
      <c r="C46" s="42" t="s">
        <v>85</v>
      </c>
      <c r="D46" s="8" t="s">
        <v>16</v>
      </c>
      <c r="E46" s="8">
        <v>1</v>
      </c>
      <c r="F46" s="8">
        <v>1</v>
      </c>
      <c r="G46" s="10"/>
      <c r="H46" s="11"/>
      <c r="I46" s="10">
        <f t="shared" si="3"/>
        <v>0</v>
      </c>
      <c r="J46" s="10">
        <f t="shared" si="4"/>
        <v>0</v>
      </c>
      <c r="K46" s="10">
        <f t="shared" si="5"/>
        <v>0</v>
      </c>
      <c r="L46" s="101"/>
      <c r="M46" s="101"/>
    </row>
    <row r="47" spans="1:13" ht="15">
      <c r="A47" s="8">
        <v>45</v>
      </c>
      <c r="B47" s="9" t="s">
        <v>198</v>
      </c>
      <c r="C47" s="42" t="s">
        <v>85</v>
      </c>
      <c r="D47" s="8" t="s">
        <v>16</v>
      </c>
      <c r="E47" s="8">
        <v>1</v>
      </c>
      <c r="F47" s="8">
        <v>1</v>
      </c>
      <c r="G47" s="10"/>
      <c r="H47" s="11"/>
      <c r="I47" s="10">
        <f t="shared" si="3"/>
        <v>0</v>
      </c>
      <c r="J47" s="10">
        <f t="shared" si="4"/>
        <v>0</v>
      </c>
      <c r="K47" s="10">
        <f t="shared" si="5"/>
        <v>0</v>
      </c>
      <c r="L47" s="101"/>
      <c r="M47" s="101"/>
    </row>
    <row r="48" spans="1:13" ht="15">
      <c r="A48" s="8">
        <v>46</v>
      </c>
      <c r="B48" s="9" t="s">
        <v>199</v>
      </c>
      <c r="C48" s="42" t="s">
        <v>85</v>
      </c>
      <c r="D48" s="8" t="s">
        <v>16</v>
      </c>
      <c r="E48" s="8">
        <v>3</v>
      </c>
      <c r="F48" s="8">
        <v>1</v>
      </c>
      <c r="G48" s="10"/>
      <c r="H48" s="11"/>
      <c r="I48" s="10">
        <f t="shared" si="3"/>
        <v>0</v>
      </c>
      <c r="J48" s="10">
        <f t="shared" si="4"/>
        <v>0</v>
      </c>
      <c r="K48" s="10">
        <f t="shared" si="5"/>
        <v>0</v>
      </c>
      <c r="L48" s="101"/>
      <c r="M48" s="101"/>
    </row>
    <row r="49" spans="1:13" ht="15">
      <c r="A49" s="8">
        <v>47</v>
      </c>
      <c r="B49" s="9" t="s">
        <v>200</v>
      </c>
      <c r="C49" s="42" t="s">
        <v>85</v>
      </c>
      <c r="D49" s="8" t="s">
        <v>16</v>
      </c>
      <c r="E49" s="8">
        <v>1</v>
      </c>
      <c r="F49" s="8">
        <v>1</v>
      </c>
      <c r="G49" s="10"/>
      <c r="H49" s="11"/>
      <c r="I49" s="10">
        <f t="shared" si="3"/>
        <v>0</v>
      </c>
      <c r="J49" s="10">
        <f t="shared" si="4"/>
        <v>0</v>
      </c>
      <c r="K49" s="10">
        <f t="shared" si="5"/>
        <v>0</v>
      </c>
      <c r="L49" s="101"/>
      <c r="M49" s="101"/>
    </row>
    <row r="50" spans="1:13" ht="15.75" customHeight="1">
      <c r="A50" s="8">
        <v>48</v>
      </c>
      <c r="B50" s="9" t="s">
        <v>201</v>
      </c>
      <c r="C50" s="42" t="s">
        <v>85</v>
      </c>
      <c r="D50" s="8" t="s">
        <v>16</v>
      </c>
      <c r="E50" s="8">
        <v>1</v>
      </c>
      <c r="F50" s="8">
        <v>1</v>
      </c>
      <c r="G50" s="10"/>
      <c r="H50" s="11"/>
      <c r="I50" s="10">
        <f t="shared" si="3"/>
        <v>0</v>
      </c>
      <c r="J50" s="10">
        <f t="shared" si="4"/>
        <v>0</v>
      </c>
      <c r="K50" s="10">
        <f t="shared" si="5"/>
        <v>0</v>
      </c>
      <c r="L50" s="101"/>
      <c r="M50" s="101"/>
    </row>
    <row r="51" spans="1:13" ht="15">
      <c r="A51" s="8">
        <v>49</v>
      </c>
      <c r="B51" s="9" t="s">
        <v>202</v>
      </c>
      <c r="C51" s="42" t="s">
        <v>85</v>
      </c>
      <c r="D51" s="8" t="s">
        <v>16</v>
      </c>
      <c r="E51" s="8">
        <v>1</v>
      </c>
      <c r="F51" s="8">
        <v>1</v>
      </c>
      <c r="G51" s="10"/>
      <c r="H51" s="11"/>
      <c r="I51" s="10">
        <f t="shared" si="3"/>
        <v>0</v>
      </c>
      <c r="J51" s="10">
        <f t="shared" si="4"/>
        <v>0</v>
      </c>
      <c r="K51" s="10">
        <f t="shared" si="5"/>
        <v>0</v>
      </c>
      <c r="L51" s="101"/>
      <c r="M51" s="101"/>
    </row>
    <row r="52" spans="1:13" ht="15.75" customHeight="1">
      <c r="A52" s="8">
        <v>51</v>
      </c>
      <c r="B52" s="9" t="s">
        <v>194</v>
      </c>
      <c r="C52" s="9" t="s">
        <v>127</v>
      </c>
      <c r="D52" s="8" t="s">
        <v>16</v>
      </c>
      <c r="E52" s="8">
        <v>1</v>
      </c>
      <c r="F52" s="8">
        <v>1</v>
      </c>
      <c r="G52" s="10"/>
      <c r="H52" s="11"/>
      <c r="I52" s="10">
        <f t="shared" si="3"/>
        <v>0</v>
      </c>
      <c r="J52" s="10">
        <f t="shared" si="4"/>
        <v>0</v>
      </c>
      <c r="K52" s="10">
        <f t="shared" si="5"/>
        <v>0</v>
      </c>
      <c r="L52" s="101"/>
      <c r="M52" s="101"/>
    </row>
    <row r="53" spans="1:13" ht="15.75" customHeight="1">
      <c r="A53" s="8">
        <v>52</v>
      </c>
      <c r="B53" s="9" t="s">
        <v>193</v>
      </c>
      <c r="C53" s="9" t="s">
        <v>127</v>
      </c>
      <c r="D53" s="8" t="s">
        <v>16</v>
      </c>
      <c r="E53" s="8">
        <v>1</v>
      </c>
      <c r="F53" s="8">
        <v>1</v>
      </c>
      <c r="G53" s="10"/>
      <c r="H53" s="11"/>
      <c r="I53" s="10">
        <f t="shared" si="3"/>
        <v>0</v>
      </c>
      <c r="J53" s="10">
        <f t="shared" si="4"/>
        <v>0</v>
      </c>
      <c r="K53" s="10">
        <f t="shared" si="5"/>
        <v>0</v>
      </c>
      <c r="L53" s="101"/>
      <c r="M53" s="101"/>
    </row>
    <row r="54" spans="1:256" ht="15">
      <c r="A54" s="8">
        <v>53</v>
      </c>
      <c r="B54" s="48" t="s">
        <v>203</v>
      </c>
      <c r="C54" s="42" t="s">
        <v>102</v>
      </c>
      <c r="D54" s="8" t="s">
        <v>16</v>
      </c>
      <c r="E54" s="8">
        <v>1</v>
      </c>
      <c r="F54" s="8">
        <v>1</v>
      </c>
      <c r="G54" s="10"/>
      <c r="H54" s="11"/>
      <c r="I54" s="10">
        <f t="shared" si="3"/>
        <v>0</v>
      </c>
      <c r="J54" s="10">
        <f t="shared" si="4"/>
        <v>0</v>
      </c>
      <c r="K54" s="10">
        <f t="shared" si="5"/>
        <v>0</v>
      </c>
      <c r="L54" s="20"/>
      <c r="M54" s="20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3" ht="15" customHeight="1">
      <c r="A55" s="356" t="s">
        <v>38</v>
      </c>
      <c r="B55" s="356"/>
      <c r="C55" s="356"/>
      <c r="D55" s="356"/>
      <c r="E55" s="356"/>
      <c r="F55" s="356"/>
      <c r="G55" s="356"/>
      <c r="H55" s="356"/>
      <c r="I55" s="356"/>
      <c r="J55" s="50">
        <f>SUM(J4:J54)</f>
        <v>0</v>
      </c>
      <c r="K55" s="18">
        <f>SUM(K4:K54)</f>
        <v>0</v>
      </c>
      <c r="L55" s="101"/>
      <c r="M55" s="101"/>
    </row>
    <row r="56" spans="1:13" ht="15" customHeight="1">
      <c r="A56" s="356" t="s">
        <v>39</v>
      </c>
      <c r="B56" s="356"/>
      <c r="C56" s="356"/>
      <c r="D56" s="356"/>
      <c r="E56" s="356"/>
      <c r="F56" s="356"/>
      <c r="G56" s="356"/>
      <c r="H56" s="356"/>
      <c r="I56" s="356"/>
      <c r="J56" s="43">
        <f>K55-J55</f>
        <v>0</v>
      </c>
      <c r="K56" s="25"/>
      <c r="L56" s="101"/>
      <c r="M56" s="101"/>
    </row>
    <row r="57" spans="1:13" ht="15">
      <c r="A57" s="22"/>
      <c r="B57" s="34"/>
      <c r="C57" s="34"/>
      <c r="D57" s="34"/>
      <c r="E57" s="30"/>
      <c r="F57" s="22"/>
      <c r="G57" s="25"/>
      <c r="H57" s="25"/>
      <c r="I57" s="25"/>
      <c r="J57" s="51"/>
      <c r="K57" s="25"/>
      <c r="L57" s="101"/>
      <c r="M57" s="101"/>
    </row>
    <row r="58" spans="1:13" ht="15">
      <c r="A58" s="22"/>
      <c r="B58" s="23" t="s">
        <v>40</v>
      </c>
      <c r="C58" s="24"/>
      <c r="D58" s="24"/>
      <c r="E58" s="24"/>
      <c r="F58" s="24"/>
      <c r="G58" s="24"/>
      <c r="H58" s="25"/>
      <c r="I58" s="22"/>
      <c r="J58" s="51"/>
      <c r="K58" s="25"/>
      <c r="L58" s="101"/>
      <c r="M58" s="101"/>
    </row>
    <row r="59" spans="1:13" ht="15">
      <c r="A59" s="22"/>
      <c r="B59" s="23" t="s">
        <v>41</v>
      </c>
      <c r="C59" s="24"/>
      <c r="D59" s="24"/>
      <c r="E59" s="24"/>
      <c r="F59" s="24"/>
      <c r="G59" s="24"/>
      <c r="H59" s="25"/>
      <c r="I59" s="22"/>
      <c r="J59" s="51"/>
      <c r="K59" s="25"/>
      <c r="L59" s="101"/>
      <c r="M59" s="101"/>
    </row>
    <row r="60" spans="1:13" ht="15">
      <c r="A60" s="22"/>
      <c r="B60" s="28" t="s">
        <v>42</v>
      </c>
      <c r="C60" s="24"/>
      <c r="D60" s="24"/>
      <c r="E60" s="24"/>
      <c r="F60" s="24"/>
      <c r="G60" s="24"/>
      <c r="H60" s="25"/>
      <c r="I60" s="22"/>
      <c r="J60" s="51"/>
      <c r="K60" s="25"/>
      <c r="L60" s="101"/>
      <c r="M60" s="101"/>
    </row>
    <row r="61" spans="1:13" ht="15">
      <c r="A61" s="22"/>
      <c r="B61" s="23" t="s">
        <v>43</v>
      </c>
      <c r="C61" s="29"/>
      <c r="D61" s="29"/>
      <c r="E61" s="29"/>
      <c r="F61" s="29"/>
      <c r="G61" s="29"/>
      <c r="H61" s="25"/>
      <c r="I61" s="22"/>
      <c r="J61" s="51"/>
      <c r="K61" s="25"/>
      <c r="L61" s="101"/>
      <c r="M61" s="101"/>
    </row>
    <row r="62" spans="1:13" ht="15">
      <c r="A62" s="22"/>
      <c r="B62" s="23" t="s">
        <v>44</v>
      </c>
      <c r="C62" s="23"/>
      <c r="D62" s="23"/>
      <c r="E62" s="28"/>
      <c r="F62" s="31"/>
      <c r="G62" s="31"/>
      <c r="H62" s="25"/>
      <c r="I62" s="22"/>
      <c r="J62" s="51"/>
      <c r="K62" s="25"/>
      <c r="L62" s="101"/>
      <c r="M62" s="101"/>
    </row>
    <row r="63" spans="1:13" ht="15">
      <c r="A63" s="22"/>
      <c r="B63" s="28" t="s">
        <v>42</v>
      </c>
      <c r="C63" s="23"/>
      <c r="D63" s="28"/>
      <c r="E63" s="31"/>
      <c r="F63" s="31"/>
      <c r="G63" s="28"/>
      <c r="H63" s="25"/>
      <c r="I63" s="22"/>
      <c r="J63" s="51"/>
      <c r="K63" s="25"/>
      <c r="L63" s="101"/>
      <c r="M63" s="101"/>
    </row>
    <row r="64" spans="1:13" ht="15">
      <c r="A64" s="22"/>
      <c r="B64" s="23" t="s">
        <v>45</v>
      </c>
      <c r="C64" s="28"/>
      <c r="D64" s="28"/>
      <c r="E64" s="28"/>
      <c r="F64" s="31"/>
      <c r="G64" s="28"/>
      <c r="H64" s="25"/>
      <c r="I64" s="22"/>
      <c r="J64" s="51"/>
      <c r="K64" s="25"/>
      <c r="L64" s="101"/>
      <c r="M64" s="101"/>
    </row>
    <row r="65" spans="1:13" ht="15">
      <c r="A65" s="22"/>
      <c r="B65" s="23" t="s">
        <v>44</v>
      </c>
      <c r="C65" s="28"/>
      <c r="D65" s="28"/>
      <c r="E65" s="28"/>
      <c r="F65" s="31"/>
      <c r="G65" s="28"/>
      <c r="H65" s="25"/>
      <c r="I65" s="22"/>
      <c r="J65" s="51"/>
      <c r="K65" s="25"/>
      <c r="L65" s="101"/>
      <c r="M65" s="101"/>
    </row>
    <row r="66" spans="1:13" ht="15">
      <c r="A66" s="22"/>
      <c r="B66" s="28" t="s">
        <v>46</v>
      </c>
      <c r="C66" s="28"/>
      <c r="D66" s="28"/>
      <c r="E66" s="28"/>
      <c r="F66" s="31"/>
      <c r="G66" s="28"/>
      <c r="H66" s="25"/>
      <c r="I66" s="22"/>
      <c r="J66" s="51"/>
      <c r="K66" s="25"/>
      <c r="L66" s="101"/>
      <c r="M66" s="101"/>
    </row>
    <row r="67" spans="1:13" ht="15">
      <c r="A67" s="22"/>
      <c r="B67" s="23" t="s">
        <v>47</v>
      </c>
      <c r="C67" s="24"/>
      <c r="D67" s="24"/>
      <c r="E67" s="24"/>
      <c r="F67" s="24"/>
      <c r="G67" s="24"/>
      <c r="H67" s="25"/>
      <c r="I67" s="25"/>
      <c r="J67" s="51"/>
      <c r="K67" s="25"/>
      <c r="L67" s="101"/>
      <c r="M67" s="101"/>
    </row>
    <row r="68" spans="1:13" ht="15">
      <c r="A68" s="22"/>
      <c r="B68" s="33" t="s">
        <v>48</v>
      </c>
      <c r="C68" s="24"/>
      <c r="D68" s="24"/>
      <c r="E68" s="24"/>
      <c r="F68" s="24"/>
      <c r="G68" s="24"/>
      <c r="H68" s="25"/>
      <c r="I68" s="22"/>
      <c r="J68" s="25"/>
      <c r="K68" s="25"/>
      <c r="L68" s="101"/>
      <c r="M68" s="101"/>
    </row>
    <row r="69" spans="1:13" ht="15">
      <c r="A69" s="22"/>
      <c r="B69" s="25"/>
      <c r="C69" s="34"/>
      <c r="D69" s="25"/>
      <c r="E69" s="22"/>
      <c r="F69" s="22"/>
      <c r="G69" s="25"/>
      <c r="H69" s="25"/>
      <c r="I69" s="25"/>
      <c r="J69" s="25"/>
      <c r="K69" s="25"/>
      <c r="L69" s="101"/>
      <c r="M69" s="101"/>
    </row>
    <row r="70" spans="1:13" s="27" customFormat="1" ht="12.75">
      <c r="A70" s="35" t="s">
        <v>49</v>
      </c>
      <c r="B70" s="25"/>
      <c r="C70" s="25"/>
      <c r="D70" s="22"/>
      <c r="E70" s="22"/>
      <c r="F70" s="25"/>
      <c r="G70" s="25"/>
      <c r="H70" s="25"/>
      <c r="I70" s="25"/>
      <c r="J70" s="20"/>
      <c r="K70" s="20"/>
      <c r="L70" s="20"/>
      <c r="M70" s="20"/>
    </row>
    <row r="71" spans="1:13" s="27" customFormat="1" ht="12.75">
      <c r="A71" s="20" t="s">
        <v>50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s="27" customFormat="1" ht="12.75">
      <c r="A72" s="25" t="s">
        <v>51</v>
      </c>
      <c r="B72" s="25"/>
      <c r="C72" s="25"/>
      <c r="D72" s="22"/>
      <c r="E72" s="22"/>
      <c r="F72" s="25"/>
      <c r="G72" s="25"/>
      <c r="H72" s="25"/>
      <c r="I72" s="25"/>
      <c r="J72" s="20"/>
      <c r="K72" s="20"/>
      <c r="L72" s="20"/>
      <c r="M72" s="20"/>
    </row>
    <row r="73" spans="1:13" s="27" customFormat="1" ht="12.75">
      <c r="A73" s="25" t="s">
        <v>52</v>
      </c>
      <c r="B73" s="25"/>
      <c r="C73" s="25"/>
      <c r="D73" s="22"/>
      <c r="E73" s="22"/>
      <c r="F73" s="25"/>
      <c r="G73" s="25"/>
      <c r="H73" s="25"/>
      <c r="I73" s="25"/>
      <c r="J73" s="20"/>
      <c r="K73" s="20"/>
      <c r="L73" s="20"/>
      <c r="M73" s="20"/>
    </row>
    <row r="74" spans="1:13" s="27" customFormat="1" ht="12.75">
      <c r="A74" s="25" t="s">
        <v>53</v>
      </c>
      <c r="B74" s="25"/>
      <c r="C74" s="25"/>
      <c r="D74" s="22"/>
      <c r="E74" s="22"/>
      <c r="F74" s="25"/>
      <c r="G74" s="25"/>
      <c r="H74" s="25"/>
      <c r="I74" s="25"/>
      <c r="J74" s="20"/>
      <c r="K74" s="20"/>
      <c r="L74" s="20"/>
      <c r="M74" s="20"/>
    </row>
    <row r="75" spans="1:13" s="27" customFormat="1" ht="12.75">
      <c r="A75" s="25" t="s">
        <v>54</v>
      </c>
      <c r="B75" s="25"/>
      <c r="C75" s="25"/>
      <c r="D75" s="22"/>
      <c r="E75" s="22"/>
      <c r="F75" s="25"/>
      <c r="G75" s="25"/>
      <c r="H75" s="25"/>
      <c r="I75" s="25"/>
      <c r="J75" s="20"/>
      <c r="K75" s="20"/>
      <c r="L75" s="20"/>
      <c r="M75" s="20"/>
    </row>
    <row r="76" spans="1:13" s="27" customFormat="1" ht="12.75">
      <c r="A76" s="25" t="s">
        <v>55</v>
      </c>
      <c r="B76" s="25"/>
      <c r="C76" s="25"/>
      <c r="D76" s="22"/>
      <c r="E76" s="22"/>
      <c r="F76" s="25"/>
      <c r="G76" s="25"/>
      <c r="H76" s="25"/>
      <c r="I76" s="25"/>
      <c r="J76" s="20"/>
      <c r="K76" s="20"/>
      <c r="L76" s="20"/>
      <c r="M76" s="20"/>
    </row>
    <row r="77" spans="1:13" s="27" customFormat="1" ht="25.5" customHeight="1">
      <c r="A77" s="360" t="s">
        <v>56</v>
      </c>
      <c r="B77" s="360"/>
      <c r="C77" s="360"/>
      <c r="D77" s="360"/>
      <c r="E77" s="360"/>
      <c r="F77" s="360"/>
      <c r="G77" s="360"/>
      <c r="H77" s="360"/>
      <c r="I77" s="360"/>
      <c r="J77" s="360"/>
      <c r="K77" s="98"/>
      <c r="L77" s="98"/>
      <c r="M77" s="20"/>
    </row>
    <row r="78" spans="1:13" s="27" customFormat="1" ht="12.75">
      <c r="A78" s="20" t="s">
        <v>57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s="27" customFormat="1" ht="12.75">
      <c r="A79" s="20" t="s">
        <v>58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s="27" customFormat="1" ht="12.75">
      <c r="A80" s="20" t="s">
        <v>59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s="27" customFormat="1" ht="12.75">
      <c r="A81" s="20" t="s">
        <v>60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s="27" customFormat="1" ht="12.75">
      <c r="A82" s="20" t="s">
        <v>61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s="27" customFormat="1" ht="12.75">
      <c r="A83" s="20" t="s">
        <v>62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s="27" customFormat="1" ht="12.75">
      <c r="A84" s="20" t="s">
        <v>63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s="27" customFormat="1" ht="12.75">
      <c r="A85" s="20" t="s">
        <v>64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s="27" customFormat="1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s="27" customFormat="1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5">
      <c r="A88" s="107"/>
      <c r="B88" s="107"/>
      <c r="C88" s="107"/>
      <c r="D88" s="107"/>
      <c r="E88" s="107"/>
      <c r="F88" s="107"/>
      <c r="G88" s="101"/>
      <c r="H88" s="101"/>
      <c r="I88" s="101"/>
      <c r="J88" s="101"/>
      <c r="K88" s="101"/>
      <c r="L88" s="101"/>
      <c r="M88" s="101"/>
    </row>
    <row r="89" spans="1:13" ht="15">
      <c r="A89" s="107"/>
      <c r="B89" s="107"/>
      <c r="C89" s="107"/>
      <c r="D89" s="107"/>
      <c r="E89" s="107"/>
      <c r="F89" s="107"/>
      <c r="G89" s="101"/>
      <c r="H89" s="101"/>
      <c r="I89" s="101"/>
      <c r="J89" s="101"/>
      <c r="K89" s="101"/>
      <c r="L89" s="101"/>
      <c r="M89" s="101"/>
    </row>
    <row r="90" spans="1:13" ht="15">
      <c r="A90" s="107"/>
      <c r="B90" s="107"/>
      <c r="C90" s="107"/>
      <c r="D90" s="107"/>
      <c r="E90" s="107"/>
      <c r="F90" s="107"/>
      <c r="G90" s="101"/>
      <c r="H90" s="101"/>
      <c r="I90" s="101"/>
      <c r="J90" s="101"/>
      <c r="K90" s="101"/>
      <c r="L90" s="101"/>
      <c r="M90" s="101"/>
    </row>
    <row r="91" spans="1:13" ht="15">
      <c r="A91" s="107"/>
      <c r="B91" s="107"/>
      <c r="C91" s="107"/>
      <c r="D91" s="107"/>
      <c r="E91" s="107"/>
      <c r="F91" s="107"/>
      <c r="G91" s="101"/>
      <c r="H91" s="101"/>
      <c r="I91" s="101"/>
      <c r="J91" s="101"/>
      <c r="K91" s="101"/>
      <c r="L91" s="101"/>
      <c r="M91" s="101"/>
    </row>
    <row r="92" spans="1:13" ht="15">
      <c r="A92" s="107"/>
      <c r="B92" s="107"/>
      <c r="C92" s="107"/>
      <c r="D92" s="107"/>
      <c r="E92" s="107"/>
      <c r="F92" s="107"/>
      <c r="G92" s="101"/>
      <c r="H92" s="101"/>
      <c r="I92" s="101"/>
      <c r="J92" s="101"/>
      <c r="K92" s="101"/>
      <c r="L92" s="101"/>
      <c r="M92" s="101"/>
    </row>
    <row r="93" spans="1:13" ht="15">
      <c r="A93" s="107"/>
      <c r="B93" s="107"/>
      <c r="C93" s="107"/>
      <c r="D93" s="107"/>
      <c r="E93" s="107"/>
      <c r="F93" s="107"/>
      <c r="G93" s="101"/>
      <c r="H93" s="101"/>
      <c r="I93" s="101"/>
      <c r="J93" s="101"/>
      <c r="K93" s="101"/>
      <c r="L93" s="101"/>
      <c r="M93" s="101"/>
    </row>
    <row r="94" spans="1:13" ht="15">
      <c r="A94" s="107"/>
      <c r="B94" s="107"/>
      <c r="C94" s="107"/>
      <c r="D94" s="107"/>
      <c r="E94" s="107"/>
      <c r="F94" s="107"/>
      <c r="G94" s="101"/>
      <c r="H94" s="101"/>
      <c r="I94" s="101"/>
      <c r="J94" s="101"/>
      <c r="K94" s="101"/>
      <c r="L94" s="101"/>
      <c r="M94" s="101"/>
    </row>
  </sheetData>
  <sheetProtection selectLockedCells="1" selectUnlockedCells="1"/>
  <mergeCells count="4">
    <mergeCell ref="A2:K2"/>
    <mergeCell ref="A55:I55"/>
    <mergeCell ref="A56:I56"/>
    <mergeCell ref="A77:J77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7"/>
  <sheetViews>
    <sheetView zoomScale="90" zoomScaleNormal="90" workbookViewId="0" topLeftCell="A31">
      <selection activeCell="J31" sqref="J31"/>
    </sheetView>
  </sheetViews>
  <sheetFormatPr defaultColWidth="9.00390625" defaultRowHeight="12.75"/>
  <cols>
    <col min="1" max="1" width="4.00390625" style="27" customWidth="1"/>
    <col min="2" max="2" width="23.375" style="27" customWidth="1"/>
    <col min="3" max="3" width="22.375" style="27" customWidth="1"/>
    <col min="4" max="4" width="4.625" style="27" customWidth="1"/>
    <col min="5" max="5" width="5.875" style="27" customWidth="1"/>
    <col min="6" max="6" width="17.375" style="27" customWidth="1"/>
    <col min="7" max="16384" width="8.75390625" style="27" customWidth="1"/>
  </cols>
  <sheetData>
    <row r="1" spans="1:11" ht="12.75">
      <c r="A1" s="91" t="s">
        <v>204</v>
      </c>
      <c r="B1" s="25"/>
      <c r="C1" s="20"/>
      <c r="D1" s="25"/>
      <c r="E1" s="22"/>
      <c r="F1" s="22"/>
      <c r="G1" s="92" t="s">
        <v>205</v>
      </c>
      <c r="H1" s="25"/>
      <c r="I1" s="25"/>
      <c r="J1" s="25"/>
      <c r="K1" s="20"/>
    </row>
    <row r="2" spans="1:11" ht="18.75" customHeight="1">
      <c r="A2" s="360" t="s">
        <v>206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ht="30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108" t="s">
        <v>13</v>
      </c>
    </row>
    <row r="4" spans="1:11" ht="20.25">
      <c r="A4" s="8">
        <v>1</v>
      </c>
      <c r="B4" s="9" t="s">
        <v>207</v>
      </c>
      <c r="C4" s="9" t="s">
        <v>15</v>
      </c>
      <c r="D4" s="8" t="s">
        <v>16</v>
      </c>
      <c r="E4" s="8">
        <v>2</v>
      </c>
      <c r="F4" s="8">
        <v>1</v>
      </c>
      <c r="G4" s="10"/>
      <c r="H4" s="11"/>
      <c r="I4" s="10">
        <f aca="true" t="shared" si="0" ref="I4:I28">(G4*H4)+G4</f>
        <v>0</v>
      </c>
      <c r="J4" s="10">
        <f aca="true" t="shared" si="1" ref="J4:J28">E4*F4*G4</f>
        <v>0</v>
      </c>
      <c r="K4" s="10">
        <f aca="true" t="shared" si="2" ref="K4:K28">(J4*H4)+J4</f>
        <v>0</v>
      </c>
    </row>
    <row r="5" spans="1:11" ht="12.75">
      <c r="A5" s="8">
        <v>2</v>
      </c>
      <c r="B5" s="9" t="s">
        <v>208</v>
      </c>
      <c r="C5" s="9" t="s">
        <v>18</v>
      </c>
      <c r="D5" s="8" t="s">
        <v>16</v>
      </c>
      <c r="E5" s="14">
        <v>3</v>
      </c>
      <c r="F5" s="8">
        <v>1</v>
      </c>
      <c r="G5" s="10"/>
      <c r="H5" s="11"/>
      <c r="I5" s="10">
        <f t="shared" si="0"/>
        <v>0</v>
      </c>
      <c r="J5" s="10">
        <f t="shared" si="1"/>
        <v>0</v>
      </c>
      <c r="K5" s="10">
        <f t="shared" si="2"/>
        <v>0</v>
      </c>
    </row>
    <row r="6" spans="1:11" ht="20.25">
      <c r="A6" s="8">
        <v>3</v>
      </c>
      <c r="B6" s="9" t="s">
        <v>207</v>
      </c>
      <c r="C6" s="9" t="s">
        <v>72</v>
      </c>
      <c r="D6" s="8" t="s">
        <v>16</v>
      </c>
      <c r="E6" s="8">
        <v>2</v>
      </c>
      <c r="F6" s="8">
        <v>1</v>
      </c>
      <c r="G6" s="10"/>
      <c r="H6" s="11"/>
      <c r="I6" s="10">
        <f t="shared" si="0"/>
        <v>0</v>
      </c>
      <c r="J6" s="10">
        <f t="shared" si="1"/>
        <v>0</v>
      </c>
      <c r="K6" s="10">
        <f t="shared" si="2"/>
        <v>0</v>
      </c>
    </row>
    <row r="7" spans="1:11" ht="20.25">
      <c r="A7" s="49">
        <v>4</v>
      </c>
      <c r="B7" s="109" t="s">
        <v>209</v>
      </c>
      <c r="C7" s="109" t="s">
        <v>72</v>
      </c>
      <c r="D7" s="49" t="s">
        <v>16</v>
      </c>
      <c r="E7" s="49">
        <v>2</v>
      </c>
      <c r="F7" s="49">
        <v>1</v>
      </c>
      <c r="G7" s="10"/>
      <c r="H7" s="11"/>
      <c r="I7" s="10">
        <f t="shared" si="0"/>
        <v>0</v>
      </c>
      <c r="J7" s="10">
        <f t="shared" si="1"/>
        <v>0</v>
      </c>
      <c r="K7" s="10">
        <f t="shared" si="2"/>
        <v>0</v>
      </c>
    </row>
    <row r="8" spans="1:11" ht="12.75">
      <c r="A8" s="8">
        <v>5</v>
      </c>
      <c r="B8" s="9" t="s">
        <v>207</v>
      </c>
      <c r="C8" s="9" t="s">
        <v>20</v>
      </c>
      <c r="D8" s="8" t="s">
        <v>16</v>
      </c>
      <c r="E8" s="8">
        <v>1</v>
      </c>
      <c r="F8" s="8">
        <v>1</v>
      </c>
      <c r="G8" s="10"/>
      <c r="H8" s="11"/>
      <c r="I8" s="10">
        <f t="shared" si="0"/>
        <v>0</v>
      </c>
      <c r="J8" s="10">
        <f t="shared" si="1"/>
        <v>0</v>
      </c>
      <c r="K8" s="10">
        <f t="shared" si="2"/>
        <v>0</v>
      </c>
    </row>
    <row r="9" spans="1:11" ht="12.75">
      <c r="A9" s="8">
        <v>6</v>
      </c>
      <c r="B9" s="9" t="s">
        <v>210</v>
      </c>
      <c r="C9" s="9" t="s">
        <v>20</v>
      </c>
      <c r="D9" s="8" t="s">
        <v>16</v>
      </c>
      <c r="E9" s="8">
        <v>1</v>
      </c>
      <c r="F9" s="8">
        <v>1</v>
      </c>
      <c r="G9" s="10"/>
      <c r="H9" s="11"/>
      <c r="I9" s="10">
        <f t="shared" si="0"/>
        <v>0</v>
      </c>
      <c r="J9" s="10">
        <f t="shared" si="1"/>
        <v>0</v>
      </c>
      <c r="K9" s="10">
        <f t="shared" si="2"/>
        <v>0</v>
      </c>
    </row>
    <row r="10" spans="1:11" ht="12.75">
      <c r="A10" s="8">
        <v>7</v>
      </c>
      <c r="B10" s="9" t="s">
        <v>211</v>
      </c>
      <c r="C10" s="9" t="s">
        <v>20</v>
      </c>
      <c r="D10" s="8" t="s">
        <v>16</v>
      </c>
      <c r="E10" s="8">
        <v>1</v>
      </c>
      <c r="F10" s="8">
        <v>1</v>
      </c>
      <c r="G10" s="10"/>
      <c r="H10" s="11"/>
      <c r="I10" s="10">
        <f t="shared" si="0"/>
        <v>0</v>
      </c>
      <c r="J10" s="10">
        <f t="shared" si="1"/>
        <v>0</v>
      </c>
      <c r="K10" s="10">
        <f t="shared" si="2"/>
        <v>0</v>
      </c>
    </row>
    <row r="11" spans="1:11" ht="12.75">
      <c r="A11" s="8">
        <v>8</v>
      </c>
      <c r="B11" s="9" t="s">
        <v>212</v>
      </c>
      <c r="C11" s="42" t="s">
        <v>22</v>
      </c>
      <c r="D11" s="8" t="s">
        <v>16</v>
      </c>
      <c r="E11" s="8">
        <v>1</v>
      </c>
      <c r="F11" s="8">
        <v>1</v>
      </c>
      <c r="G11" s="10"/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</row>
    <row r="12" spans="1:11" ht="12.75">
      <c r="A12" s="8">
        <v>9</v>
      </c>
      <c r="B12" s="9" t="s">
        <v>213</v>
      </c>
      <c r="C12" s="9" t="s">
        <v>164</v>
      </c>
      <c r="D12" s="8" t="s">
        <v>16</v>
      </c>
      <c r="E12" s="8">
        <v>1</v>
      </c>
      <c r="F12" s="8">
        <v>1</v>
      </c>
      <c r="G12" s="10"/>
      <c r="H12" s="11"/>
      <c r="I12" s="10">
        <f t="shared" si="0"/>
        <v>0</v>
      </c>
      <c r="J12" s="10">
        <f t="shared" si="1"/>
        <v>0</v>
      </c>
      <c r="K12" s="10">
        <f t="shared" si="2"/>
        <v>0</v>
      </c>
    </row>
    <row r="13" spans="1:11" ht="12.75">
      <c r="A13" s="8">
        <v>10</v>
      </c>
      <c r="B13" s="9" t="s">
        <v>212</v>
      </c>
      <c r="C13" s="42" t="s">
        <v>170</v>
      </c>
      <c r="D13" s="8" t="s">
        <v>16</v>
      </c>
      <c r="E13" s="8">
        <v>1</v>
      </c>
      <c r="F13" s="8">
        <v>1</v>
      </c>
      <c r="G13" s="10"/>
      <c r="H13" s="11"/>
      <c r="I13" s="10">
        <f t="shared" si="0"/>
        <v>0</v>
      </c>
      <c r="J13" s="10">
        <f t="shared" si="1"/>
        <v>0</v>
      </c>
      <c r="K13" s="10">
        <f t="shared" si="2"/>
        <v>0</v>
      </c>
    </row>
    <row r="14" spans="1:11" ht="12.75">
      <c r="A14" s="8">
        <v>11</v>
      </c>
      <c r="B14" s="9" t="s">
        <v>207</v>
      </c>
      <c r="C14" s="9" t="s">
        <v>26</v>
      </c>
      <c r="D14" s="8" t="s">
        <v>16</v>
      </c>
      <c r="E14" s="8">
        <v>4</v>
      </c>
      <c r="F14" s="8">
        <v>1</v>
      </c>
      <c r="G14" s="10"/>
      <c r="H14" s="11"/>
      <c r="I14" s="10">
        <f t="shared" si="0"/>
        <v>0</v>
      </c>
      <c r="J14" s="10">
        <f t="shared" si="1"/>
        <v>0</v>
      </c>
      <c r="K14" s="10">
        <f t="shared" si="2"/>
        <v>0</v>
      </c>
    </row>
    <row r="15" spans="1:11" ht="12.75">
      <c r="A15" s="8">
        <v>12</v>
      </c>
      <c r="B15" s="9" t="s">
        <v>207</v>
      </c>
      <c r="C15" s="9" t="s">
        <v>75</v>
      </c>
      <c r="D15" s="8" t="s">
        <v>16</v>
      </c>
      <c r="E15" s="8">
        <v>4</v>
      </c>
      <c r="F15" s="8">
        <v>1</v>
      </c>
      <c r="G15" s="10"/>
      <c r="H15" s="11"/>
      <c r="I15" s="10">
        <f t="shared" si="0"/>
        <v>0</v>
      </c>
      <c r="J15" s="10">
        <f t="shared" si="1"/>
        <v>0</v>
      </c>
      <c r="K15" s="10">
        <f t="shared" si="2"/>
        <v>0</v>
      </c>
    </row>
    <row r="16" spans="1:11" ht="20.25">
      <c r="A16" s="8">
        <v>13</v>
      </c>
      <c r="B16" s="9" t="s">
        <v>208</v>
      </c>
      <c r="C16" s="9" t="s">
        <v>214</v>
      </c>
      <c r="D16" s="8" t="s">
        <v>16</v>
      </c>
      <c r="E16" s="8">
        <v>2</v>
      </c>
      <c r="F16" s="8">
        <v>1</v>
      </c>
      <c r="G16" s="10"/>
      <c r="H16" s="11"/>
      <c r="I16" s="10">
        <f t="shared" si="0"/>
        <v>0</v>
      </c>
      <c r="J16" s="10">
        <f t="shared" si="1"/>
        <v>0</v>
      </c>
      <c r="K16" s="10">
        <f t="shared" si="2"/>
        <v>0</v>
      </c>
    </row>
    <row r="17" spans="1:11" ht="20.25">
      <c r="A17" s="8">
        <v>14</v>
      </c>
      <c r="B17" s="9" t="s">
        <v>207</v>
      </c>
      <c r="C17" s="9" t="s">
        <v>29</v>
      </c>
      <c r="D17" s="8" t="s">
        <v>16</v>
      </c>
      <c r="E17" s="8">
        <v>2</v>
      </c>
      <c r="F17" s="8">
        <v>1</v>
      </c>
      <c r="G17" s="10"/>
      <c r="H17" s="11"/>
      <c r="I17" s="10">
        <f t="shared" si="0"/>
        <v>0</v>
      </c>
      <c r="J17" s="10">
        <f t="shared" si="1"/>
        <v>0</v>
      </c>
      <c r="K17" s="10">
        <f t="shared" si="2"/>
        <v>0</v>
      </c>
    </row>
    <row r="18" spans="1:11" ht="12.75">
      <c r="A18" s="8">
        <v>15</v>
      </c>
      <c r="B18" s="110" t="s">
        <v>215</v>
      </c>
      <c r="C18" s="9" t="s">
        <v>216</v>
      </c>
      <c r="D18" s="8" t="s">
        <v>16</v>
      </c>
      <c r="E18" s="8">
        <v>7</v>
      </c>
      <c r="F18" s="8">
        <v>1</v>
      </c>
      <c r="G18" s="10"/>
      <c r="H18" s="11"/>
      <c r="I18" s="10">
        <f t="shared" si="0"/>
        <v>0</v>
      </c>
      <c r="J18" s="10">
        <f t="shared" si="1"/>
        <v>0</v>
      </c>
      <c r="K18" s="10">
        <f t="shared" si="2"/>
        <v>0</v>
      </c>
    </row>
    <row r="19" spans="1:11" ht="12.75">
      <c r="A19" s="8">
        <v>16</v>
      </c>
      <c r="B19" s="110" t="s">
        <v>215</v>
      </c>
      <c r="C19" s="9" t="s">
        <v>217</v>
      </c>
      <c r="D19" s="8" t="s">
        <v>16</v>
      </c>
      <c r="E19" s="8">
        <v>5</v>
      </c>
      <c r="F19" s="8">
        <v>1</v>
      </c>
      <c r="G19" s="10"/>
      <c r="H19" s="11"/>
      <c r="I19" s="10">
        <f t="shared" si="0"/>
        <v>0</v>
      </c>
      <c r="J19" s="10">
        <f t="shared" si="1"/>
        <v>0</v>
      </c>
      <c r="K19" s="10">
        <f t="shared" si="2"/>
        <v>0</v>
      </c>
    </row>
    <row r="20" spans="1:11" ht="12.75">
      <c r="A20" s="8">
        <v>17</v>
      </c>
      <c r="B20" s="9" t="s">
        <v>218</v>
      </c>
      <c r="C20" s="9" t="s">
        <v>219</v>
      </c>
      <c r="D20" s="8" t="s">
        <v>16</v>
      </c>
      <c r="E20" s="8">
        <v>1</v>
      </c>
      <c r="F20" s="8">
        <v>1</v>
      </c>
      <c r="G20" s="10"/>
      <c r="H20" s="11"/>
      <c r="I20" s="10">
        <f t="shared" si="0"/>
        <v>0</v>
      </c>
      <c r="J20" s="10">
        <f t="shared" si="1"/>
        <v>0</v>
      </c>
      <c r="K20" s="10">
        <f t="shared" si="2"/>
        <v>0</v>
      </c>
    </row>
    <row r="21" spans="1:11" ht="12.75">
      <c r="A21" s="8">
        <v>18</v>
      </c>
      <c r="B21" s="9" t="s">
        <v>220</v>
      </c>
      <c r="C21" s="42" t="s">
        <v>85</v>
      </c>
      <c r="D21" s="8" t="s">
        <v>16</v>
      </c>
      <c r="E21" s="8">
        <v>1</v>
      </c>
      <c r="F21" s="8">
        <v>1</v>
      </c>
      <c r="G21" s="10"/>
      <c r="H21" s="11"/>
      <c r="I21" s="10">
        <f t="shared" si="0"/>
        <v>0</v>
      </c>
      <c r="J21" s="10">
        <f t="shared" si="1"/>
        <v>0</v>
      </c>
      <c r="K21" s="10">
        <f t="shared" si="2"/>
        <v>0</v>
      </c>
    </row>
    <row r="22" spans="1:11" ht="12.75">
      <c r="A22" s="8">
        <v>19</v>
      </c>
      <c r="B22" s="9" t="s">
        <v>221</v>
      </c>
      <c r="C22" s="42" t="s">
        <v>85</v>
      </c>
      <c r="D22" s="8" t="s">
        <v>16</v>
      </c>
      <c r="E22" s="8">
        <v>1</v>
      </c>
      <c r="F22" s="8">
        <v>1</v>
      </c>
      <c r="G22" s="10"/>
      <c r="H22" s="11"/>
      <c r="I22" s="10">
        <f t="shared" si="0"/>
        <v>0</v>
      </c>
      <c r="J22" s="10">
        <f t="shared" si="1"/>
        <v>0</v>
      </c>
      <c r="K22" s="10">
        <f t="shared" si="2"/>
        <v>0</v>
      </c>
    </row>
    <row r="23" spans="1:11" ht="12.75">
      <c r="A23" s="8">
        <v>20</v>
      </c>
      <c r="B23" s="9" t="s">
        <v>207</v>
      </c>
      <c r="C23" s="9" t="s">
        <v>222</v>
      </c>
      <c r="D23" s="8" t="s">
        <v>16</v>
      </c>
      <c r="E23" s="8">
        <v>3</v>
      </c>
      <c r="F23" s="8">
        <v>1</v>
      </c>
      <c r="G23" s="10"/>
      <c r="H23" s="11"/>
      <c r="I23" s="10">
        <f t="shared" si="0"/>
        <v>0</v>
      </c>
      <c r="J23" s="10">
        <f t="shared" si="1"/>
        <v>0</v>
      </c>
      <c r="K23" s="10">
        <f t="shared" si="2"/>
        <v>0</v>
      </c>
    </row>
    <row r="24" spans="1:11" ht="12.75">
      <c r="A24" s="8">
        <v>21</v>
      </c>
      <c r="B24" s="9" t="s">
        <v>207</v>
      </c>
      <c r="C24" s="9" t="s">
        <v>36</v>
      </c>
      <c r="D24" s="8" t="s">
        <v>16</v>
      </c>
      <c r="E24" s="8">
        <v>1</v>
      </c>
      <c r="F24" s="8">
        <v>1</v>
      </c>
      <c r="G24" s="10"/>
      <c r="H24" s="11"/>
      <c r="I24" s="10">
        <f t="shared" si="0"/>
        <v>0</v>
      </c>
      <c r="J24" s="10">
        <f t="shared" si="1"/>
        <v>0</v>
      </c>
      <c r="K24" s="10">
        <f t="shared" si="2"/>
        <v>0</v>
      </c>
    </row>
    <row r="25" spans="1:11" ht="12.75">
      <c r="A25" s="8">
        <v>22</v>
      </c>
      <c r="B25" s="9" t="s">
        <v>210</v>
      </c>
      <c r="C25" s="9" t="s">
        <v>36</v>
      </c>
      <c r="D25" s="8" t="s">
        <v>16</v>
      </c>
      <c r="E25" s="8">
        <v>1</v>
      </c>
      <c r="F25" s="8">
        <v>1</v>
      </c>
      <c r="G25" s="10"/>
      <c r="H25" s="11"/>
      <c r="I25" s="10">
        <f t="shared" si="0"/>
        <v>0</v>
      </c>
      <c r="J25" s="10">
        <f t="shared" si="1"/>
        <v>0</v>
      </c>
      <c r="K25" s="10">
        <f t="shared" si="2"/>
        <v>0</v>
      </c>
    </row>
    <row r="26" spans="1:11" ht="12.75">
      <c r="A26" s="8">
        <v>23</v>
      </c>
      <c r="B26" s="9" t="s">
        <v>207</v>
      </c>
      <c r="C26" s="9" t="s">
        <v>127</v>
      </c>
      <c r="D26" s="8" t="s">
        <v>16</v>
      </c>
      <c r="E26" s="8">
        <v>1</v>
      </c>
      <c r="F26" s="8">
        <v>1</v>
      </c>
      <c r="G26" s="10"/>
      <c r="H26" s="11"/>
      <c r="I26" s="10">
        <f t="shared" si="0"/>
        <v>0</v>
      </c>
      <c r="J26" s="10">
        <f t="shared" si="1"/>
        <v>0</v>
      </c>
      <c r="K26" s="10">
        <f t="shared" si="2"/>
        <v>0</v>
      </c>
    </row>
    <row r="27" spans="1:11" ht="20.25">
      <c r="A27" s="8">
        <v>24</v>
      </c>
      <c r="B27" s="9" t="s">
        <v>207</v>
      </c>
      <c r="C27" s="9" t="s">
        <v>223</v>
      </c>
      <c r="D27" s="8" t="s">
        <v>16</v>
      </c>
      <c r="E27" s="8">
        <v>1</v>
      </c>
      <c r="F27" s="8">
        <v>1</v>
      </c>
      <c r="G27" s="10"/>
      <c r="H27" s="11"/>
      <c r="I27" s="10">
        <f t="shared" si="0"/>
        <v>0</v>
      </c>
      <c r="J27" s="10">
        <f t="shared" si="1"/>
        <v>0</v>
      </c>
      <c r="K27" s="10">
        <f t="shared" si="2"/>
        <v>0</v>
      </c>
    </row>
    <row r="28" spans="1:11" ht="12.75">
      <c r="A28" s="8">
        <v>25</v>
      </c>
      <c r="B28" s="9" t="s">
        <v>224</v>
      </c>
      <c r="C28" s="42" t="s">
        <v>85</v>
      </c>
      <c r="D28" s="8" t="s">
        <v>16</v>
      </c>
      <c r="E28" s="8">
        <v>1</v>
      </c>
      <c r="F28" s="8">
        <v>1</v>
      </c>
      <c r="G28" s="10"/>
      <c r="H28" s="11"/>
      <c r="I28" s="10">
        <f t="shared" si="0"/>
        <v>0</v>
      </c>
      <c r="J28" s="10">
        <f t="shared" si="1"/>
        <v>0</v>
      </c>
      <c r="K28" s="171">
        <f t="shared" si="2"/>
        <v>0</v>
      </c>
    </row>
    <row r="29" spans="1:11" ht="15" customHeight="1">
      <c r="A29" s="356" t="s">
        <v>38</v>
      </c>
      <c r="B29" s="356"/>
      <c r="C29" s="356"/>
      <c r="D29" s="356"/>
      <c r="E29" s="356"/>
      <c r="F29" s="356"/>
      <c r="G29" s="356"/>
      <c r="H29" s="356"/>
      <c r="I29" s="356"/>
      <c r="J29" s="50">
        <f>SUM(J4:J28)</f>
        <v>0</v>
      </c>
      <c r="K29" s="289">
        <f>SUM(K4:K28)</f>
        <v>0</v>
      </c>
    </row>
    <row r="30" spans="1:11" ht="13.5" customHeight="1">
      <c r="A30" s="356" t="s">
        <v>39</v>
      </c>
      <c r="B30" s="356"/>
      <c r="C30" s="356"/>
      <c r="D30" s="356"/>
      <c r="E30" s="356"/>
      <c r="F30" s="356"/>
      <c r="G30" s="356"/>
      <c r="H30" s="356"/>
      <c r="I30" s="356"/>
      <c r="J30" s="43">
        <f>K29-J29</f>
        <v>0</v>
      </c>
      <c r="K30" s="20"/>
    </row>
    <row r="31" spans="1:11" ht="12.75">
      <c r="A31" s="22"/>
      <c r="B31" s="34"/>
      <c r="C31" s="34"/>
      <c r="D31" s="34"/>
      <c r="E31" s="30"/>
      <c r="F31" s="22"/>
      <c r="G31" s="25"/>
      <c r="H31" s="25"/>
      <c r="I31" s="25"/>
      <c r="J31" s="20"/>
      <c r="K31" s="20"/>
    </row>
    <row r="32" spans="1:11" ht="12.75">
      <c r="A32" s="22"/>
      <c r="B32" s="23" t="s">
        <v>40</v>
      </c>
      <c r="C32" s="24"/>
      <c r="D32" s="24"/>
      <c r="E32" s="24"/>
      <c r="F32" s="24"/>
      <c r="G32" s="24"/>
      <c r="H32" s="25"/>
      <c r="I32" s="22"/>
      <c r="J32" s="25"/>
      <c r="K32" s="25"/>
    </row>
    <row r="33" spans="1:11" ht="12.75">
      <c r="A33" s="22"/>
      <c r="B33" s="23" t="s">
        <v>41</v>
      </c>
      <c r="C33" s="24"/>
      <c r="D33" s="24"/>
      <c r="E33" s="24"/>
      <c r="F33" s="24"/>
      <c r="G33" s="24"/>
      <c r="H33" s="25"/>
      <c r="I33" s="22"/>
      <c r="J33" s="25"/>
      <c r="K33" s="25"/>
    </row>
    <row r="34" spans="1:11" ht="12.75">
      <c r="A34" s="22"/>
      <c r="B34" s="28" t="s">
        <v>42</v>
      </c>
      <c r="C34" s="24"/>
      <c r="D34" s="24"/>
      <c r="E34" s="24"/>
      <c r="F34" s="24"/>
      <c r="G34" s="24"/>
      <c r="H34" s="25"/>
      <c r="I34" s="22"/>
      <c r="J34" s="25"/>
      <c r="K34" s="25"/>
    </row>
    <row r="35" spans="1:11" ht="12.75">
      <c r="A35" s="22"/>
      <c r="B35" s="23" t="s">
        <v>43</v>
      </c>
      <c r="C35" s="29"/>
      <c r="D35" s="29"/>
      <c r="E35" s="29"/>
      <c r="F35" s="29"/>
      <c r="G35" s="29"/>
      <c r="H35" s="25"/>
      <c r="I35" s="22"/>
      <c r="J35" s="25"/>
      <c r="K35" s="25"/>
    </row>
    <row r="36" spans="1:11" ht="12.75">
      <c r="A36" s="22"/>
      <c r="B36" s="23" t="s">
        <v>44</v>
      </c>
      <c r="C36" s="23"/>
      <c r="D36" s="23"/>
      <c r="E36" s="28"/>
      <c r="F36" s="31"/>
      <c r="G36" s="31"/>
      <c r="H36" s="25"/>
      <c r="I36" s="22"/>
      <c r="J36" s="25"/>
      <c r="K36" s="25"/>
    </row>
    <row r="37" spans="1:11" ht="12.75">
      <c r="A37" s="22"/>
      <c r="B37" s="28" t="s">
        <v>42</v>
      </c>
      <c r="C37" s="23"/>
      <c r="D37" s="28"/>
      <c r="E37" s="31"/>
      <c r="F37" s="31"/>
      <c r="G37" s="28"/>
      <c r="H37" s="25"/>
      <c r="I37" s="22"/>
      <c r="J37" s="25"/>
      <c r="K37" s="25"/>
    </row>
    <row r="38" spans="1:11" ht="12.75">
      <c r="A38" s="22"/>
      <c r="B38" s="23" t="s">
        <v>45</v>
      </c>
      <c r="C38" s="28"/>
      <c r="D38" s="28"/>
      <c r="E38" s="28"/>
      <c r="F38" s="31"/>
      <c r="G38" s="28"/>
      <c r="H38" s="25"/>
      <c r="I38" s="22"/>
      <c r="J38" s="25"/>
      <c r="K38" s="25"/>
    </row>
    <row r="39" spans="1:11" ht="12.75">
      <c r="A39" s="22"/>
      <c r="B39" s="23" t="s">
        <v>44</v>
      </c>
      <c r="C39" s="28"/>
      <c r="D39" s="28"/>
      <c r="E39" s="28"/>
      <c r="F39" s="31"/>
      <c r="G39" s="28"/>
      <c r="H39" s="25"/>
      <c r="I39" s="22"/>
      <c r="J39" s="25"/>
      <c r="K39" s="25"/>
    </row>
    <row r="40" spans="1:11" ht="12.75">
      <c r="A40" s="22"/>
      <c r="B40" s="28" t="s">
        <v>46</v>
      </c>
      <c r="C40" s="28"/>
      <c r="D40" s="28"/>
      <c r="E40" s="28"/>
      <c r="F40" s="31"/>
      <c r="G40" s="28"/>
      <c r="H40" s="25"/>
      <c r="I40" s="22"/>
      <c r="J40" s="25"/>
      <c r="K40" s="25"/>
    </row>
    <row r="41" spans="1:11" ht="12.75">
      <c r="A41" s="22"/>
      <c r="B41" s="23" t="s">
        <v>47</v>
      </c>
      <c r="C41" s="24"/>
      <c r="D41" s="24"/>
      <c r="E41" s="24"/>
      <c r="F41" s="24"/>
      <c r="G41" s="24"/>
      <c r="H41" s="25"/>
      <c r="I41" s="25"/>
      <c r="J41" s="25"/>
      <c r="K41" s="25"/>
    </row>
    <row r="42" spans="1:11" ht="12.75">
      <c r="A42" s="22"/>
      <c r="B42" s="33" t="s">
        <v>48</v>
      </c>
      <c r="C42" s="24"/>
      <c r="D42" s="24"/>
      <c r="E42" s="24"/>
      <c r="F42" s="24"/>
      <c r="G42" s="24"/>
      <c r="H42" s="25"/>
      <c r="I42" s="22"/>
      <c r="J42" s="25"/>
      <c r="K42" s="25"/>
    </row>
    <row r="43" spans="1:11" ht="12.75">
      <c r="A43" s="22"/>
      <c r="B43" s="25"/>
      <c r="C43" s="34"/>
      <c r="D43" s="25"/>
      <c r="E43" s="22"/>
      <c r="F43" s="22"/>
      <c r="G43" s="25"/>
      <c r="H43" s="25"/>
      <c r="I43" s="25"/>
      <c r="J43" s="25"/>
      <c r="K43" s="25"/>
    </row>
    <row r="44" spans="1:11" ht="12.75">
      <c r="A44" s="35" t="s">
        <v>49</v>
      </c>
      <c r="B44" s="25"/>
      <c r="C44" s="25"/>
      <c r="D44" s="22"/>
      <c r="E44" s="22"/>
      <c r="F44" s="25"/>
      <c r="G44" s="25"/>
      <c r="H44" s="25"/>
      <c r="I44" s="25"/>
      <c r="J44" s="20"/>
      <c r="K44" s="20"/>
    </row>
    <row r="45" spans="1:11" ht="12.75">
      <c r="A45" s="20" t="s">
        <v>50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2.75">
      <c r="A46" s="25" t="s">
        <v>51</v>
      </c>
      <c r="B46" s="25"/>
      <c r="C46" s="25"/>
      <c r="D46" s="22"/>
      <c r="E46" s="22"/>
      <c r="F46" s="25"/>
      <c r="G46" s="25"/>
      <c r="H46" s="25"/>
      <c r="I46" s="25"/>
      <c r="J46" s="20"/>
      <c r="K46" s="20"/>
    </row>
    <row r="47" spans="1:11" ht="12.75">
      <c r="A47" s="25" t="s">
        <v>52</v>
      </c>
      <c r="B47" s="25"/>
      <c r="C47" s="25"/>
      <c r="D47" s="22"/>
      <c r="E47" s="22"/>
      <c r="F47" s="25"/>
      <c r="G47" s="25"/>
      <c r="H47" s="25"/>
      <c r="I47" s="25"/>
      <c r="J47" s="20"/>
      <c r="K47" s="20"/>
    </row>
    <row r="48" spans="1:11" ht="12.75">
      <c r="A48" s="25" t="s">
        <v>53</v>
      </c>
      <c r="B48" s="25"/>
      <c r="C48" s="25"/>
      <c r="D48" s="22"/>
      <c r="E48" s="22"/>
      <c r="F48" s="25"/>
      <c r="G48" s="25"/>
      <c r="H48" s="25"/>
      <c r="I48" s="25"/>
      <c r="J48" s="20"/>
      <c r="K48" s="20"/>
    </row>
    <row r="49" spans="1:11" ht="12.75">
      <c r="A49" s="25" t="s">
        <v>54</v>
      </c>
      <c r="B49" s="25"/>
      <c r="C49" s="25"/>
      <c r="D49" s="22"/>
      <c r="E49" s="22"/>
      <c r="F49" s="25"/>
      <c r="G49" s="25"/>
      <c r="H49" s="25"/>
      <c r="I49" s="25"/>
      <c r="J49" s="20"/>
      <c r="K49" s="20"/>
    </row>
    <row r="50" spans="1:11" ht="12.75">
      <c r="A50" s="25" t="s">
        <v>55</v>
      </c>
      <c r="B50" s="25"/>
      <c r="C50" s="25"/>
      <c r="D50" s="22"/>
      <c r="E50" s="22"/>
      <c r="F50" s="25"/>
      <c r="G50" s="25"/>
      <c r="H50" s="25"/>
      <c r="I50" s="25"/>
      <c r="J50" s="20"/>
      <c r="K50" s="20"/>
    </row>
    <row r="51" spans="1:11" ht="24.75" customHeight="1">
      <c r="A51" s="360" t="s">
        <v>56</v>
      </c>
      <c r="B51" s="360"/>
      <c r="C51" s="360"/>
      <c r="D51" s="360"/>
      <c r="E51" s="360"/>
      <c r="F51" s="360"/>
      <c r="G51" s="360"/>
      <c r="H51" s="98"/>
      <c r="I51" s="98"/>
      <c r="J51" s="98"/>
      <c r="K51" s="98"/>
    </row>
    <row r="52" spans="1:11" ht="12.75">
      <c r="A52" s="20" t="s">
        <v>57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2.75">
      <c r="A53" s="20" t="s">
        <v>58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2.75">
      <c r="A54" s="20" t="s">
        <v>59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2.75">
      <c r="A55" s="20" t="s">
        <v>60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2.75">
      <c r="A56" s="20" t="s">
        <v>61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2.75">
      <c r="A57" s="20" t="s">
        <v>62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2.75">
      <c r="A58" s="20" t="s">
        <v>63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2.75">
      <c r="A59" s="20" t="s">
        <v>64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</sheetData>
  <sheetProtection selectLockedCells="1" selectUnlockedCells="1"/>
  <mergeCells count="4">
    <mergeCell ref="A2:K2"/>
    <mergeCell ref="A29:I29"/>
    <mergeCell ref="A30:I30"/>
    <mergeCell ref="A51:G51"/>
  </mergeCells>
  <printOptions/>
  <pageMargins left="0.7875" right="0.7875" top="1.025" bottom="1.025" header="0.7875" footer="0.7875"/>
  <pageSetup horizontalDpi="300" verticalDpi="300" orientation="landscape" paperSize="9" scale="85" r:id="rId1"/>
  <headerFooter alignWithMargins="0">
    <oddHeader>&amp;C&amp;"Arial,Normalny"&amp;A</oddHeader>
    <oddFooter>&amp;C&amp;"Arial,Normalny"Strona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9"/>
  <sheetViews>
    <sheetView zoomScale="90" zoomScaleNormal="90" workbookViewId="0" topLeftCell="A10">
      <selection activeCell="G4" sqref="G4:H12"/>
    </sheetView>
  </sheetViews>
  <sheetFormatPr defaultColWidth="9.00390625" defaultRowHeight="12.75"/>
  <cols>
    <col min="1" max="1" width="4.25390625" style="27" customWidth="1"/>
    <col min="2" max="2" width="22.375" style="27" customWidth="1"/>
    <col min="3" max="3" width="17.75390625" style="27" customWidth="1"/>
    <col min="4" max="5" width="8.75390625" style="27" customWidth="1"/>
    <col min="6" max="6" width="15.375" style="27" customWidth="1"/>
    <col min="7" max="16384" width="8.75390625" style="27" customWidth="1"/>
  </cols>
  <sheetData>
    <row r="1" spans="1:12" ht="12.75">
      <c r="A1" s="91" t="s">
        <v>225</v>
      </c>
      <c r="B1" s="25"/>
      <c r="C1" s="25"/>
      <c r="D1" s="25"/>
      <c r="E1" s="22"/>
      <c r="F1" s="22"/>
      <c r="G1" s="92" t="s">
        <v>226</v>
      </c>
      <c r="H1" s="25"/>
      <c r="I1" s="25"/>
      <c r="J1" s="25"/>
      <c r="K1" s="20"/>
      <c r="L1" s="20"/>
    </row>
    <row r="2" spans="1:12" ht="14.25" customHeight="1">
      <c r="A2" s="360" t="s">
        <v>227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20"/>
    </row>
    <row r="3" spans="1:12" ht="30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6" t="s">
        <v>13</v>
      </c>
      <c r="L3" s="20"/>
    </row>
    <row r="4" spans="1:12" ht="20.25">
      <c r="A4" s="8">
        <v>1</v>
      </c>
      <c r="B4" s="9" t="s">
        <v>228</v>
      </c>
      <c r="C4" s="9" t="s">
        <v>15</v>
      </c>
      <c r="D4" s="8" t="s">
        <v>16</v>
      </c>
      <c r="E4" s="8">
        <v>7</v>
      </c>
      <c r="F4" s="8">
        <v>1</v>
      </c>
      <c r="G4" s="10"/>
      <c r="H4" s="11"/>
      <c r="I4" s="10">
        <f aca="true" t="shared" si="0" ref="I4:I12">(G4*H4)+G4</f>
        <v>0</v>
      </c>
      <c r="J4" s="10">
        <f aca="true" t="shared" si="1" ref="J4:J12">E4*F4*G4</f>
        <v>0</v>
      </c>
      <c r="K4" s="10">
        <f aca="true" t="shared" si="2" ref="K4:K12">(J4*H4)+J4</f>
        <v>0</v>
      </c>
      <c r="L4" s="20"/>
    </row>
    <row r="5" spans="1:12" ht="12.75">
      <c r="A5" s="8">
        <v>2</v>
      </c>
      <c r="B5" s="9" t="s">
        <v>228</v>
      </c>
      <c r="C5" s="9" t="s">
        <v>229</v>
      </c>
      <c r="D5" s="8" t="s">
        <v>16</v>
      </c>
      <c r="E5" s="8">
        <v>1</v>
      </c>
      <c r="F5" s="8">
        <v>1</v>
      </c>
      <c r="G5" s="10"/>
      <c r="H5" s="11"/>
      <c r="I5" s="10">
        <f t="shared" si="0"/>
        <v>0</v>
      </c>
      <c r="J5" s="10">
        <f t="shared" si="1"/>
        <v>0</v>
      </c>
      <c r="K5" s="10">
        <f t="shared" si="2"/>
        <v>0</v>
      </c>
      <c r="L5" s="20"/>
    </row>
    <row r="6" spans="1:12" ht="12.75">
      <c r="A6" s="8">
        <v>3</v>
      </c>
      <c r="B6" s="9" t="s">
        <v>230</v>
      </c>
      <c r="C6" s="9" t="s">
        <v>20</v>
      </c>
      <c r="D6" s="8" t="s">
        <v>16</v>
      </c>
      <c r="E6" s="8">
        <v>1</v>
      </c>
      <c r="F6" s="8">
        <v>1</v>
      </c>
      <c r="G6" s="10"/>
      <c r="H6" s="11"/>
      <c r="I6" s="10">
        <f t="shared" si="0"/>
        <v>0</v>
      </c>
      <c r="J6" s="10">
        <f t="shared" si="1"/>
        <v>0</v>
      </c>
      <c r="K6" s="10">
        <f t="shared" si="2"/>
        <v>0</v>
      </c>
      <c r="L6" s="20"/>
    </row>
    <row r="7" spans="1:12" ht="12.75">
      <c r="A7" s="8">
        <v>4</v>
      </c>
      <c r="B7" s="9" t="s">
        <v>228</v>
      </c>
      <c r="C7" s="9" t="s">
        <v>75</v>
      </c>
      <c r="D7" s="8" t="s">
        <v>16</v>
      </c>
      <c r="E7" s="8">
        <v>5</v>
      </c>
      <c r="F7" s="8">
        <v>1</v>
      </c>
      <c r="G7" s="10"/>
      <c r="H7" s="11"/>
      <c r="I7" s="10">
        <f t="shared" si="0"/>
        <v>0</v>
      </c>
      <c r="J7" s="10">
        <f t="shared" si="1"/>
        <v>0</v>
      </c>
      <c r="K7" s="10">
        <f t="shared" si="2"/>
        <v>0</v>
      </c>
      <c r="L7" s="20"/>
    </row>
    <row r="8" spans="1:12" ht="12.75">
      <c r="A8" s="8">
        <v>5</v>
      </c>
      <c r="B8" s="9" t="s">
        <v>228</v>
      </c>
      <c r="C8" s="9" t="s">
        <v>26</v>
      </c>
      <c r="D8" s="8" t="s">
        <v>16</v>
      </c>
      <c r="E8" s="8">
        <v>5</v>
      </c>
      <c r="F8" s="8">
        <v>1</v>
      </c>
      <c r="G8" s="10"/>
      <c r="H8" s="11"/>
      <c r="I8" s="10">
        <f t="shared" si="0"/>
        <v>0</v>
      </c>
      <c r="J8" s="10">
        <f t="shared" si="1"/>
        <v>0</v>
      </c>
      <c r="K8" s="10">
        <f t="shared" si="2"/>
        <v>0</v>
      </c>
      <c r="L8" s="20"/>
    </row>
    <row r="9" spans="1:12" ht="20.25">
      <c r="A9" s="8">
        <v>6</v>
      </c>
      <c r="B9" s="9" t="s">
        <v>228</v>
      </c>
      <c r="C9" s="9" t="s">
        <v>29</v>
      </c>
      <c r="D9" s="8" t="s">
        <v>16</v>
      </c>
      <c r="E9" s="8">
        <v>2</v>
      </c>
      <c r="F9" s="8">
        <v>1</v>
      </c>
      <c r="G9" s="10"/>
      <c r="H9" s="11"/>
      <c r="I9" s="10">
        <f t="shared" si="0"/>
        <v>0</v>
      </c>
      <c r="J9" s="10">
        <f t="shared" si="1"/>
        <v>0</v>
      </c>
      <c r="K9" s="10">
        <f t="shared" si="2"/>
        <v>0</v>
      </c>
      <c r="L9" s="20"/>
    </row>
    <row r="10" spans="1:12" ht="12.75">
      <c r="A10" s="8">
        <v>7</v>
      </c>
      <c r="B10" s="9" t="s">
        <v>231</v>
      </c>
      <c r="C10" s="42" t="s">
        <v>85</v>
      </c>
      <c r="D10" s="8" t="s">
        <v>16</v>
      </c>
      <c r="E10" s="8">
        <v>2</v>
      </c>
      <c r="F10" s="8">
        <v>1</v>
      </c>
      <c r="G10" s="10"/>
      <c r="H10" s="11"/>
      <c r="I10" s="10">
        <f t="shared" si="0"/>
        <v>0</v>
      </c>
      <c r="J10" s="10">
        <f t="shared" si="1"/>
        <v>0</v>
      </c>
      <c r="K10" s="10">
        <f t="shared" si="2"/>
        <v>0</v>
      </c>
      <c r="L10" s="20"/>
    </row>
    <row r="11" spans="1:12" ht="12.75">
      <c r="A11" s="8">
        <v>8</v>
      </c>
      <c r="B11" s="9" t="s">
        <v>228</v>
      </c>
      <c r="C11" s="9" t="s">
        <v>33</v>
      </c>
      <c r="D11" s="8" t="s">
        <v>16</v>
      </c>
      <c r="E11" s="8">
        <v>10</v>
      </c>
      <c r="F11" s="8">
        <v>1</v>
      </c>
      <c r="G11" s="10"/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  <c r="L11" s="20"/>
    </row>
    <row r="12" spans="1:12" ht="20.25">
      <c r="A12" s="8">
        <v>9</v>
      </c>
      <c r="B12" s="48" t="s">
        <v>228</v>
      </c>
      <c r="C12" s="48" t="s">
        <v>31</v>
      </c>
      <c r="D12" s="8" t="s">
        <v>16</v>
      </c>
      <c r="E12" s="8">
        <v>2</v>
      </c>
      <c r="F12" s="8">
        <v>1</v>
      </c>
      <c r="G12" s="10"/>
      <c r="H12" s="11"/>
      <c r="I12" s="10">
        <f t="shared" si="0"/>
        <v>0</v>
      </c>
      <c r="J12" s="10">
        <f t="shared" si="1"/>
        <v>0</v>
      </c>
      <c r="K12" s="10">
        <f t="shared" si="2"/>
        <v>0</v>
      </c>
      <c r="L12" s="20"/>
    </row>
    <row r="13" spans="1:12" ht="15" customHeight="1">
      <c r="A13" s="356" t="s">
        <v>38</v>
      </c>
      <c r="B13" s="356"/>
      <c r="C13" s="356"/>
      <c r="D13" s="356"/>
      <c r="E13" s="356"/>
      <c r="F13" s="356"/>
      <c r="G13" s="356"/>
      <c r="H13" s="356"/>
      <c r="I13" s="356"/>
      <c r="J13" s="50">
        <f>SUM(J4:J12)</f>
        <v>0</v>
      </c>
      <c r="K13" s="18">
        <f>SUM(K4:K12)</f>
        <v>0</v>
      </c>
      <c r="L13" s="20"/>
    </row>
    <row r="14" spans="1:12" ht="13.5" customHeight="1">
      <c r="A14" s="356" t="s">
        <v>39</v>
      </c>
      <c r="B14" s="356"/>
      <c r="C14" s="356"/>
      <c r="D14" s="356"/>
      <c r="E14" s="356"/>
      <c r="F14" s="356"/>
      <c r="G14" s="356"/>
      <c r="H14" s="356"/>
      <c r="I14" s="356"/>
      <c r="J14" s="43">
        <f>K13-J13</f>
        <v>0</v>
      </c>
      <c r="K14" s="20"/>
      <c r="L14" s="20"/>
    </row>
    <row r="15" spans="1:12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2.75">
      <c r="A16" s="22"/>
      <c r="B16" s="23" t="s">
        <v>40</v>
      </c>
      <c r="C16" s="24"/>
      <c r="D16" s="24"/>
      <c r="E16" s="24"/>
      <c r="F16" s="24"/>
      <c r="G16" s="24"/>
      <c r="H16" s="25"/>
      <c r="I16" s="22"/>
      <c r="J16" s="25"/>
      <c r="K16" s="25"/>
      <c r="L16" s="20"/>
    </row>
    <row r="17" spans="1:12" ht="12.75">
      <c r="A17" s="22"/>
      <c r="B17" s="23" t="s">
        <v>41</v>
      </c>
      <c r="C17" s="24"/>
      <c r="D17" s="24"/>
      <c r="E17" s="24"/>
      <c r="F17" s="24"/>
      <c r="G17" s="24"/>
      <c r="H17" s="25"/>
      <c r="I17" s="22"/>
      <c r="J17" s="25"/>
      <c r="K17" s="25"/>
      <c r="L17" s="20"/>
    </row>
    <row r="18" spans="1:12" ht="12.75">
      <c r="A18" s="22"/>
      <c r="B18" s="28" t="s">
        <v>42</v>
      </c>
      <c r="C18" s="24"/>
      <c r="D18" s="24"/>
      <c r="E18" s="24"/>
      <c r="F18" s="24"/>
      <c r="G18" s="24"/>
      <c r="H18" s="25"/>
      <c r="I18" s="22"/>
      <c r="J18" s="25"/>
      <c r="K18" s="25"/>
      <c r="L18" s="20"/>
    </row>
    <row r="19" spans="1:12" ht="12.75">
      <c r="A19" s="22"/>
      <c r="B19" s="23" t="s">
        <v>43</v>
      </c>
      <c r="C19" s="29"/>
      <c r="D19" s="29"/>
      <c r="E19" s="29"/>
      <c r="F19" s="29"/>
      <c r="G19" s="29"/>
      <c r="H19" s="25"/>
      <c r="I19" s="22"/>
      <c r="J19" s="25"/>
      <c r="K19" s="25"/>
      <c r="L19" s="20"/>
    </row>
    <row r="20" spans="1:12" ht="12.75">
      <c r="A20" s="22"/>
      <c r="B20" s="23" t="s">
        <v>44</v>
      </c>
      <c r="C20" s="23"/>
      <c r="D20" s="23"/>
      <c r="E20" s="28"/>
      <c r="F20" s="31"/>
      <c r="G20" s="31"/>
      <c r="H20" s="25"/>
      <c r="I20" s="22"/>
      <c r="J20" s="25"/>
      <c r="K20" s="25"/>
      <c r="L20" s="20"/>
    </row>
    <row r="21" spans="1:12" ht="12.75">
      <c r="A21" s="22"/>
      <c r="B21" s="28" t="s">
        <v>42</v>
      </c>
      <c r="C21" s="23"/>
      <c r="D21" s="28"/>
      <c r="E21" s="31"/>
      <c r="F21" s="31"/>
      <c r="G21" s="28"/>
      <c r="H21" s="25"/>
      <c r="I21" s="22"/>
      <c r="J21" s="25"/>
      <c r="K21" s="25"/>
      <c r="L21" s="20"/>
    </row>
    <row r="22" spans="1:12" ht="12.75">
      <c r="A22" s="22"/>
      <c r="B22" s="23" t="s">
        <v>45</v>
      </c>
      <c r="C22" s="28"/>
      <c r="D22" s="28"/>
      <c r="E22" s="28"/>
      <c r="F22" s="31"/>
      <c r="G22" s="28"/>
      <c r="H22" s="25"/>
      <c r="I22" s="22"/>
      <c r="J22" s="25"/>
      <c r="K22" s="25"/>
      <c r="L22" s="20"/>
    </row>
    <row r="23" spans="1:12" ht="12.75">
      <c r="A23" s="22"/>
      <c r="B23" s="23" t="s">
        <v>44</v>
      </c>
      <c r="C23" s="28"/>
      <c r="D23" s="28"/>
      <c r="E23" s="28"/>
      <c r="F23" s="31"/>
      <c r="G23" s="28"/>
      <c r="H23" s="25"/>
      <c r="I23" s="22"/>
      <c r="J23" s="25"/>
      <c r="K23" s="25"/>
      <c r="L23" s="20"/>
    </row>
    <row r="24" spans="1:12" ht="12.75">
      <c r="A24" s="22"/>
      <c r="B24" s="28" t="s">
        <v>46</v>
      </c>
      <c r="C24" s="28"/>
      <c r="D24" s="28"/>
      <c r="E24" s="28"/>
      <c r="F24" s="31"/>
      <c r="G24" s="28"/>
      <c r="H24" s="25"/>
      <c r="I24" s="22"/>
      <c r="J24" s="25"/>
      <c r="K24" s="25"/>
      <c r="L24" s="20"/>
    </row>
    <row r="25" spans="1:12" ht="12.75">
      <c r="A25" s="22"/>
      <c r="B25" s="23" t="s">
        <v>47</v>
      </c>
      <c r="C25" s="24"/>
      <c r="D25" s="24"/>
      <c r="E25" s="24"/>
      <c r="F25" s="24"/>
      <c r="G25" s="24"/>
      <c r="H25" s="25"/>
      <c r="I25" s="25"/>
      <c r="J25" s="25"/>
      <c r="K25" s="25"/>
      <c r="L25" s="20"/>
    </row>
    <row r="26" spans="1:12" ht="12.75">
      <c r="A26" s="22"/>
      <c r="B26" s="33" t="s">
        <v>48</v>
      </c>
      <c r="C26" s="24"/>
      <c r="D26" s="24"/>
      <c r="E26" s="24"/>
      <c r="F26" s="24"/>
      <c r="G26" s="24"/>
      <c r="H26" s="25"/>
      <c r="I26" s="22"/>
      <c r="J26" s="25"/>
      <c r="K26" s="25"/>
      <c r="L26" s="20"/>
    </row>
    <row r="27" spans="1:12" ht="12.75">
      <c r="A27" s="22"/>
      <c r="B27" s="25"/>
      <c r="C27" s="34"/>
      <c r="D27" s="25"/>
      <c r="E27" s="22"/>
      <c r="F27" s="22"/>
      <c r="G27" s="25"/>
      <c r="H27" s="25"/>
      <c r="I27" s="25"/>
      <c r="J27" s="25"/>
      <c r="K27" s="25"/>
      <c r="L27" s="20"/>
    </row>
    <row r="28" spans="1:12" ht="12.75">
      <c r="A28" s="35" t="s">
        <v>49</v>
      </c>
      <c r="B28" s="25"/>
      <c r="C28" s="25"/>
      <c r="D28" s="22"/>
      <c r="E28" s="22"/>
      <c r="F28" s="25"/>
      <c r="G28" s="25"/>
      <c r="H28" s="25"/>
      <c r="I28" s="25"/>
      <c r="J28" s="20"/>
      <c r="K28" s="20"/>
      <c r="L28" s="20"/>
    </row>
    <row r="29" spans="1:12" ht="12.75">
      <c r="A29" s="20" t="s">
        <v>50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2.75">
      <c r="A30" s="25" t="s">
        <v>51</v>
      </c>
      <c r="B30" s="25"/>
      <c r="C30" s="25"/>
      <c r="D30" s="22"/>
      <c r="E30" s="22"/>
      <c r="F30" s="25"/>
      <c r="G30" s="25"/>
      <c r="H30" s="25"/>
      <c r="I30" s="25"/>
      <c r="J30" s="20"/>
      <c r="K30" s="20"/>
      <c r="L30" s="20"/>
    </row>
    <row r="31" spans="1:12" ht="12.75">
      <c r="A31" s="25" t="s">
        <v>52</v>
      </c>
      <c r="B31" s="25"/>
      <c r="C31" s="25"/>
      <c r="D31" s="22"/>
      <c r="E31" s="22"/>
      <c r="F31" s="25"/>
      <c r="G31" s="25"/>
      <c r="H31" s="25"/>
      <c r="I31" s="25"/>
      <c r="J31" s="20"/>
      <c r="K31" s="20"/>
      <c r="L31" s="20"/>
    </row>
    <row r="32" spans="1:12" ht="12.75">
      <c r="A32" s="25" t="s">
        <v>53</v>
      </c>
      <c r="B32" s="25"/>
      <c r="C32" s="25"/>
      <c r="D32" s="22"/>
      <c r="E32" s="22"/>
      <c r="F32" s="25"/>
      <c r="G32" s="25"/>
      <c r="H32" s="25"/>
      <c r="I32" s="25"/>
      <c r="J32" s="20"/>
      <c r="K32" s="20"/>
      <c r="L32" s="20"/>
    </row>
    <row r="33" spans="1:12" ht="12.75">
      <c r="A33" s="25" t="s">
        <v>54</v>
      </c>
      <c r="B33" s="25"/>
      <c r="C33" s="25"/>
      <c r="D33" s="22"/>
      <c r="E33" s="22"/>
      <c r="F33" s="25"/>
      <c r="G33" s="25"/>
      <c r="H33" s="25"/>
      <c r="I33" s="25"/>
      <c r="J33" s="20"/>
      <c r="K33" s="20"/>
      <c r="L33" s="20"/>
    </row>
    <row r="34" spans="1:12" ht="12.75">
      <c r="A34" s="25" t="s">
        <v>55</v>
      </c>
      <c r="B34" s="25"/>
      <c r="C34" s="25"/>
      <c r="D34" s="22"/>
      <c r="E34" s="22"/>
      <c r="F34" s="25"/>
      <c r="G34" s="25"/>
      <c r="H34" s="25"/>
      <c r="I34" s="25"/>
      <c r="J34" s="20"/>
      <c r="K34" s="20"/>
      <c r="L34" s="20"/>
    </row>
    <row r="35" spans="1:12" ht="24" customHeight="1">
      <c r="A35" s="360" t="s">
        <v>56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20"/>
    </row>
    <row r="36" spans="1:12" ht="12.75">
      <c r="A36" s="20" t="s">
        <v>57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2.75">
      <c r="A37" s="20" t="s">
        <v>58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2.75">
      <c r="A38" s="20" t="s">
        <v>59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2.75">
      <c r="A39" s="20" t="s">
        <v>60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2.75">
      <c r="A40" s="20" t="s">
        <v>61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2.75">
      <c r="A41" s="20" t="s">
        <v>62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2.75">
      <c r="A42" s="20" t="s">
        <v>63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2.75">
      <c r="A43" s="20" t="s">
        <v>64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</sheetData>
  <sheetProtection selectLockedCells="1" selectUnlockedCells="1"/>
  <mergeCells count="4">
    <mergeCell ref="A2:K2"/>
    <mergeCell ref="A13:I13"/>
    <mergeCell ref="A14:I14"/>
    <mergeCell ref="A35:K35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zoomScale="90" zoomScaleNormal="90" workbookViewId="0" topLeftCell="A21">
      <selection activeCell="H30" sqref="H30"/>
    </sheetView>
  </sheetViews>
  <sheetFormatPr defaultColWidth="9.00390625" defaultRowHeight="12.75"/>
  <cols>
    <col min="1" max="1" width="6.25390625" style="27" customWidth="1"/>
    <col min="2" max="2" width="17.875" style="27" customWidth="1"/>
    <col min="3" max="3" width="22.125" style="27" customWidth="1"/>
    <col min="4" max="4" width="4.375" style="27" customWidth="1"/>
    <col min="5" max="5" width="4.25390625" style="27" customWidth="1"/>
    <col min="6" max="6" width="16.125" style="27" customWidth="1"/>
    <col min="7" max="16384" width="8.75390625" style="27" customWidth="1"/>
  </cols>
  <sheetData>
    <row r="1" spans="1:12" ht="12.75">
      <c r="A1" s="20"/>
      <c r="B1" s="20"/>
      <c r="C1" s="20"/>
      <c r="D1" s="20"/>
      <c r="E1" s="20"/>
      <c r="F1" s="20"/>
      <c r="G1" s="20"/>
      <c r="H1" s="111" t="s">
        <v>232</v>
      </c>
      <c r="I1" s="20"/>
      <c r="J1" s="20"/>
      <c r="K1" s="20"/>
      <c r="L1" s="20"/>
    </row>
    <row r="2" spans="1:12" ht="15" customHeight="1">
      <c r="A2" s="360" t="s">
        <v>233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20"/>
    </row>
    <row r="3" spans="1:12" ht="15.75" customHeight="1">
      <c r="A3" s="360" t="s">
        <v>234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20"/>
    </row>
    <row r="4" spans="1:12" ht="3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  <c r="K4" s="6" t="s">
        <v>13</v>
      </c>
      <c r="L4" s="20"/>
    </row>
    <row r="5" spans="1:12" ht="20.25">
      <c r="A5" s="8">
        <v>1</v>
      </c>
      <c r="B5" s="48" t="s">
        <v>235</v>
      </c>
      <c r="C5" s="48" t="s">
        <v>15</v>
      </c>
      <c r="D5" s="8" t="s">
        <v>16</v>
      </c>
      <c r="E5" s="8">
        <v>1</v>
      </c>
      <c r="F5" s="8">
        <v>1</v>
      </c>
      <c r="G5" s="10"/>
      <c r="H5" s="11"/>
      <c r="I5" s="10">
        <f aca="true" t="shared" si="0" ref="I5:I21">(G5*H5)+G5</f>
        <v>0</v>
      </c>
      <c r="J5" s="10">
        <f aca="true" t="shared" si="1" ref="J5:J21">E5*F5*G5</f>
        <v>0</v>
      </c>
      <c r="K5" s="10">
        <f aca="true" t="shared" si="2" ref="K5:K21">(J5*H5)+J5</f>
        <v>0</v>
      </c>
      <c r="L5" s="20"/>
    </row>
    <row r="6" spans="1:12" ht="26.25">
      <c r="A6" s="8">
        <v>2</v>
      </c>
      <c r="B6" s="48" t="s">
        <v>236</v>
      </c>
      <c r="C6" s="9" t="s">
        <v>237</v>
      </c>
      <c r="D6" s="8" t="s">
        <v>16</v>
      </c>
      <c r="E6" s="8">
        <v>2</v>
      </c>
      <c r="F6" s="8">
        <v>1</v>
      </c>
      <c r="G6" s="10"/>
      <c r="H6" s="11"/>
      <c r="I6" s="10">
        <f t="shared" si="0"/>
        <v>0</v>
      </c>
      <c r="J6" s="10">
        <f t="shared" si="1"/>
        <v>0</v>
      </c>
      <c r="K6" s="10">
        <f t="shared" si="2"/>
        <v>0</v>
      </c>
      <c r="L6" s="20"/>
    </row>
    <row r="7" spans="1:12" ht="20.25">
      <c r="A7" s="44">
        <v>3</v>
      </c>
      <c r="B7" s="45" t="s">
        <v>238</v>
      </c>
      <c r="C7" s="45" t="s">
        <v>15</v>
      </c>
      <c r="D7" s="44" t="s">
        <v>16</v>
      </c>
      <c r="E7" s="44">
        <v>1</v>
      </c>
      <c r="F7" s="44">
        <v>1</v>
      </c>
      <c r="G7" s="10"/>
      <c r="H7" s="11"/>
      <c r="I7" s="10">
        <f t="shared" si="0"/>
        <v>0</v>
      </c>
      <c r="J7" s="10">
        <f t="shared" si="1"/>
        <v>0</v>
      </c>
      <c r="K7" s="10">
        <f t="shared" si="2"/>
        <v>0</v>
      </c>
      <c r="L7" s="20"/>
    </row>
    <row r="8" spans="1:12" ht="12.75">
      <c r="A8" s="8">
        <v>4</v>
      </c>
      <c r="B8" s="9" t="s">
        <v>239</v>
      </c>
      <c r="C8" s="9" t="s">
        <v>18</v>
      </c>
      <c r="D8" s="8" t="s">
        <v>16</v>
      </c>
      <c r="E8" s="8">
        <v>1</v>
      </c>
      <c r="F8" s="8">
        <v>1</v>
      </c>
      <c r="G8" s="10"/>
      <c r="H8" s="11"/>
      <c r="I8" s="10">
        <f t="shared" si="0"/>
        <v>0</v>
      </c>
      <c r="J8" s="10">
        <f t="shared" si="1"/>
        <v>0</v>
      </c>
      <c r="K8" s="10">
        <f t="shared" si="2"/>
        <v>0</v>
      </c>
      <c r="L8" s="20"/>
    </row>
    <row r="9" spans="1:12" ht="20.25">
      <c r="A9" s="8">
        <v>5</v>
      </c>
      <c r="B9" s="9" t="s">
        <v>239</v>
      </c>
      <c r="C9" s="109" t="s">
        <v>72</v>
      </c>
      <c r="D9" s="8" t="s">
        <v>16</v>
      </c>
      <c r="E9" s="8">
        <v>1</v>
      </c>
      <c r="F9" s="8">
        <v>1</v>
      </c>
      <c r="G9" s="10"/>
      <c r="H9" s="11"/>
      <c r="I9" s="10">
        <f t="shared" si="0"/>
        <v>0</v>
      </c>
      <c r="J9" s="10">
        <f t="shared" si="1"/>
        <v>0</v>
      </c>
      <c r="K9" s="10">
        <f t="shared" si="2"/>
        <v>0</v>
      </c>
      <c r="L9" s="20"/>
    </row>
    <row r="10" spans="1:12" ht="20.25">
      <c r="A10" s="8">
        <v>6</v>
      </c>
      <c r="B10" s="48" t="s">
        <v>240</v>
      </c>
      <c r="C10" s="9" t="s">
        <v>72</v>
      </c>
      <c r="D10" s="8" t="s">
        <v>16</v>
      </c>
      <c r="E10" s="8">
        <v>1</v>
      </c>
      <c r="F10" s="8">
        <v>1</v>
      </c>
      <c r="G10" s="10"/>
      <c r="H10" s="11"/>
      <c r="I10" s="10">
        <f t="shared" si="0"/>
        <v>0</v>
      </c>
      <c r="J10" s="10">
        <f t="shared" si="1"/>
        <v>0</v>
      </c>
      <c r="K10" s="10">
        <f t="shared" si="2"/>
        <v>0</v>
      </c>
      <c r="L10" s="20"/>
    </row>
    <row r="11" spans="1:12" ht="12.75">
      <c r="A11" s="8">
        <v>7</v>
      </c>
      <c r="B11" s="9" t="s">
        <v>241</v>
      </c>
      <c r="C11" s="42" t="s">
        <v>22</v>
      </c>
      <c r="D11" s="8" t="s">
        <v>16</v>
      </c>
      <c r="E11" s="8">
        <v>1</v>
      </c>
      <c r="F11" s="8">
        <v>1</v>
      </c>
      <c r="G11" s="10"/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  <c r="L11" s="20"/>
    </row>
    <row r="12" spans="1:12" ht="20.25">
      <c r="A12" s="8">
        <v>8</v>
      </c>
      <c r="B12" s="9" t="s">
        <v>242</v>
      </c>
      <c r="C12" s="42" t="s">
        <v>22</v>
      </c>
      <c r="D12" s="8" t="s">
        <v>16</v>
      </c>
      <c r="E12" s="8">
        <v>1</v>
      </c>
      <c r="F12" s="8">
        <v>1</v>
      </c>
      <c r="G12" s="10"/>
      <c r="H12" s="11"/>
      <c r="I12" s="10">
        <f t="shared" si="0"/>
        <v>0</v>
      </c>
      <c r="J12" s="10">
        <f t="shared" si="1"/>
        <v>0</v>
      </c>
      <c r="K12" s="10">
        <f t="shared" si="2"/>
        <v>0</v>
      </c>
      <c r="L12" s="20"/>
    </row>
    <row r="13" spans="1:12" ht="12.75">
      <c r="A13" s="8">
        <v>9</v>
      </c>
      <c r="B13" s="9" t="s">
        <v>239</v>
      </c>
      <c r="C13" s="48" t="s">
        <v>243</v>
      </c>
      <c r="D13" s="8" t="s">
        <v>16</v>
      </c>
      <c r="E13" s="8">
        <v>1</v>
      </c>
      <c r="F13" s="8">
        <v>1</v>
      </c>
      <c r="G13" s="10"/>
      <c r="H13" s="11"/>
      <c r="I13" s="10">
        <f t="shared" si="0"/>
        <v>0</v>
      </c>
      <c r="J13" s="10">
        <f t="shared" si="1"/>
        <v>0</v>
      </c>
      <c r="K13" s="10">
        <f t="shared" si="2"/>
        <v>0</v>
      </c>
      <c r="L13" s="20"/>
    </row>
    <row r="14" spans="1:12" ht="12.75">
      <c r="A14" s="8">
        <v>10</v>
      </c>
      <c r="B14" s="9" t="s">
        <v>244</v>
      </c>
      <c r="C14" s="42" t="s">
        <v>245</v>
      </c>
      <c r="D14" s="8" t="s">
        <v>16</v>
      </c>
      <c r="E14" s="8">
        <v>1</v>
      </c>
      <c r="F14" s="8">
        <v>1</v>
      </c>
      <c r="G14" s="10"/>
      <c r="H14" s="11"/>
      <c r="I14" s="10">
        <f t="shared" si="0"/>
        <v>0</v>
      </c>
      <c r="J14" s="10">
        <f t="shared" si="1"/>
        <v>0</v>
      </c>
      <c r="K14" s="10">
        <f t="shared" si="2"/>
        <v>0</v>
      </c>
      <c r="L14" s="20"/>
    </row>
    <row r="15" spans="1:12" ht="20.25">
      <c r="A15" s="8">
        <v>11</v>
      </c>
      <c r="B15" s="48" t="s">
        <v>246</v>
      </c>
      <c r="C15" s="9" t="s">
        <v>29</v>
      </c>
      <c r="D15" s="8" t="s">
        <v>16</v>
      </c>
      <c r="E15" s="8">
        <v>3</v>
      </c>
      <c r="F15" s="8">
        <v>1</v>
      </c>
      <c r="G15" s="10"/>
      <c r="H15" s="11"/>
      <c r="I15" s="10">
        <f t="shared" si="0"/>
        <v>0</v>
      </c>
      <c r="J15" s="10">
        <f t="shared" si="1"/>
        <v>0</v>
      </c>
      <c r="K15" s="10">
        <f t="shared" si="2"/>
        <v>0</v>
      </c>
      <c r="L15" s="20"/>
    </row>
    <row r="16" spans="1:12" ht="20.25">
      <c r="A16" s="8">
        <v>12</v>
      </c>
      <c r="B16" s="9" t="s">
        <v>247</v>
      </c>
      <c r="C16" s="9" t="s">
        <v>29</v>
      </c>
      <c r="D16" s="8" t="s">
        <v>16</v>
      </c>
      <c r="E16" s="8">
        <v>3</v>
      </c>
      <c r="F16" s="8">
        <v>1</v>
      </c>
      <c r="G16" s="10"/>
      <c r="H16" s="11"/>
      <c r="I16" s="10">
        <f t="shared" si="0"/>
        <v>0</v>
      </c>
      <c r="J16" s="10">
        <f t="shared" si="1"/>
        <v>0</v>
      </c>
      <c r="K16" s="10">
        <f t="shared" si="2"/>
        <v>0</v>
      </c>
      <c r="L16" s="20"/>
    </row>
    <row r="17" spans="1:12" ht="26.25">
      <c r="A17" s="8">
        <v>13</v>
      </c>
      <c r="B17" s="48" t="s">
        <v>248</v>
      </c>
      <c r="C17" s="42" t="s">
        <v>85</v>
      </c>
      <c r="D17" s="8" t="s">
        <v>16</v>
      </c>
      <c r="E17" s="8">
        <v>2</v>
      </c>
      <c r="F17" s="8">
        <v>1</v>
      </c>
      <c r="G17" s="10"/>
      <c r="H17" s="11"/>
      <c r="I17" s="10">
        <f t="shared" si="0"/>
        <v>0</v>
      </c>
      <c r="J17" s="10">
        <f t="shared" si="1"/>
        <v>0</v>
      </c>
      <c r="K17" s="10">
        <f t="shared" si="2"/>
        <v>0</v>
      </c>
      <c r="L17" s="20"/>
    </row>
    <row r="18" spans="1:12" ht="12.75">
      <c r="A18" s="44">
        <v>14</v>
      </c>
      <c r="B18" s="45" t="s">
        <v>249</v>
      </c>
      <c r="C18" s="45" t="s">
        <v>31</v>
      </c>
      <c r="D18" s="44" t="s">
        <v>16</v>
      </c>
      <c r="E18" s="44">
        <v>8</v>
      </c>
      <c r="F18" s="44">
        <v>1</v>
      </c>
      <c r="G18" s="10"/>
      <c r="H18" s="11"/>
      <c r="I18" s="10">
        <f t="shared" si="0"/>
        <v>0</v>
      </c>
      <c r="J18" s="10">
        <f t="shared" si="1"/>
        <v>0</v>
      </c>
      <c r="K18" s="10">
        <f t="shared" si="2"/>
        <v>0</v>
      </c>
      <c r="L18" s="20"/>
    </row>
    <row r="19" spans="1:12" ht="26.25">
      <c r="A19" s="8">
        <v>15</v>
      </c>
      <c r="B19" s="48" t="s">
        <v>236</v>
      </c>
      <c r="C19" s="9" t="s">
        <v>33</v>
      </c>
      <c r="D19" s="8" t="s">
        <v>16</v>
      </c>
      <c r="E19" s="8">
        <v>4</v>
      </c>
      <c r="F19" s="8">
        <v>1</v>
      </c>
      <c r="G19" s="10"/>
      <c r="H19" s="11"/>
      <c r="I19" s="10">
        <f t="shared" si="0"/>
        <v>0</v>
      </c>
      <c r="J19" s="10">
        <f t="shared" si="1"/>
        <v>0</v>
      </c>
      <c r="K19" s="10">
        <f t="shared" si="2"/>
        <v>0</v>
      </c>
      <c r="L19" s="20"/>
    </row>
    <row r="20" spans="1:12" ht="12.75">
      <c r="A20" s="8">
        <v>16</v>
      </c>
      <c r="B20" s="9" t="s">
        <v>249</v>
      </c>
      <c r="C20" s="9" t="s">
        <v>33</v>
      </c>
      <c r="D20" s="8" t="s">
        <v>16</v>
      </c>
      <c r="E20" s="8">
        <v>4</v>
      </c>
      <c r="F20" s="8">
        <v>1</v>
      </c>
      <c r="G20" s="10"/>
      <c r="H20" s="11"/>
      <c r="I20" s="10">
        <f t="shared" si="0"/>
        <v>0</v>
      </c>
      <c r="J20" s="10">
        <f t="shared" si="1"/>
        <v>0</v>
      </c>
      <c r="K20" s="10">
        <f t="shared" si="2"/>
        <v>0</v>
      </c>
      <c r="L20" s="20"/>
    </row>
    <row r="21" spans="1:12" ht="12.75">
      <c r="A21" s="8">
        <v>17</v>
      </c>
      <c r="B21" s="48" t="s">
        <v>240</v>
      </c>
      <c r="C21" s="48" t="s">
        <v>36</v>
      </c>
      <c r="D21" s="8" t="s">
        <v>16</v>
      </c>
      <c r="E21" s="8">
        <v>3</v>
      </c>
      <c r="F21" s="8">
        <v>1</v>
      </c>
      <c r="G21" s="10"/>
      <c r="H21" s="11"/>
      <c r="I21" s="10">
        <f t="shared" si="0"/>
        <v>0</v>
      </c>
      <c r="J21" s="10">
        <f t="shared" si="1"/>
        <v>0</v>
      </c>
      <c r="K21" s="171">
        <f t="shared" si="2"/>
        <v>0</v>
      </c>
      <c r="L21" s="20"/>
    </row>
    <row r="22" spans="1:12" ht="15.75" customHeight="1">
      <c r="A22" s="356" t="s">
        <v>38</v>
      </c>
      <c r="B22" s="356"/>
      <c r="C22" s="356"/>
      <c r="D22" s="356"/>
      <c r="E22" s="356"/>
      <c r="F22" s="356"/>
      <c r="G22" s="356"/>
      <c r="H22" s="356"/>
      <c r="I22" s="356"/>
      <c r="J22" s="50">
        <f>SUM(J5:J21)</f>
        <v>0</v>
      </c>
      <c r="K22" s="289">
        <f>SUM(K5:K21)</f>
        <v>0</v>
      </c>
      <c r="L22" s="20"/>
    </row>
    <row r="23" spans="1:12" ht="15" customHeight="1">
      <c r="A23" s="356" t="s">
        <v>39</v>
      </c>
      <c r="B23" s="356"/>
      <c r="C23" s="356"/>
      <c r="D23" s="356"/>
      <c r="E23" s="356"/>
      <c r="F23" s="356"/>
      <c r="G23" s="356"/>
      <c r="H23" s="356"/>
      <c r="I23" s="356"/>
      <c r="J23" s="43">
        <f>K22-J22</f>
        <v>0</v>
      </c>
      <c r="K23" s="112"/>
      <c r="L23" s="20"/>
    </row>
    <row r="24" spans="1:12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2.75">
      <c r="A25" s="22"/>
      <c r="B25" s="23" t="s">
        <v>40</v>
      </c>
      <c r="C25" s="24"/>
      <c r="D25" s="24"/>
      <c r="E25" s="24"/>
      <c r="F25" s="24"/>
      <c r="G25" s="24"/>
      <c r="H25" s="25"/>
      <c r="I25" s="22"/>
      <c r="J25" s="25"/>
      <c r="K25" s="25"/>
      <c r="L25" s="20"/>
    </row>
    <row r="26" spans="1:12" ht="12.75">
      <c r="A26" s="22"/>
      <c r="B26" s="23" t="s">
        <v>41</v>
      </c>
      <c r="C26" s="24"/>
      <c r="D26" s="24"/>
      <c r="E26" s="24"/>
      <c r="F26" s="24"/>
      <c r="G26" s="24"/>
      <c r="H26" s="25"/>
      <c r="I26" s="22"/>
      <c r="J26" s="25"/>
      <c r="K26" s="25"/>
      <c r="L26" s="20"/>
    </row>
    <row r="27" spans="1:12" ht="12.75">
      <c r="A27" s="22"/>
      <c r="B27" s="28" t="s">
        <v>42</v>
      </c>
      <c r="C27" s="24"/>
      <c r="D27" s="24"/>
      <c r="E27" s="24"/>
      <c r="F27" s="24"/>
      <c r="G27" s="24"/>
      <c r="H27" s="25"/>
      <c r="I27" s="22"/>
      <c r="J27" s="25"/>
      <c r="K27" s="25"/>
      <c r="L27" s="20"/>
    </row>
    <row r="28" spans="1:12" ht="12.75">
      <c r="A28" s="22"/>
      <c r="B28" s="23" t="s">
        <v>43</v>
      </c>
      <c r="C28" s="29"/>
      <c r="D28" s="29"/>
      <c r="E28" s="29"/>
      <c r="F28" s="29"/>
      <c r="G28" s="29"/>
      <c r="H28" s="25"/>
      <c r="I28" s="22"/>
      <c r="J28" s="25"/>
      <c r="K28" s="25"/>
      <c r="L28" s="20"/>
    </row>
    <row r="29" spans="1:12" ht="12.75">
      <c r="A29" s="22"/>
      <c r="B29" s="23" t="s">
        <v>44</v>
      </c>
      <c r="C29" s="23"/>
      <c r="D29" s="23"/>
      <c r="E29" s="28"/>
      <c r="F29" s="31"/>
      <c r="G29" s="31"/>
      <c r="H29" s="25"/>
      <c r="I29" s="22"/>
      <c r="J29" s="25"/>
      <c r="K29" s="25"/>
      <c r="L29" s="20"/>
    </row>
    <row r="30" spans="1:12" ht="12.75">
      <c r="A30" s="22"/>
      <c r="B30" s="28" t="s">
        <v>42</v>
      </c>
      <c r="C30" s="23"/>
      <c r="D30" s="28"/>
      <c r="E30" s="31"/>
      <c r="F30" s="31"/>
      <c r="G30" s="28"/>
      <c r="H30" s="25"/>
      <c r="I30" s="22"/>
      <c r="J30" s="25"/>
      <c r="K30" s="25"/>
      <c r="L30" s="20"/>
    </row>
    <row r="31" spans="1:12" ht="12.75">
      <c r="A31" s="22"/>
      <c r="B31" s="23" t="s">
        <v>45</v>
      </c>
      <c r="C31" s="28"/>
      <c r="D31" s="28"/>
      <c r="E31" s="28"/>
      <c r="F31" s="31"/>
      <c r="G31" s="28"/>
      <c r="H31" s="25"/>
      <c r="I31" s="22"/>
      <c r="J31" s="25"/>
      <c r="K31" s="25"/>
      <c r="L31" s="20"/>
    </row>
    <row r="32" spans="1:12" ht="12.75">
      <c r="A32" s="22"/>
      <c r="B32" s="23" t="s">
        <v>44</v>
      </c>
      <c r="C32" s="28"/>
      <c r="D32" s="28"/>
      <c r="E32" s="28"/>
      <c r="F32" s="31"/>
      <c r="G32" s="28"/>
      <c r="H32" s="25"/>
      <c r="I32" s="22"/>
      <c r="J32" s="25"/>
      <c r="K32" s="25"/>
      <c r="L32" s="20"/>
    </row>
    <row r="33" spans="1:12" ht="12.75">
      <c r="A33" s="22"/>
      <c r="B33" s="28" t="s">
        <v>46</v>
      </c>
      <c r="C33" s="28"/>
      <c r="D33" s="28"/>
      <c r="E33" s="28"/>
      <c r="F33" s="31"/>
      <c r="G33" s="28"/>
      <c r="H33" s="25"/>
      <c r="I33" s="22"/>
      <c r="J33" s="25"/>
      <c r="K33" s="25"/>
      <c r="L33" s="20"/>
    </row>
    <row r="34" spans="1:12" ht="12.75">
      <c r="A34" s="22"/>
      <c r="B34" s="23" t="s">
        <v>47</v>
      </c>
      <c r="C34" s="24"/>
      <c r="D34" s="24"/>
      <c r="E34" s="24"/>
      <c r="F34" s="24"/>
      <c r="G34" s="24"/>
      <c r="H34" s="25"/>
      <c r="I34" s="25"/>
      <c r="J34" s="25"/>
      <c r="K34" s="25"/>
      <c r="L34" s="20"/>
    </row>
    <row r="35" spans="1:12" ht="12.75">
      <c r="A35" s="22"/>
      <c r="B35" s="33" t="s">
        <v>48</v>
      </c>
      <c r="C35" s="24"/>
      <c r="D35" s="24"/>
      <c r="E35" s="24"/>
      <c r="F35" s="24"/>
      <c r="G35" s="24"/>
      <c r="H35" s="25"/>
      <c r="I35" s="22"/>
      <c r="J35" s="25"/>
      <c r="K35" s="25"/>
      <c r="L35" s="20"/>
    </row>
    <row r="36" spans="1:12" ht="12.75">
      <c r="A36" s="22"/>
      <c r="B36" s="25"/>
      <c r="C36" s="34"/>
      <c r="D36" s="25"/>
      <c r="E36" s="22"/>
      <c r="F36" s="22"/>
      <c r="G36" s="25"/>
      <c r="H36" s="25"/>
      <c r="I36" s="25"/>
      <c r="J36" s="25"/>
      <c r="K36" s="25"/>
      <c r="L36" s="20"/>
    </row>
    <row r="37" spans="1:12" ht="12.75">
      <c r="A37" s="35" t="s">
        <v>49</v>
      </c>
      <c r="B37" s="25"/>
      <c r="C37" s="25"/>
      <c r="D37" s="22"/>
      <c r="E37" s="22"/>
      <c r="F37" s="25"/>
      <c r="G37" s="25"/>
      <c r="H37" s="25"/>
      <c r="I37" s="25"/>
      <c r="J37" s="20"/>
      <c r="K37" s="20"/>
      <c r="L37" s="20"/>
    </row>
    <row r="38" spans="1:12" ht="12.75">
      <c r="A38" s="20" t="s">
        <v>50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2.75">
      <c r="A39" s="25" t="s">
        <v>51</v>
      </c>
      <c r="B39" s="25"/>
      <c r="C39" s="25"/>
      <c r="D39" s="22"/>
      <c r="E39" s="22"/>
      <c r="F39" s="25"/>
      <c r="G39" s="25"/>
      <c r="H39" s="25"/>
      <c r="I39" s="25"/>
      <c r="J39" s="20"/>
      <c r="K39" s="20"/>
      <c r="L39" s="20"/>
    </row>
    <row r="40" spans="1:12" ht="12.75">
      <c r="A40" s="25" t="s">
        <v>52</v>
      </c>
      <c r="B40" s="25"/>
      <c r="C40" s="25"/>
      <c r="D40" s="22"/>
      <c r="E40" s="22"/>
      <c r="F40" s="25"/>
      <c r="G40" s="25"/>
      <c r="H40" s="25"/>
      <c r="I40" s="25"/>
      <c r="J40" s="20"/>
      <c r="K40" s="20"/>
      <c r="L40" s="20"/>
    </row>
    <row r="41" spans="1:12" ht="12.75">
      <c r="A41" s="25" t="s">
        <v>53</v>
      </c>
      <c r="B41" s="25"/>
      <c r="C41" s="25"/>
      <c r="D41" s="22"/>
      <c r="E41" s="22"/>
      <c r="F41" s="25"/>
      <c r="G41" s="25"/>
      <c r="H41" s="25"/>
      <c r="I41" s="25"/>
      <c r="J41" s="20"/>
      <c r="K41" s="20"/>
      <c r="L41" s="20"/>
    </row>
    <row r="42" spans="1:12" ht="12.75">
      <c r="A42" s="25" t="s">
        <v>54</v>
      </c>
      <c r="B42" s="25"/>
      <c r="C42" s="25"/>
      <c r="D42" s="22"/>
      <c r="E42" s="22"/>
      <c r="F42" s="25"/>
      <c r="G42" s="25"/>
      <c r="H42" s="25"/>
      <c r="I42" s="25"/>
      <c r="J42" s="20"/>
      <c r="K42" s="20"/>
      <c r="L42" s="20"/>
    </row>
    <row r="43" spans="1:12" ht="12.75">
      <c r="A43" s="25" t="s">
        <v>55</v>
      </c>
      <c r="B43" s="25"/>
      <c r="C43" s="25"/>
      <c r="D43" s="22"/>
      <c r="E43" s="22"/>
      <c r="F43" s="25"/>
      <c r="G43" s="25"/>
      <c r="H43" s="25"/>
      <c r="I43" s="25"/>
      <c r="J43" s="20"/>
      <c r="K43" s="20"/>
      <c r="L43" s="20"/>
    </row>
    <row r="44" spans="1:12" ht="24.75" customHeight="1">
      <c r="A44" s="360" t="s">
        <v>56</v>
      </c>
      <c r="B44" s="360"/>
      <c r="C44" s="360"/>
      <c r="D44" s="360"/>
      <c r="E44" s="360"/>
      <c r="F44" s="360"/>
      <c r="G44" s="360"/>
      <c r="H44" s="360"/>
      <c r="I44" s="360"/>
      <c r="J44" s="20"/>
      <c r="K44" s="20"/>
      <c r="L44" s="20"/>
    </row>
    <row r="45" spans="1:12" ht="12.75">
      <c r="A45" s="20" t="s">
        <v>57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2.75">
      <c r="A46" s="20" t="s">
        <v>58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2.75">
      <c r="A47" s="20" t="s">
        <v>59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2.75">
      <c r="A48" s="20" t="s">
        <v>60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2.75">
      <c r="A49" s="20" t="s">
        <v>61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2.75">
      <c r="A50" s="20" t="s">
        <v>62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2.75">
      <c r="A51" s="20" t="s">
        <v>63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2.75">
      <c r="A52" s="20" t="s">
        <v>64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</sheetData>
  <sheetProtection selectLockedCells="1" selectUnlockedCells="1"/>
  <mergeCells count="5">
    <mergeCell ref="A44:I44"/>
    <mergeCell ref="A2:K2"/>
    <mergeCell ref="A3:K3"/>
    <mergeCell ref="A22:I22"/>
    <mergeCell ref="A23:I23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grazyna.czarnecka</cp:lastModifiedBy>
  <cp:lastPrinted>2016-04-27T07:07:36Z</cp:lastPrinted>
  <dcterms:modified xsi:type="dcterms:W3CDTF">2016-04-27T07:14:22Z</dcterms:modified>
  <cp:category/>
  <cp:version/>
  <cp:contentType/>
  <cp:contentStatus/>
</cp:coreProperties>
</file>