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3" activeTab="0"/>
  </bookViews>
  <sheets>
    <sheet name="zad 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<sst xmlns="http://schemas.openxmlformats.org/spreadsheetml/2006/main" count="23" uniqueCount="22">
  <si>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Lp</t>
  </si>
  <si>
    <t>Nazwa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</si>
  <si>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</si>
  <si>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</si>
  <si>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</si>
  <si>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</si>
  <si>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</si>
  <si>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</si>
  <si>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</si>
  <si>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2</t>
  </si>
  <si>
    <t>Razem</t>
  </si>
  <si>
    <t>miesiąc</t>
  </si>
  <si>
    <t>Zadanie 1</t>
  </si>
  <si>
    <t>Bezpośrednia ochrona fizyczna polegająca na stałym dozorze sygnałów przesyłanych, gromadzonych i przetwarzanych w elektronicznych  urządzeniach i systemach alarmowych, konserwacja zainstalowanego systemu alarmowego oraz transport wartości pieniężnych minimum jeden raz w miesiącu. W razie zaistniałej potrzeby podejmowanie natychmiastowej interwencji</t>
  </si>
  <si>
    <t>załącznik 3.1a do siwz</t>
  </si>
  <si>
    <t>Usługi ochrony w zakresie jaki został opisany przez Zamawiajacego w załączniku 3.1 do siwz oraz w umowie</t>
  </si>
  <si>
    <t xml:space="preserve">Transport wartości pienieżnych </t>
  </si>
  <si>
    <t>Prawo opcji*</t>
  </si>
  <si>
    <t>raz</t>
  </si>
  <si>
    <t>* Zamawiający w poz 2 transport wartości pienieżnych ponad ilość przewidzianą i opisaną w siwz (jeden raz w miesiącu tj. 24 transporty wartości pieniężnych) zastrzega prawo opcji tj. zwiększenia ilości transportów o 4</t>
  </si>
  <si>
    <t>W przypadku skorzystania przez Zamawiającego z zastrzeżonego prawa opcji w zakresie transportu wartości pieniężnych</t>
  </si>
  <si>
    <t>w tym vat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</si>
</sst>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3">
    <font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7.5"/>
      <name val="Times New Roman"/>
      <family val="1"/>
    </font>
    <font>
      <sz val="11.5"/>
      <name val="Times New Roman"/>
      <family val="1"/>
    </font>
    <font>
      <b/>
      <sz val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1"/>
      <name val="Arial Narrow"/>
      <family val="2"/>
    </font>
    <font>
      <b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 vertical="top"/>
    </xf>
    <xf numFmtId="0" fontId="4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left" vertical="top" indent="2"/>
      <protection/>
    </xf>
    <xf numFmtId="0" fontId="1" fillId="0" borderId="1" xfId="0" applyNumberFormat="1" applyFont="1" applyFill="1" applyBorder="1" applyAlignment="1" applyProtection="1">
      <alignment horizontal="left" vertical="top"/>
      <protection/>
    </xf>
    <xf numFmtId="0" fontId="1" fillId="0" borderId="1" xfId="0" applyNumberFormat="1" applyFont="1" applyFill="1" applyBorder="1" applyAlignment="1" applyProtection="1">
      <alignment horizontal="right" vertical="top"/>
      <protection/>
    </xf>
    <xf numFmtId="2" fontId="1" fillId="0" borderId="1" xfId="0" applyNumberFormat="1" applyFont="1" applyFill="1" applyBorder="1" applyAlignment="1" applyProtection="1">
      <alignment horizontal="right" vertical="top"/>
      <protection/>
    </xf>
    <xf numFmtId="0" fontId="1" fillId="0" borderId="2" xfId="0" applyNumberFormat="1" applyFont="1" applyFill="1" applyBorder="1" applyAlignment="1" applyProtection="1">
      <alignment horizontal="left" vertical="top"/>
      <protection/>
    </xf>
    <xf numFmtId="0" fontId="1" fillId="0" borderId="3" xfId="0" applyNumberFormat="1" applyFont="1" applyFill="1" applyBorder="1" applyAlignment="1" applyProtection="1">
      <alignment horizontal="left" vertical="top"/>
      <protection/>
    </xf>
    <xf numFmtId="0" fontId="1" fillId="0" borderId="3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Alignment="1">
      <alignment vertical="top"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 indent="1"/>
      <protection/>
    </xf>
    <xf numFmtId="0" fontId="7" fillId="0" borderId="0" xfId="0" applyNumberFormat="1" applyFont="1" applyFill="1" applyBorder="1" applyAlignment="1" applyProtection="1">
      <alignment horizontal="left" vertical="top" indent="2"/>
      <protection/>
    </xf>
    <xf numFmtId="0" fontId="7" fillId="0" borderId="0" xfId="0" applyNumberFormat="1" applyFont="1" applyFill="1" applyBorder="1" applyAlignment="1" applyProtection="1">
      <alignment horizontal="justify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horizontal="left" vertical="top" indent="1"/>
      <protection/>
    </xf>
    <xf numFmtId="0" fontId="9" fillId="0" borderId="0" xfId="0" applyNumberFormat="1" applyFont="1" applyFill="1" applyBorder="1" applyAlignment="1" applyProtection="1">
      <alignment horizontal="left" vertical="top" indent="2"/>
      <protection/>
    </xf>
    <xf numFmtId="0" fontId="9" fillId="0" borderId="0" xfId="0" applyNumberFormat="1" applyFont="1" applyFill="1" applyBorder="1" applyAlignment="1" applyProtection="1">
      <alignment horizontal="left" vertical="top" indent="3"/>
      <protection/>
    </xf>
    <xf numFmtId="0" fontId="7" fillId="0" borderId="4" xfId="0" applyNumberFormat="1" applyFont="1" applyFill="1" applyBorder="1" applyAlignment="1" applyProtection="1">
      <alignment horizontal="left" vertical="top"/>
      <protection/>
    </xf>
    <xf numFmtId="0" fontId="0" fillId="0" borderId="4" xfId="0" applyNumberFormat="1" applyFont="1" applyFill="1" applyBorder="1" applyAlignment="1" applyProtection="1">
      <alignment horizontal="left" vertical="top"/>
      <protection/>
    </xf>
    <xf numFmtId="0" fontId="7" fillId="0" borderId="4" xfId="0" applyNumberFormat="1" applyFont="1" applyFill="1" applyBorder="1" applyAlignment="1" applyProtection="1">
      <alignment horizontal="left" vertical="top" indent="3"/>
      <protection/>
    </xf>
    <xf numFmtId="9" fontId="1" fillId="0" borderId="1" xfId="0" applyNumberFormat="1" applyFont="1" applyFill="1" applyBorder="1" applyAlignment="1" applyProtection="1">
      <alignment horizontal="right" vertical="top"/>
      <protection/>
    </xf>
    <xf numFmtId="0" fontId="11" fillId="0" borderId="0" xfId="0" applyFont="1" applyAlignment="1">
      <alignment vertical="top"/>
    </xf>
    <xf numFmtId="0" fontId="1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2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 vertical="top" wrapText="1"/>
      <protection/>
    </xf>
    <xf numFmtId="0" fontId="0" fillId="0" borderId="5" xfId="0" applyBorder="1" applyAlignment="1">
      <alignment vertical="top"/>
    </xf>
    <xf numFmtId="4" fontId="1" fillId="0" borderId="1" xfId="0" applyNumberFormat="1" applyFont="1" applyFill="1" applyBorder="1" applyAlignment="1" applyProtection="1">
      <alignment horizontal="right" vertical="top"/>
      <protection/>
    </xf>
    <xf numFmtId="4" fontId="1" fillId="0" borderId="2" xfId="0" applyNumberFormat="1" applyFont="1" applyFill="1" applyBorder="1" applyAlignment="1" applyProtection="1">
      <alignment horizontal="right" vertical="top"/>
      <protection/>
    </xf>
    <xf numFmtId="0" fontId="1" fillId="0" borderId="5" xfId="0" applyNumberFormat="1" applyFont="1" applyFill="1" applyBorder="1" applyAlignment="1" applyProtection="1">
      <alignment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/>
      <protection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2" fontId="1" fillId="0" borderId="3" xfId="0" applyNumberFormat="1" applyFont="1" applyFill="1" applyBorder="1" applyAlignment="1" applyProtection="1">
      <alignment horizontal="right" vertical="top"/>
      <protection/>
    </xf>
    <xf numFmtId="0" fontId="7" fillId="0" borderId="0" xfId="0" applyNumberFormat="1" applyFont="1" applyFill="1" applyBorder="1" applyAlignment="1" applyProtection="1">
      <alignment horizontal="right" vertical="top" wrapText="1"/>
      <protection/>
    </xf>
    <xf numFmtId="2" fontId="12" fillId="0" borderId="3" xfId="0" applyNumberFormat="1" applyFont="1" applyFill="1" applyBorder="1" applyAlignment="1" applyProtection="1">
      <alignment vertical="top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H8" sqref="H8:I8"/>
    </sheetView>
  </sheetViews>
  <sheetFormatPr defaultColWidth="9.140625" defaultRowHeight="12.75"/>
  <cols>
    <col min="1" max="1" width="6.28125" style="0" customWidth="1"/>
    <col min="2" max="2" width="49.00390625" style="0" customWidth="1"/>
    <col min="3" max="3" width="9.8515625" style="0" customWidth="1"/>
    <col min="4" max="4" width="9.57421875" style="0" customWidth="1"/>
    <col min="5" max="5" width="8.421875" style="0" customWidth="1"/>
    <col min="6" max="6" width="5.7109375" style="0" customWidth="1"/>
    <col min="7" max="7" width="8.8515625" style="0" customWidth="1"/>
    <col min="8" max="8" width="11.421875" style="0" customWidth="1"/>
    <col min="9" max="9" width="12.00390625" style="0" customWidth="1"/>
    <col min="10" max="10" width="7.7109375" style="0" customWidth="1"/>
    <col min="11" max="16384" width="11.57421875" style="0" customWidth="1"/>
  </cols>
  <sheetData>
    <row r="1" spans="1:8" ht="21.75">
      <c r="A1" s="1"/>
      <c r="H1" t="s">
        <v>14</v>
      </c>
    </row>
    <row r="2" spans="1:2" ht="21.75">
      <c r="A2" s="1"/>
      <c r="B2" s="28" t="s">
        <v>12</v>
      </c>
    </row>
    <row r="3" spans="1:9" ht="51.75" customHeight="1">
      <c r="A3" s="1"/>
      <c r="B3" s="40" t="s">
        <v>13</v>
      </c>
      <c r="C3" s="40"/>
      <c r="D3" s="40"/>
      <c r="E3" s="40"/>
      <c r="F3" s="40"/>
      <c r="G3" s="40"/>
      <c r="H3" s="40"/>
      <c r="I3" s="40"/>
    </row>
    <row r="4" ht="15" customHeight="1"/>
    <row r="5" spans="1:10" ht="31.5">
      <c r="A5" s="2" t="s">
        <v>0</v>
      </c>
      <c r="B5" s="3" t="s">
        <v>1</v>
      </c>
      <c r="C5" s="2" t="s">
        <v>2</v>
      </c>
      <c r="D5" s="2" t="s">
        <v>3</v>
      </c>
      <c r="E5" s="3" t="s">
        <v>4</v>
      </c>
      <c r="F5" s="2" t="s">
        <v>5</v>
      </c>
      <c r="G5" s="3" t="s">
        <v>6</v>
      </c>
      <c r="H5" s="3" t="s">
        <v>7</v>
      </c>
      <c r="I5" s="33" t="s">
        <v>8</v>
      </c>
      <c r="J5" s="34" t="s">
        <v>17</v>
      </c>
    </row>
    <row r="6" spans="1:10" ht="46.5" customHeight="1">
      <c r="A6" s="4">
        <v>1</v>
      </c>
      <c r="B6" s="29" t="s">
        <v>15</v>
      </c>
      <c r="C6" s="5" t="s">
        <v>11</v>
      </c>
      <c r="D6" s="6">
        <v>24</v>
      </c>
      <c r="E6" s="7"/>
      <c r="F6" s="27"/>
      <c r="G6" s="36">
        <f>E6*F6+E6</f>
        <v>0</v>
      </c>
      <c r="H6" s="36">
        <f>D6*E6</f>
        <v>0</v>
      </c>
      <c r="I6" s="37">
        <f>H6*F6+H6</f>
        <v>0</v>
      </c>
      <c r="J6" s="35"/>
    </row>
    <row r="7" spans="1:10" ht="15.75">
      <c r="A7" s="4" t="s">
        <v>9</v>
      </c>
      <c r="B7" s="5" t="s">
        <v>16</v>
      </c>
      <c r="C7" s="5" t="s">
        <v>18</v>
      </c>
      <c r="D7" s="6">
        <v>24</v>
      </c>
      <c r="E7" s="7"/>
      <c r="F7" s="27"/>
      <c r="G7" s="36">
        <f>E7*F7+E7</f>
        <v>0</v>
      </c>
      <c r="H7" s="36">
        <f>(D7)*E7</f>
        <v>0</v>
      </c>
      <c r="I7" s="37">
        <f>H7*F7+H7</f>
        <v>0</v>
      </c>
      <c r="J7" s="35">
        <v>4</v>
      </c>
    </row>
    <row r="8" spans="1:10" ht="15.75">
      <c r="A8" s="5"/>
      <c r="B8" s="8" t="s">
        <v>10</v>
      </c>
      <c r="C8" s="9"/>
      <c r="D8" s="10"/>
      <c r="E8" s="42"/>
      <c r="F8" s="42"/>
      <c r="G8" s="42"/>
      <c r="H8" s="44">
        <f>SUM(H6:H7)</f>
        <v>0</v>
      </c>
      <c r="I8" s="44">
        <f>SUM(I6:I7)</f>
        <v>0</v>
      </c>
      <c r="J8" s="35"/>
    </row>
    <row r="9" spans="1:9" ht="39.75" customHeight="1">
      <c r="A9" s="30"/>
      <c r="B9" s="30"/>
      <c r="C9" s="30"/>
      <c r="D9" s="31"/>
      <c r="E9" s="32"/>
      <c r="F9" s="32"/>
      <c r="G9" s="32" t="s">
        <v>21</v>
      </c>
      <c r="H9" s="32">
        <f>I8-H8</f>
        <v>0</v>
      </c>
      <c r="I9" s="32"/>
    </row>
    <row r="10" spans="1:10" ht="48" customHeight="1">
      <c r="A10" s="30"/>
      <c r="B10" s="38" t="s">
        <v>20</v>
      </c>
      <c r="C10" s="38" t="s">
        <v>18</v>
      </c>
      <c r="D10" s="38">
        <v>4</v>
      </c>
      <c r="E10" s="7"/>
      <c r="F10" s="27"/>
      <c r="G10" s="36">
        <f>E10*F10+E10</f>
        <v>0</v>
      </c>
      <c r="H10" s="36">
        <f>D10*E10</f>
        <v>0</v>
      </c>
      <c r="I10" s="37">
        <f>H10*F10+H10</f>
        <v>0</v>
      </c>
      <c r="J10" s="35"/>
    </row>
    <row r="11" ht="21.75" customHeight="1">
      <c r="H11" s="11"/>
    </row>
    <row r="12" spans="1:10" ht="35.25" customHeight="1">
      <c r="A12" s="12"/>
      <c r="B12" s="41" t="s">
        <v>19</v>
      </c>
      <c r="C12" s="41"/>
      <c r="D12" s="41"/>
      <c r="E12" s="41"/>
      <c r="F12" s="41"/>
      <c r="G12" s="41"/>
      <c r="H12" s="41"/>
      <c r="I12" s="41"/>
      <c r="J12" s="41"/>
    </row>
    <row r="14" ht="16.5">
      <c r="A14" s="13"/>
    </row>
    <row r="16" ht="12.75">
      <c r="A16" s="14"/>
    </row>
    <row r="17" ht="12.75">
      <c r="A17" s="14"/>
    </row>
    <row r="19" ht="12.75">
      <c r="A19" s="14"/>
    </row>
    <row r="21" ht="12.75">
      <c r="A21" s="15"/>
    </row>
    <row r="22" ht="12.75">
      <c r="A22" s="15"/>
    </row>
    <row r="24" spans="1:6" ht="14.25" customHeight="1">
      <c r="A24" s="16"/>
      <c r="B24" s="17"/>
      <c r="C24" s="18"/>
      <c r="D24" s="43"/>
      <c r="E24" s="43"/>
      <c r="F24" s="19"/>
    </row>
    <row r="25" spans="1:6" ht="12.75">
      <c r="A25" s="20"/>
      <c r="B25" s="21"/>
      <c r="C25" s="22"/>
      <c r="D25" s="20"/>
      <c r="E25" s="20"/>
      <c r="F25" s="23"/>
    </row>
    <row r="26" spans="1:6" ht="12.75">
      <c r="A26" s="20"/>
      <c r="B26" s="21"/>
      <c r="C26" s="22"/>
      <c r="D26" s="20"/>
      <c r="E26" s="20"/>
      <c r="F26" s="23"/>
    </row>
    <row r="27" spans="1:6" ht="12.75">
      <c r="A27" s="20"/>
      <c r="B27" s="21"/>
      <c r="C27" s="22"/>
      <c r="D27" s="20"/>
      <c r="E27" s="20"/>
      <c r="F27" s="23"/>
    </row>
    <row r="28" spans="1:6" ht="12.75">
      <c r="A28" s="20"/>
      <c r="B28" s="21"/>
      <c r="C28" s="22"/>
      <c r="D28" s="20"/>
      <c r="E28" s="20"/>
      <c r="F28" s="23"/>
    </row>
    <row r="29" spans="1:6" ht="12.75">
      <c r="A29" s="20"/>
      <c r="B29" s="21"/>
      <c r="C29" s="22"/>
      <c r="D29" s="20"/>
      <c r="E29" s="20"/>
      <c r="F29" s="23"/>
    </row>
    <row r="30" spans="1:6" ht="12.75">
      <c r="A30" s="20"/>
      <c r="B30" s="21"/>
      <c r="C30" s="22"/>
      <c r="D30" s="20"/>
      <c r="E30" s="20"/>
      <c r="F30" s="23"/>
    </row>
    <row r="31" spans="1:6" ht="12.75">
      <c r="A31" s="20"/>
      <c r="B31" s="21"/>
      <c r="C31" s="20"/>
      <c r="D31" s="20"/>
      <c r="E31" s="20"/>
      <c r="F31" s="23"/>
    </row>
    <row r="32" spans="1:6" ht="12.75">
      <c r="A32" s="20"/>
      <c r="B32" s="21"/>
      <c r="C32" s="20"/>
      <c r="D32" s="20"/>
      <c r="E32" s="20"/>
      <c r="F32" s="23"/>
    </row>
    <row r="33" spans="1:6" ht="12.75">
      <c r="A33" s="39"/>
      <c r="B33" s="39"/>
      <c r="C33" s="25"/>
      <c r="D33" s="25"/>
      <c r="E33" s="24"/>
      <c r="F33" s="26"/>
    </row>
  </sheetData>
  <sheetProtection selectLockedCells="1" selectUnlockedCells="1"/>
  <mergeCells count="5">
    <mergeCell ref="A33:B33"/>
    <mergeCell ref="B3:I3"/>
    <mergeCell ref="B12:J12"/>
    <mergeCell ref="E8:G8"/>
    <mergeCell ref="D24:E24"/>
  </mergeCells>
  <printOptions/>
  <pageMargins left="0.34444444444444444" right="0.25416666666666665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anna.bryl</cp:lastModifiedBy>
  <cp:lastPrinted>2016-04-08T09:25:51Z</cp:lastPrinted>
  <dcterms:modified xsi:type="dcterms:W3CDTF">2016-04-28T10:13:14Z</dcterms:modified>
  <cp:category/>
  <cp:version/>
  <cp:contentType/>
  <cp:contentStatus/>
</cp:coreProperties>
</file>