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964" firstSheet="3" activeTab="3"/>
  </bookViews>
  <sheets>
    <sheet name="Zadanie 1-Aparaty RTG" sheetId="1" r:id="rId1"/>
    <sheet name="Zadanie 2-Sterylizator +myjnia " sheetId="2" r:id="rId2"/>
    <sheet name="Zadanie 3-Drager" sheetId="3" r:id="rId3"/>
    <sheet name="Zadanie 4-Tomograf" sheetId="4" r:id="rId4"/>
    <sheet name="Zadanie 5- Rezonans Magnetyczny" sheetId="5" r:id="rId5"/>
    <sheet name="Zadanie 6-Generator noża harmon" sheetId="6" r:id="rId6"/>
    <sheet name="Zadanie 7-Detektor promieniowan" sheetId="7" r:id="rId7"/>
    <sheet name="Zadanie 8- Inkubatory " sheetId="8" r:id="rId8"/>
    <sheet name="Zadanie 9-Aparaty USG" sheetId="9" r:id="rId9"/>
    <sheet name="Zadanie 10- Densytometr" sheetId="10" r:id="rId10"/>
    <sheet name="Zadanie 11-Urz.Endoskopowe" sheetId="11" r:id="rId11"/>
    <sheet name="Zadanie 12-Litotryptor" sheetId="12" r:id="rId12"/>
    <sheet name="zadanie 13- Laparoskop" sheetId="13" r:id="rId13"/>
    <sheet name="Zadanie 14- Parowniki" sheetId="14" r:id="rId14"/>
    <sheet name="Zadanie 15- sprzęt Wolf'a...." sheetId="15" r:id="rId15"/>
    <sheet name="Zadanie 16- sprzęt urolog.pora " sheetId="16" r:id="rId16"/>
    <sheet name="Zadanie 17- EroSkan i OtoRead" sheetId="17" r:id="rId17"/>
    <sheet name="Zadanie 18- Fuji Protect CS" sheetId="18" r:id="rId18"/>
    <sheet name="Zadanie 19-Mammograf" sheetId="19" r:id="rId19"/>
    <sheet name="Zadanie 20- Sterylizator plazmo" sheetId="20" r:id="rId20"/>
    <sheet name="Zadanie 21- Analizator Glukozy" sheetId="21" r:id="rId21"/>
    <sheet name="Zadanie 22- Sprzet uro. oddzial" sheetId="22" r:id="rId22"/>
    <sheet name="Zadanie 23 Resuscytator" sheetId="23" r:id="rId23"/>
  </sheets>
  <definedNames/>
  <calcPr fullCalcOnLoad="1"/>
</workbook>
</file>

<file path=xl/sharedStrings.xml><?xml version="1.0" encoding="utf-8"?>
<sst xmlns="http://schemas.openxmlformats.org/spreadsheetml/2006/main" count="1329" uniqueCount="342">
  <si>
    <t>Zadanie nr 1</t>
  </si>
  <si>
    <t>Załacznik nr 3.1 do SIWZ</t>
  </si>
  <si>
    <t>Aparaty RTG</t>
  </si>
  <si>
    <t>Lp</t>
  </si>
  <si>
    <t>Nazwa</t>
  </si>
  <si>
    <t>Lokalizacja</t>
  </si>
  <si>
    <t>jm</t>
  </si>
  <si>
    <t>Ilość</t>
  </si>
  <si>
    <t>Ilość przewidywanych przeglądów w czasie trwania umowy</t>
  </si>
  <si>
    <t>Cena netto</t>
  </si>
  <si>
    <t>Stawka VAT %</t>
  </si>
  <si>
    <t>Cena brutto</t>
  </si>
  <si>
    <t>Wartość netto</t>
  </si>
  <si>
    <t>Wartość brutto</t>
  </si>
  <si>
    <t>Aparat RTG BV Libra przewoźny Philips</t>
  </si>
  <si>
    <t>Blok Operacyjny Instrumentaria</t>
  </si>
  <si>
    <t>szt.</t>
  </si>
  <si>
    <t>Aparat RTG z ramieniem C</t>
  </si>
  <si>
    <t>Izba Przyjęć</t>
  </si>
  <si>
    <t>Aparat RTG Arcadius Avantic Varic Siemens</t>
  </si>
  <si>
    <t>Aparat RTG Omni Diagnost Eleva Philips</t>
  </si>
  <si>
    <t>Dział Diagnostyki Obrazowej</t>
  </si>
  <si>
    <t>RAZEM</t>
  </si>
  <si>
    <t>podatek VAT</t>
  </si>
  <si>
    <t xml:space="preserve">A. Cena 1 roboczogodziny naprawy </t>
  </si>
  <si>
    <t xml:space="preserve">Cena brutto: …………... zł, </t>
  </si>
  <si>
    <t xml:space="preserve">cena netto …………... zł, </t>
  </si>
  <si>
    <r>
      <t>B. Cena ryczałtowa przesyłki w obie strony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(jeżeli dotyczy)</t>
    </r>
  </si>
  <si>
    <r>
      <t>Cena brutto:</t>
    </r>
    <r>
      <rPr>
        <sz val="10"/>
        <rFont val="Times New Roman"/>
        <family val="1"/>
      </rPr>
      <t xml:space="preserve"> …………... zł, </t>
    </r>
  </si>
  <si>
    <t>C. Cena ryczałtowa dojazdu w obie strony (dotyczy wyłącznie napraw, koszty dojazdów do przeglądów zawiera cena za przeglądy))</t>
  </si>
  <si>
    <t>cena netto …………... zł,</t>
  </si>
  <si>
    <r>
      <t xml:space="preserve"> D.    Okres gwarancyjny </t>
    </r>
    <r>
      <rPr>
        <sz val="8"/>
        <rFont val="Times New Roman"/>
        <family val="1"/>
      </rPr>
      <t>na usługę po dokonanym przeglądzie technicznym : …………... (liczba  miesięcy)</t>
    </r>
  </si>
  <si>
    <t xml:space="preserve"> Okres gwarancji  po dokonanej naprawie na ten sam rodzaj uszkodzenia: …………... (liczba  miesięcy)</t>
  </si>
  <si>
    <t>Zakres przeglądu aparatów i urządzeń medycznych</t>
  </si>
  <si>
    <t>1.     Konserwacja aparatu ( urządzenia medycznego)</t>
  </si>
  <si>
    <t>2.     Sprawdzenie stanu obudowy - uszkodzenia mechaniczne</t>
  </si>
  <si>
    <t>3.     Sprawdzenie stanu izolacji elektrycznej</t>
  </si>
  <si>
    <t>4.     Sprawdzenie stanu elementów ruchomych</t>
  </si>
  <si>
    <t>5.     Oczyszczenie lub wymiana filtrów (jeżeli urządzenie , aparatura posiada)</t>
  </si>
  <si>
    <t>6.     Sprawdzenie zgodności parametrów z dokumentacją techniczną urządzenia</t>
  </si>
  <si>
    <t>7.     Wpis do paszportu technicznego z określeniem daty następnego przeglądu, stanu technicznego urządzenia i ewentualnych zaleceń co do dalszej eksploatacji</t>
  </si>
  <si>
    <t>8.     Sprawowanie nadzoru technicznego nad powierzonym sprzętem (aparaturą)</t>
  </si>
  <si>
    <t>9.      Legalizacje</t>
  </si>
  <si>
    <t>10.    Kalibracje</t>
  </si>
  <si>
    <t>11.    Sprawdzenie instalacji</t>
  </si>
  <si>
    <t>12.    Ustawienie (regulacje) wymaganych przez producenta parametrów</t>
  </si>
  <si>
    <t>13.    Sporządzenie orzeczeń o stanie urządzeń nie nadających się do naprawy – ekspertyza</t>
  </si>
  <si>
    <t>14.    Sporządzenie raportu serwisowego z wykonanych prac</t>
  </si>
  <si>
    <t>Zadanie nr 2</t>
  </si>
  <si>
    <t>Załacznik nr 3.2 do SIWZ</t>
  </si>
  <si>
    <t>Sterylizator +myjnia BELIMED</t>
  </si>
  <si>
    <t>Sterylizator parowy               MST-V6612 Belimed</t>
  </si>
  <si>
    <t>Centralna Sterylizatornia</t>
  </si>
  <si>
    <t>Sterylizator parowo-formaldehydowy            MSTV-FO-6-6-12  Belimed</t>
  </si>
  <si>
    <t>Myjnia dezynfektor WD550</t>
  </si>
  <si>
    <t xml:space="preserve">Myjnia dezynfektor WD230 Belimed </t>
  </si>
  <si>
    <t>14.    Sporządzenie raportu serwisowego z wykonych prac</t>
  </si>
  <si>
    <t>Sterylizator parowy i sterylizator parowo-formaldehydowy</t>
  </si>
  <si>
    <t>1. Przy pierwszym przeglądzie wymiana uszczelki</t>
  </si>
  <si>
    <t>Zadanie nr 3</t>
  </si>
  <si>
    <t>Załacznik nr 3.3 do SIWZ</t>
  </si>
  <si>
    <t>Drager</t>
  </si>
  <si>
    <t>Monitor pacjenta DELTA</t>
  </si>
  <si>
    <t>Intensywna Terapia</t>
  </si>
  <si>
    <t>Blok Operacyjny Anestezjologia</t>
  </si>
  <si>
    <t>Monitor Kappa</t>
  </si>
  <si>
    <t>Aparat do znieczuleń CATO</t>
  </si>
  <si>
    <t>Aparat do znieczulań PRIMUS</t>
  </si>
  <si>
    <t>2- przeglądy dla każdego z aparatów</t>
  </si>
  <si>
    <t xml:space="preserve">Aparat do znieczuleń FABIUS GS </t>
  </si>
  <si>
    <t>Aparat do znieczuleń SULLA 808 V</t>
  </si>
  <si>
    <t>Pompa infuzyjna Pilot A 2</t>
  </si>
  <si>
    <t>Oddział Neonatologii</t>
  </si>
  <si>
    <t>Pompa infuzyjna Pilot  C</t>
  </si>
  <si>
    <t>Odział Wewnętrzny</t>
  </si>
  <si>
    <t>Pompa infuzyjna Pilot C</t>
  </si>
  <si>
    <t>Pompa infuzyjna Optima</t>
  </si>
  <si>
    <t>Respirator SAVINA</t>
  </si>
  <si>
    <t>Respirator EVITA</t>
  </si>
  <si>
    <t>Chirurgia Urazowa</t>
  </si>
  <si>
    <t>Oddział Kardiologia</t>
  </si>
  <si>
    <t>Respirator Stacjonarny Savina</t>
  </si>
  <si>
    <t>Oddział Neurologii  z Pododdziałem   Udarowym</t>
  </si>
  <si>
    <t>Respirator EVITA XL + nawilżacz Aquapor</t>
  </si>
  <si>
    <t>5.     Oczyszczenie lub wymiana filtrów</t>
  </si>
  <si>
    <t>15.    Wszystkie niezbędne materiały eksploatacyjne zgodnie z DTR producenta</t>
  </si>
  <si>
    <t>16.   Autoryzacja producenta na wykonywanie usług serwisowych</t>
  </si>
  <si>
    <t>Zadanie nr 4</t>
  </si>
  <si>
    <t>Tomograf</t>
  </si>
  <si>
    <t>Załacznik nr 3.4 do SIWZ</t>
  </si>
  <si>
    <t>Tomograf komputerowy GE HELTHACARE-CT LigtSpeed</t>
  </si>
  <si>
    <t>Zakres czynnośći serwisowych przewidzianych dla tomografu komputerowego VCT 64</t>
  </si>
  <si>
    <t>1. Ogólny przegląd konsoli</t>
  </si>
  <si>
    <t>23. Kontrola stanu układu leżanki</t>
  </si>
  <si>
    <t>2. Czyszczenie wentylatora konsoli</t>
  </si>
  <si>
    <t>24. Smarowanie prowadnic leżanki</t>
  </si>
  <si>
    <t>3. Sprawdzenie integralności systemu operacyjnego</t>
  </si>
  <si>
    <t>25. Kontrola stanu układu napędu dodatkowego modułu przesuwu stołu</t>
  </si>
  <si>
    <t>4. Sprawdzenie integralności systemu operacyjnego</t>
  </si>
  <si>
    <t>26. Smarownie prowadnic dodatkowego modułu przesuwu stołu</t>
  </si>
  <si>
    <t>5. Weryfikacja poprawności działania układów chłodzenia konsoli</t>
  </si>
  <si>
    <t>7. Czyszczenia urządzeń peryferyjnych (napędy zewnętrzna, mysz, trackball)</t>
  </si>
  <si>
    <t>8. Smarowanie głównego łożyska gantry</t>
  </si>
  <si>
    <t>9. Czyszczenie szczotek slipringu</t>
  </si>
  <si>
    <t>10. Kontrola stopnia zużycia szczotek slipringu</t>
  </si>
  <si>
    <t>27. weryfikacja poprawności działania wyłaczników awaryjnych konsoli</t>
  </si>
  <si>
    <t>11. Czyszczenie slipringu</t>
  </si>
  <si>
    <t>28. Weryfikacja poprawności działania wyłączników awaryjnych gentry</t>
  </si>
  <si>
    <t>12. Czyszczenie obudów slipringu i podstawy gantry</t>
  </si>
  <si>
    <t>29. Weryfikacka poprawności i działania wyłączników awaryjnych PDU</t>
  </si>
  <si>
    <t>13. Kontrola integralności ścieżek sliprungu</t>
  </si>
  <si>
    <t xml:space="preserve">30. Weryfikacja poprawności i działania wyłączników awaryjnych w pomieszczeniu </t>
  </si>
  <si>
    <t>14. Czyszczenie elektronicznych układów detektora</t>
  </si>
  <si>
    <t>31. Weryfikacja poprawności i działania sensorów dotykowych stołu</t>
  </si>
  <si>
    <t>15. Czyszczenie filtrów detektora</t>
  </si>
  <si>
    <t>32. Kontrola jakości obrazu</t>
  </si>
  <si>
    <t>16. Czyszczenie powierzchni detektora</t>
  </si>
  <si>
    <t>33. Kalibracja</t>
  </si>
  <si>
    <t>17. Weryfikacja mierników prądu i wysokiego napięcia</t>
  </si>
  <si>
    <t>34. Czyszczenie okna skanowania</t>
  </si>
  <si>
    <t>18. Weryfikacja rezystora układu pomiaru prądu oraz napięcia</t>
  </si>
  <si>
    <t>35. Czyszczenie powierzchni skanowania</t>
  </si>
  <si>
    <t>19. Czyszczenie filtrów chłodnicy lampy RTG</t>
  </si>
  <si>
    <t>36.   Autoryzacja producenta na wykonywanie usług serwisowych</t>
  </si>
  <si>
    <t>20. Kontrola układów PDU</t>
  </si>
  <si>
    <t>21. Czyszczenie wewnętrznych podzespołów PDU</t>
  </si>
  <si>
    <t>22. Sprawdzenie połączeń elektrycznych układów PDU</t>
  </si>
  <si>
    <t>Zadanie nr 5</t>
  </si>
  <si>
    <t>Załacznik nr 3.5 do SIWZ</t>
  </si>
  <si>
    <t>Magnetom Avanto- Rezonans</t>
  </si>
  <si>
    <t>Zakres czynnośći serwisowych przewidzianych dla Magnetom Avanto- Rezonans</t>
  </si>
  <si>
    <t>1. Sprawdzenie bezpieczeństwa mechanicznego</t>
  </si>
  <si>
    <t>2. Sprawdzenie bezpieczeństwa elektrycznego</t>
  </si>
  <si>
    <t>3. Kontrola parametrów chłodzenia wodnego</t>
  </si>
  <si>
    <t>4. Kontrola wyłączników awaryjnych</t>
  </si>
  <si>
    <t>5. Kontrola zespołu wentylatora w szafie ACC</t>
  </si>
  <si>
    <t>6. Kontrola wentylatorów filtrów gradientowych</t>
  </si>
  <si>
    <t>7. Ogólna kontrola układu chłodzenia</t>
  </si>
  <si>
    <t>8. Pomiary w ramach zapewnienia jakości (testy QA)</t>
  </si>
  <si>
    <t>9. Usuwanie plików dziennika pracy MR</t>
  </si>
  <si>
    <t>10. Zabezpieczenie bieżącej konfiguracji aparatu i protokołów badań</t>
  </si>
  <si>
    <t>11. Konserwacja software’u systemowego i aplikacyjnego</t>
  </si>
  <si>
    <t>12. Porządkowanie przestrzeni dyskowej i bazy danych</t>
  </si>
  <si>
    <t>13. Kontrola naklejek ostrzegawczych</t>
  </si>
  <si>
    <t>14. Ocena stanu i testy cewek</t>
  </si>
  <si>
    <t>15. Kontrola fantomów</t>
  </si>
  <si>
    <t>16. Kontrola monitora TFT</t>
  </si>
  <si>
    <t>17. Testy integralności klatki Faradaya</t>
  </si>
  <si>
    <t>18. Kontrola ikon użytkownika i etykiet przycisków</t>
  </si>
  <si>
    <t>19. Kontrola rury awaryjnego wyrzutu helu</t>
  </si>
  <si>
    <t>20. Kontrola zespołu napędowego stołu pacjenta, kontrola funkcji „stop” stołu pacjenta, kontrola ruchu</t>
  </si>
  <si>
    <t>stołu pacjenta,</t>
  </si>
  <si>
    <t>21. Kontrola wyłączników bezpieczeństwa</t>
  </si>
  <si>
    <t>22. Wymiana adsorbera</t>
  </si>
  <si>
    <t>23. Kontrola filtra powietrza w wentylatorze pacjenta</t>
  </si>
  <si>
    <t>24. Kontrola wzrokowa kabli i dróg/prowadnic kablowych</t>
  </si>
  <si>
    <t>25. Kontrola szczelności systemu magnesu</t>
  </si>
  <si>
    <t>26. Kontrola układu wentylacyjnego magnesu</t>
  </si>
  <si>
    <t>27. Kontrola występowania usterek zewnętrznych.</t>
  </si>
  <si>
    <t>28. Sprawdzenie funkcjonowania urządzenia i jego gotowości do pracy</t>
  </si>
  <si>
    <t>29. Wydanie certyfikatu sprawności urządzenia</t>
  </si>
  <si>
    <t>Zadanie nr 6</t>
  </si>
  <si>
    <t>Załacznik nr 3.6 do SIWZ</t>
  </si>
  <si>
    <t>Generator noża harmonicznego</t>
  </si>
  <si>
    <t>Podatek VAT</t>
  </si>
  <si>
    <t xml:space="preserve"> </t>
  </si>
  <si>
    <t>16.    Wszystkie niezbędne materiały eksploatacyjne zgodnie z DTR producenta</t>
  </si>
  <si>
    <t>Zadanie nr 7</t>
  </si>
  <si>
    <t>Detektor promieniowania Gamma Finder II</t>
  </si>
  <si>
    <t>Zadanie nr 8</t>
  </si>
  <si>
    <t>Załącznik nr 3.8 do SIWZ</t>
  </si>
  <si>
    <t xml:space="preserve">        Inkubatory </t>
  </si>
  <si>
    <t>Inkubator  AMELETTE</t>
  </si>
  <si>
    <t>2- przeglądy dla każdego z  aparatów</t>
  </si>
  <si>
    <t>Oddział Chirurgii Dziecięcej</t>
  </si>
  <si>
    <t xml:space="preserve">Inkubator Isolette </t>
  </si>
  <si>
    <t>Inkubator ATOM Medical Corp. 2100G typ A</t>
  </si>
  <si>
    <t>Oddział Pediatrii</t>
  </si>
  <si>
    <t>Inkubator otwarty AMENIC</t>
  </si>
  <si>
    <t>Oddział Neonatologii/Blok</t>
  </si>
  <si>
    <t>Zadanie nr 9</t>
  </si>
  <si>
    <t>Załącznik nr 3.9 do SIWZ</t>
  </si>
  <si>
    <t>Aparaty USG</t>
  </si>
  <si>
    <t>Aparat USG HITACHI EUB-525</t>
  </si>
  <si>
    <t>Aparat USG Sonoline Si 250</t>
  </si>
  <si>
    <t>Poradnie specjalistyczne</t>
  </si>
  <si>
    <t>Aparat USG VIVID 7</t>
  </si>
  <si>
    <t>Poradnia Kardiologiczna</t>
  </si>
  <si>
    <t>Aparat USG typ SA8000SE MEDISON</t>
  </si>
  <si>
    <t>Oddział Chirurgii Ogólnej</t>
  </si>
  <si>
    <t>Aparat UKG  SONOS</t>
  </si>
  <si>
    <t>Aparat USG z wyposażeniem Philips typ HDI 400</t>
  </si>
  <si>
    <t xml:space="preserve">Oddział Pediatrii </t>
  </si>
  <si>
    <t>Aparat USG Logiq C5 GE</t>
  </si>
  <si>
    <t>GINEKOLOGIA</t>
  </si>
  <si>
    <t>Aparat USG z Doplerem typu TDS4</t>
  </si>
  <si>
    <t>Oddział Neurologii</t>
  </si>
  <si>
    <t>Aparat USG Acuson Antares</t>
  </si>
  <si>
    <t>LOGIQ P5 GENERAL ELECTRONIC</t>
  </si>
  <si>
    <t>Ultrasonograf Flex Focus</t>
  </si>
  <si>
    <t>UROLOGIA</t>
  </si>
  <si>
    <t xml:space="preserve">Pracownia Lipotrypcji </t>
  </si>
  <si>
    <t xml:space="preserve">VIVID 6 </t>
  </si>
  <si>
    <t>Zadanie nr 10</t>
  </si>
  <si>
    <t>Załącznik nr 3.10 do SIWZ</t>
  </si>
  <si>
    <t>Densytometr</t>
  </si>
  <si>
    <t>Densytometr GE Prodigy</t>
  </si>
  <si>
    <t>Poradnie Specjalistyczne</t>
  </si>
  <si>
    <t>14.    Sporządzenie raportu serwisowego z wykonanych prac.</t>
  </si>
  <si>
    <t>Zadanie nr 11</t>
  </si>
  <si>
    <t>Załącznik nr 3.11 do SIWZ</t>
  </si>
  <si>
    <t xml:space="preserve"> Urządzenia Endoskopowe</t>
  </si>
  <si>
    <t>Duodenoskop TJF 160VR</t>
  </si>
  <si>
    <t>Pracownia Endoskopii</t>
  </si>
  <si>
    <t>Procesor Video CV 160</t>
  </si>
  <si>
    <t>Wózek EXERA</t>
  </si>
  <si>
    <t>Monitor OEV 203</t>
  </si>
  <si>
    <t>Myjka manualna TD20 Olympus</t>
  </si>
  <si>
    <t>Gastroskop Video GIF-Q165</t>
  </si>
  <si>
    <t>Źródło światła CLE-145</t>
  </si>
  <si>
    <t xml:space="preserve">POMPA  OFP  </t>
  </si>
  <si>
    <t>Bronchofiberoskop BF-TE2</t>
  </si>
  <si>
    <t xml:space="preserve"> Intensywna Terapia</t>
  </si>
  <si>
    <t>Kolonoskop CFQ180AI</t>
  </si>
  <si>
    <t>VideokolonoskopCFQ180A</t>
  </si>
  <si>
    <t>Videogastroskop GIF Q 180</t>
  </si>
  <si>
    <t>Źródło światła CLV-180</t>
  </si>
  <si>
    <t>Procesor video 180</t>
  </si>
  <si>
    <t>Ssak endoskopowy  KV5</t>
  </si>
  <si>
    <t>Monitor LED OEV 191</t>
  </si>
  <si>
    <t>Wózek endoskopowy UM-UP1</t>
  </si>
  <si>
    <t>Duodenoskop TJF-180V</t>
  </si>
  <si>
    <t>Videokolonoskop CF-Q145L</t>
  </si>
  <si>
    <t>16.    Dostarczenie sprzętu zastepczego wciągu 24h od zgłoszenia awarii</t>
  </si>
  <si>
    <t>17.   Autoryzacja producenta na wykonywanie usług serwisowych</t>
  </si>
  <si>
    <t>Zadanie nr 12</t>
  </si>
  <si>
    <t>Załacznik nr 3.12 do SIWZ</t>
  </si>
  <si>
    <t>Litotryptor</t>
  </si>
  <si>
    <t>Dornier Lithotripter Compact Delta II</t>
  </si>
  <si>
    <t>LAPAROSKOP</t>
  </si>
  <si>
    <t xml:space="preserve">Laparoskop STORZ </t>
  </si>
  <si>
    <r>
      <t>B. Cena ryczałtowa przesyłki w obie strony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(jeżeli dotyczy)</t>
    </r>
  </si>
  <si>
    <r>
      <t>Cena brutto:</t>
    </r>
    <r>
      <rPr>
        <sz val="9"/>
        <rFont val="Times New Roman"/>
        <family val="1"/>
      </rPr>
      <t xml:space="preserve"> …………... zł, </t>
    </r>
  </si>
  <si>
    <r>
      <t xml:space="preserve"> D.    Okres gwarancyjny </t>
    </r>
    <r>
      <rPr>
        <sz val="9"/>
        <rFont val="Times New Roman"/>
        <family val="1"/>
      </rPr>
      <t>na usługę po dokonanym przeglądzie technicznym : …………... (liczba  miesięcy)</t>
    </r>
  </si>
  <si>
    <t>Zadanie nr 13</t>
  </si>
  <si>
    <t>Załącznik nr 3.13 do SIWZ</t>
  </si>
  <si>
    <t>Załącznik nr 3.17 do SIWZ</t>
  </si>
  <si>
    <t>Zadanie nr 17</t>
  </si>
  <si>
    <t>PAROWNIKI</t>
  </si>
  <si>
    <t xml:space="preserve">Parownik  Vapor </t>
  </si>
  <si>
    <t>Parownik D-Vapor</t>
  </si>
  <si>
    <t>Zadanie nr 14</t>
  </si>
  <si>
    <t>Załącznik nr 3.14 do SIWZ</t>
  </si>
  <si>
    <t>Sprzęt Wolf-a, Litoklast</t>
  </si>
  <si>
    <t>Sprzęt do usuwania kamieni z nerek i moczowodów R.Wolf</t>
  </si>
  <si>
    <t>Blok Operacyjny / Instrumentaria</t>
  </si>
  <si>
    <t>Zestaw Litoklast DK 00015</t>
  </si>
  <si>
    <t>Artroskop Wolf</t>
  </si>
  <si>
    <t>Kamera zabiegowa 1CCD/5520/ENDOCAM/ R.Wolf</t>
  </si>
  <si>
    <t>Zadanie nr 15</t>
  </si>
  <si>
    <t>Załącznik nr 3.15 do SIWZ</t>
  </si>
  <si>
    <t>Uroflometr UROSPEC</t>
  </si>
  <si>
    <t>Zadanie nr 16</t>
  </si>
  <si>
    <t>Załącznik nr 3.16 do SIWZ</t>
  </si>
  <si>
    <t>EroScan i OtoRead</t>
  </si>
  <si>
    <t>EroSkan Screener firmy Oticon</t>
  </si>
  <si>
    <t>Oto Read firmy Oticon</t>
  </si>
  <si>
    <t>Fuji Profect CS</t>
  </si>
  <si>
    <t>Zestaw do cyfrowej rejestracji Fuji Profect CS</t>
  </si>
  <si>
    <t>Czytnik płyt obrazowych  Profect CS</t>
  </si>
  <si>
    <t>1. Sprawdzenie i analiza logów błędów</t>
  </si>
  <si>
    <t>2. Sprawdzenie obrazów</t>
  </si>
  <si>
    <t>3. Sprawdzenie przenoszenia płyt</t>
  </si>
  <si>
    <t>4. Sprawdzenie zespołu pozycjonującego kasety (czyszczenie prowadnic i prowadnic czyszczących)</t>
  </si>
  <si>
    <t>5. Sprawdzenie zespołu transportującego płyty – czyszczenie wałków absorbujących drgania, prowadnic, wałków gumowych oraz wałka szczotkowego</t>
  </si>
  <si>
    <t xml:space="preserve">     wymiana co dwa lata eksploatacji.</t>
  </si>
  <si>
    <t>6. Sprawdzenie zespołu pozycjonująco-transportującego (czyszczenie prowadnic i prowadnic czyszczących)</t>
  </si>
  <si>
    <t>7. Sprawdzenie zespołu transportującego za odczytem (czyszczenie wałków absorbujących drgania, prowadnic, wałków gumowych)</t>
  </si>
  <si>
    <t>8. Sprawdzenie zespołu skanującego  (czyszczenie szczotek antystatycznych , pasków napędowych)</t>
  </si>
  <si>
    <t>9. Sprawdzenie zespołu kolektora światła.</t>
  </si>
  <si>
    <t>10. Sprawdzenie zespołu kasującego  (czyszczenie prowadnic, wałków gumowych).</t>
  </si>
  <si>
    <t>11. Wymiana lamp kasujących (co 2 lata).</t>
  </si>
  <si>
    <t>12. Czyszczenie wnętrza czytnika, filtrów wentylacyjnych.</t>
  </si>
  <si>
    <t>13. Upgrade oprogramowania do wersji zalecanej przez producenta</t>
  </si>
  <si>
    <t>14. Sprawdzenie działania czytnika</t>
  </si>
  <si>
    <t>Kontrola jakości:</t>
  </si>
  <si>
    <t>1. Instalacja licencji stanowiskowej i konfiguracja oprogramowania konsoli CR do wykonywania programu kontroli jakości.</t>
  </si>
  <si>
    <t>2. Wykonanie testów referencyjnych zgodnie z zaleceniami producenta.</t>
  </si>
  <si>
    <t>3. Wykonanie wydruku.</t>
  </si>
  <si>
    <t>4. Analiza wzrokowa określonych pól na obrazie fantomu</t>
  </si>
  <si>
    <t>5. Zapisanie wyników kontroli</t>
  </si>
  <si>
    <t>Konsola CR</t>
  </si>
  <si>
    <t>1. Czyszczenie wnętrza komputera, sprawdzenie działania.</t>
  </si>
  <si>
    <t>2. Upgrade oprogramowania do wersji zalecanej przez producenta</t>
  </si>
  <si>
    <t>1. Instalacja i konfiguracja oprogramowania UX-1</t>
  </si>
  <si>
    <t>2. Wykonanie kalibracji i testów akceptacyjnych monitorów diagnostycznych w odstępach półrocznych oraz w przypadku</t>
  </si>
  <si>
    <t xml:space="preserve">     naprawy monitorów.</t>
  </si>
  <si>
    <t>3. Szkolenie użytkownika z zakresu wykonywanych testów kontrolnych</t>
  </si>
  <si>
    <t>Drukarka termiczna DryPix</t>
  </si>
  <si>
    <t>2. Sprawdzenie systemu wydruku (geometria gęstość optyczna )</t>
  </si>
  <si>
    <t>3. Sprawdzenie działania blokad i wentylatorów.</t>
  </si>
  <si>
    <t>4. Czyszczenie wałka czyszczącego (ewen. wymiana wg zaleceń producenta)</t>
  </si>
  <si>
    <t>5. Czyszczenie filtrów  (ewen wymiana wg zaleceń producenta)</t>
  </si>
  <si>
    <t>6. Czyszczenie wnętrza.</t>
  </si>
  <si>
    <t>7. Sprawdzenie i czyszczenie pasków i wałków napędowych)</t>
  </si>
  <si>
    <t>8. Czyszczenie zespołu densytometrycznego</t>
  </si>
  <si>
    <t>9. Czyszczenie zespołu wywołania termicznego</t>
  </si>
  <si>
    <t>10. Sprawdzenie działania, kalibracja i kontrola systemu wydruku</t>
  </si>
  <si>
    <t>1. Konfiguracja drukarki do wykonywania testów kontrolnych (instalacja odpowiedniej wersji oprogramowania oraz ustawienia konfiguracji).</t>
  </si>
  <si>
    <t>2. Szkolenie użytkownika z zakresu wykonywania testów kontrolnych drukarki.</t>
  </si>
  <si>
    <t>Zadanie nr 18</t>
  </si>
  <si>
    <t>Załacznik nr 3.18 do SIWZ</t>
  </si>
  <si>
    <t>Mammograf+RTG</t>
  </si>
  <si>
    <t>15.   Autoryzacja producenta na wykonywanie usług serwisowych</t>
  </si>
  <si>
    <t>Sterylizator plazmowy</t>
  </si>
  <si>
    <t>Sterylizator plazmowy Sterrad 100 S</t>
  </si>
  <si>
    <t>Zadanie nr 20</t>
  </si>
  <si>
    <t>Załacznik nr 3.20 do SIWZ</t>
  </si>
  <si>
    <t>Analizator Glukozy</t>
  </si>
  <si>
    <t>Analizator glukozy HemoCue GL-201</t>
  </si>
  <si>
    <t>Zadanie nr 19</t>
  </si>
  <si>
    <t>Załacznik nr 3.19 do SIWZ</t>
  </si>
  <si>
    <t>Zadanie nr 21</t>
  </si>
  <si>
    <t>Załącznik nr 3.21 do SIWZ</t>
  </si>
  <si>
    <t xml:space="preserve">Aparat Uroflometr Flowmaster </t>
  </si>
  <si>
    <t>Oddział Urologii</t>
  </si>
  <si>
    <t>Aparat Urodynamiczny Solar Smart</t>
  </si>
  <si>
    <t>Zadanie nr 22</t>
  </si>
  <si>
    <t>Załącznik nr 3.22 do SIWZ</t>
  </si>
  <si>
    <t>C. Cena ryczałtowa dojazdu w obie strony (dotyczy wyłącznie napraw, koszty dojazdów do przeglądów zawiera cena za przeglądy)</t>
  </si>
  <si>
    <t>Sprzęt Urologiczny (poradnie)</t>
  </si>
  <si>
    <t>Sprzęt Urologiczny (oddział)</t>
  </si>
  <si>
    <t>37. Certyfikat en iso 13485</t>
  </si>
  <si>
    <t>Załącznik nr 3.7 do SIWZ</t>
  </si>
  <si>
    <t>Resuscytator , Zestaw do wspomagania oddechu</t>
  </si>
  <si>
    <t>Zestaw do wspomagania oddechu CPAP 3x</t>
  </si>
  <si>
    <t>Resuscytator dla noworodków RD 900 NEOPUFF</t>
  </si>
  <si>
    <t>Zadanie  nr 23</t>
  </si>
  <si>
    <t>Załącznik nr 3.23 do SIWZ</t>
  </si>
  <si>
    <t>Mammograf Mammotom Inspiration Siemens</t>
  </si>
  <si>
    <t>szt./kpl</t>
  </si>
  <si>
    <t>Blok operacyjny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</si>
</sst>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EUR]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Arial CE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Arial CE"/>
      <family val="2"/>
    </font>
    <font>
      <b/>
      <sz val="8"/>
      <name val="Arial CE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i/>
      <sz val="9"/>
      <name val="Times New Roman"/>
      <family val="1"/>
    </font>
    <font>
      <sz val="9"/>
      <name val="Arial CE"/>
      <family val="2"/>
    </font>
    <font>
      <sz val="9"/>
      <name val="Microsoft YaHei"/>
      <family val="2"/>
    </font>
    <font>
      <sz val="9"/>
      <color indexed="8"/>
      <name val="Times New Roman"/>
      <family val="1"/>
    </font>
    <font>
      <sz val="9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>
      <alignment/>
      <protection/>
    </xf>
    <xf numFmtId="0" fontId="4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4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3" fillId="0" borderId="10" xfId="44" applyFont="1" applyFill="1" applyBorder="1" applyAlignment="1">
      <alignment horizontal="center" vertical="center" wrapText="1"/>
      <protection/>
    </xf>
    <xf numFmtId="0" fontId="23" fillId="0" borderId="10" xfId="44" applyFont="1" applyFill="1" applyBorder="1" applyAlignment="1">
      <alignment vertical="center" wrapText="1"/>
      <protection/>
    </xf>
    <xf numFmtId="4" fontId="23" fillId="0" borderId="10" xfId="44" applyNumberFormat="1" applyFont="1" applyBorder="1" applyAlignment="1">
      <alignment horizontal="right" vertical="center" wrapText="1"/>
      <protection/>
    </xf>
    <xf numFmtId="9" fontId="23" fillId="0" borderId="10" xfId="44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/>
    </xf>
    <xf numFmtId="4" fontId="21" fillId="0" borderId="10" xfId="44" applyNumberFormat="1" applyFont="1" applyFill="1" applyBorder="1" applyAlignment="1">
      <alignment horizontal="right" vertical="center" wrapText="1"/>
      <protection/>
    </xf>
    <xf numFmtId="4" fontId="21" fillId="0" borderId="11" xfId="44" applyNumberFormat="1" applyFont="1" applyFill="1" applyBorder="1" applyAlignment="1">
      <alignment horizontal="right" vertical="center" wrapText="1"/>
      <protection/>
    </xf>
    <xf numFmtId="0" fontId="21" fillId="0" borderId="0" xfId="44" applyFont="1" applyFill="1" applyBorder="1" applyAlignment="1">
      <alignment horizontal="right" vertical="center" wrapText="1"/>
      <protection/>
    </xf>
    <xf numFmtId="4" fontId="23" fillId="0" borderId="0" xfId="44" applyNumberFormat="1" applyFont="1" applyFill="1" applyBorder="1" applyAlignment="1">
      <alignment horizontal="right" vertical="center" wrapText="1"/>
      <protection/>
    </xf>
    <xf numFmtId="0" fontId="21" fillId="0" borderId="0" xfId="44" applyFont="1" applyFill="1" applyAlignment="1">
      <alignment vertical="center"/>
      <protection/>
    </xf>
    <xf numFmtId="4" fontId="21" fillId="0" borderId="0" xfId="44" applyNumberFormat="1" applyFont="1" applyFill="1" applyBorder="1" applyAlignment="1">
      <alignment horizontal="right" vertical="center" wrapText="1"/>
      <protection/>
    </xf>
    <xf numFmtId="0" fontId="25" fillId="0" borderId="0" xfId="44" applyFont="1" applyFill="1" applyAlignment="1">
      <alignment vertical="center"/>
      <protection/>
    </xf>
    <xf numFmtId="0" fontId="25" fillId="0" borderId="0" xfId="44" applyFont="1" applyFill="1" applyBorder="1" applyAlignment="1">
      <alignment horizontal="right" vertical="center" wrapText="1"/>
      <protection/>
    </xf>
    <xf numFmtId="4" fontId="25" fillId="0" borderId="0" xfId="44" applyNumberFormat="1" applyFont="1" applyFill="1" applyBorder="1" applyAlignment="1">
      <alignment horizontal="right" vertical="center" wrapText="1"/>
      <protection/>
    </xf>
    <xf numFmtId="0" fontId="26" fillId="0" borderId="0" xfId="44" applyFont="1" applyFill="1" applyAlignment="1">
      <alignment vertical="center"/>
      <protection/>
    </xf>
    <xf numFmtId="0" fontId="26" fillId="0" borderId="0" xfId="44" applyFont="1" applyFill="1" applyBorder="1" applyAlignment="1">
      <alignment horizontal="left" vertical="center" wrapText="1"/>
      <protection/>
    </xf>
    <xf numFmtId="0" fontId="26" fillId="0" borderId="0" xfId="44" applyFont="1" applyFill="1" applyAlignment="1">
      <alignment horizontal="center" vertical="center"/>
      <protection/>
    </xf>
    <xf numFmtId="0" fontId="26" fillId="0" borderId="0" xfId="44" applyFont="1" applyFill="1" applyBorder="1" applyAlignment="1">
      <alignment vertical="center"/>
      <protection/>
    </xf>
    <xf numFmtId="0" fontId="25" fillId="0" borderId="0" xfId="44" applyFont="1" applyAlignment="1">
      <alignment horizontal="left"/>
      <protection/>
    </xf>
    <xf numFmtId="0" fontId="26" fillId="0" borderId="0" xfId="44" applyFont="1" applyAlignment="1">
      <alignment vertical="center"/>
      <protection/>
    </xf>
    <xf numFmtId="0" fontId="26" fillId="0" borderId="0" xfId="44" applyFont="1" applyAlignment="1">
      <alignment horizontal="center" vertical="center"/>
      <protection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10" xfId="44" applyFont="1" applyFill="1" applyBorder="1" applyAlignment="1">
      <alignment horizontal="center" vertical="center" wrapText="1"/>
      <protection/>
    </xf>
    <xf numFmtId="0" fontId="26" fillId="0" borderId="10" xfId="44" applyFont="1" applyFill="1" applyBorder="1" applyAlignment="1">
      <alignment horizontal="center" vertical="center" wrapText="1"/>
      <protection/>
    </xf>
    <xf numFmtId="0" fontId="26" fillId="0" borderId="10" xfId="44" applyFont="1" applyFill="1" applyBorder="1" applyAlignment="1">
      <alignment vertical="center" wrapText="1"/>
      <protection/>
    </xf>
    <xf numFmtId="4" fontId="26" fillId="0" borderId="10" xfId="44" applyNumberFormat="1" applyFont="1" applyBorder="1" applyAlignment="1">
      <alignment horizontal="right" vertical="center" wrapText="1"/>
      <protection/>
    </xf>
    <xf numFmtId="9" fontId="26" fillId="0" borderId="10" xfId="44" applyNumberFormat="1" applyFont="1" applyBorder="1" applyAlignment="1">
      <alignment horizontal="center" vertical="center" wrapText="1"/>
      <protection/>
    </xf>
    <xf numFmtId="4" fontId="26" fillId="0" borderId="10" xfId="44" applyNumberFormat="1" applyFont="1" applyFill="1" applyBorder="1" applyAlignment="1">
      <alignment horizontal="right" vertical="center" wrapText="1"/>
      <protection/>
    </xf>
    <xf numFmtId="4" fontId="25" fillId="0" borderId="10" xfId="44" applyNumberFormat="1" applyFont="1" applyFill="1" applyBorder="1" applyAlignment="1">
      <alignment horizontal="right" vertical="center" wrapText="1"/>
      <protection/>
    </xf>
    <xf numFmtId="4" fontId="25" fillId="0" borderId="11" xfId="44" applyNumberFormat="1" applyFont="1" applyFill="1" applyBorder="1" applyAlignment="1">
      <alignment horizontal="right" vertical="center" wrapText="1"/>
      <protection/>
    </xf>
    <xf numFmtId="0" fontId="25" fillId="0" borderId="0" xfId="44" applyFont="1" applyAlignment="1">
      <alignment vertical="center"/>
      <protection/>
    </xf>
    <xf numFmtId="0" fontId="26" fillId="0" borderId="0" xfId="44" applyFont="1" applyBorder="1" applyAlignment="1">
      <alignment horizontal="left" vertical="center" wrapText="1"/>
      <protection/>
    </xf>
    <xf numFmtId="2" fontId="26" fillId="0" borderId="0" xfId="44" applyNumberFormat="1" applyFont="1" applyBorder="1" applyAlignment="1">
      <alignment horizontal="center" vertical="center" wrapText="1"/>
      <protection/>
    </xf>
    <xf numFmtId="4" fontId="26" fillId="0" borderId="0" xfId="44" applyNumberFormat="1" applyFont="1" applyFill="1" applyBorder="1" applyAlignment="1">
      <alignment horizontal="right" vertical="center" wrapText="1"/>
      <protection/>
    </xf>
    <xf numFmtId="4" fontId="18" fillId="0" borderId="10" xfId="0" applyNumberFormat="1" applyFont="1" applyFill="1" applyBorder="1" applyAlignment="1">
      <alignment/>
    </xf>
    <xf numFmtId="2" fontId="26" fillId="0" borderId="0" xfId="44" applyNumberFormat="1" applyFont="1" applyFill="1" applyAlignment="1">
      <alignment vertical="center"/>
      <protection/>
    </xf>
    <xf numFmtId="0" fontId="18" fillId="0" borderId="0" xfId="0" applyFont="1" applyFill="1" applyAlignment="1">
      <alignment/>
    </xf>
    <xf numFmtId="2" fontId="26" fillId="0" borderId="0" xfId="44" applyNumberFormat="1" applyFont="1" applyAlignment="1">
      <alignment vertical="center"/>
      <protection/>
    </xf>
    <xf numFmtId="0" fontId="29" fillId="0" borderId="0" xfId="0" applyFont="1" applyAlignment="1">
      <alignment/>
    </xf>
    <xf numFmtId="0" fontId="21" fillId="0" borderId="10" xfId="44" applyFont="1" applyBorder="1" applyAlignment="1">
      <alignment horizontal="center" vertical="center" wrapText="1"/>
      <protection/>
    </xf>
    <xf numFmtId="0" fontId="23" fillId="0" borderId="10" xfId="44" applyFont="1" applyBorder="1" applyAlignment="1">
      <alignment horizontal="center" vertical="center" wrapText="1"/>
      <protection/>
    </xf>
    <xf numFmtId="0" fontId="23" fillId="0" borderId="10" xfId="44" applyFont="1" applyBorder="1" applyAlignment="1">
      <alignment vertical="center" wrapText="1"/>
      <protection/>
    </xf>
    <xf numFmtId="0" fontId="23" fillId="0" borderId="10" xfId="44" applyFont="1" applyBorder="1" applyAlignment="1">
      <alignment horizontal="left" vertical="center" wrapText="1"/>
      <protection/>
    </xf>
    <xf numFmtId="0" fontId="23" fillId="0" borderId="10" xfId="44" applyNumberFormat="1" applyFont="1" applyBorder="1" applyAlignment="1">
      <alignment horizontal="center" vertical="center" wrapText="1"/>
      <protection/>
    </xf>
    <xf numFmtId="0" fontId="23" fillId="0" borderId="10" xfId="44" applyFont="1" applyBorder="1" applyAlignment="1">
      <alignment horizontal="left" vertical="center"/>
      <protection/>
    </xf>
    <xf numFmtId="4" fontId="23" fillId="0" borderId="0" xfId="44" applyNumberFormat="1" applyFont="1" applyBorder="1" applyAlignment="1">
      <alignment horizontal="right" vertical="center" wrapText="1"/>
      <protection/>
    </xf>
    <xf numFmtId="4" fontId="23" fillId="0" borderId="11" xfId="44" applyNumberFormat="1" applyFont="1" applyBorder="1" applyAlignment="1">
      <alignment horizontal="right" vertical="center" wrapText="1"/>
      <protection/>
    </xf>
    <xf numFmtId="0" fontId="21" fillId="0" borderId="0" xfId="44" applyFont="1" applyBorder="1" applyAlignment="1">
      <alignment horizontal="right" vertical="center" wrapText="1"/>
      <protection/>
    </xf>
    <xf numFmtId="4" fontId="21" fillId="0" borderId="10" xfId="44" applyNumberFormat="1" applyFont="1" applyBorder="1" applyAlignment="1">
      <alignment horizontal="right" vertical="center" wrapText="1"/>
      <protection/>
    </xf>
    <xf numFmtId="0" fontId="25" fillId="0" borderId="0" xfId="44" applyFont="1" applyBorder="1" applyAlignment="1">
      <alignment horizontal="right" vertical="center" wrapText="1"/>
      <protection/>
    </xf>
    <xf numFmtId="4" fontId="26" fillId="0" borderId="0" xfId="44" applyNumberFormat="1" applyFont="1" applyBorder="1" applyAlignment="1">
      <alignment horizontal="right" vertical="center" wrapText="1"/>
      <protection/>
    </xf>
    <xf numFmtId="4" fontId="25" fillId="0" borderId="0" xfId="44" applyNumberFormat="1" applyFont="1" applyBorder="1" applyAlignment="1">
      <alignment horizontal="right" vertical="center" wrapText="1"/>
      <protection/>
    </xf>
    <xf numFmtId="0" fontId="18" fillId="0" borderId="0" xfId="44" applyFont="1" applyAlignment="1">
      <alignment vertical="center"/>
      <protection/>
    </xf>
    <xf numFmtId="0" fontId="23" fillId="0" borderId="0" xfId="0" applyFont="1" applyAlignment="1">
      <alignment/>
    </xf>
    <xf numFmtId="0" fontId="26" fillId="0" borderId="10" xfId="44" applyFont="1" applyBorder="1" applyAlignment="1">
      <alignment horizontal="center" vertical="center" wrapText="1"/>
      <protection/>
    </xf>
    <xf numFmtId="4" fontId="18" fillId="0" borderId="10" xfId="0" applyNumberFormat="1" applyFont="1" applyBorder="1" applyAlignment="1">
      <alignment/>
    </xf>
    <xf numFmtId="0" fontId="30" fillId="0" borderId="0" xfId="44" applyFont="1" applyAlignment="1">
      <alignment vertical="center"/>
      <protection/>
    </xf>
    <xf numFmtId="0" fontId="18" fillId="0" borderId="0" xfId="0" applyFont="1" applyAlignment="1">
      <alignment horizontal="left"/>
    </xf>
    <xf numFmtId="0" fontId="25" fillId="0" borderId="10" xfId="44" applyFont="1" applyBorder="1" applyAlignment="1">
      <alignment horizontal="center" vertical="center" wrapText="1"/>
      <protection/>
    </xf>
    <xf numFmtId="4" fontId="26" fillId="0" borderId="10" xfId="0" applyNumberFormat="1" applyFont="1" applyBorder="1" applyAlignment="1">
      <alignment/>
    </xf>
    <xf numFmtId="0" fontId="26" fillId="0" borderId="0" xfId="44" applyFont="1">
      <alignment/>
      <protection/>
    </xf>
    <xf numFmtId="0" fontId="26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44" applyFont="1" applyAlignment="1">
      <alignment horizontal="center" vertical="center"/>
      <protection/>
    </xf>
    <xf numFmtId="0" fontId="32" fillId="0" borderId="0" xfId="44" applyFont="1" applyAlignment="1">
      <alignment vertical="center"/>
      <protection/>
    </xf>
    <xf numFmtId="0" fontId="33" fillId="0" borderId="0" xfId="44" applyFont="1" applyAlignment="1">
      <alignment horizontal="center" vertical="center"/>
      <protection/>
    </xf>
    <xf numFmtId="0" fontId="26" fillId="0" borderId="0" xfId="44" applyFont="1" applyBorder="1" applyAlignment="1">
      <alignment vertical="center" wrapText="1"/>
      <protection/>
    </xf>
    <xf numFmtId="0" fontId="32" fillId="0" borderId="0" xfId="44" applyFont="1" applyBorder="1" applyAlignment="1">
      <alignment vertical="center" wrapText="1"/>
      <protection/>
    </xf>
    <xf numFmtId="0" fontId="32" fillId="0" borderId="0" xfId="44" applyFont="1" applyBorder="1" applyAlignment="1">
      <alignment horizontal="left" vertical="center" wrapText="1"/>
      <protection/>
    </xf>
    <xf numFmtId="0" fontId="26" fillId="0" borderId="10" xfId="44" applyFont="1" applyBorder="1" applyAlignment="1">
      <alignment horizontal="left" vertical="center" wrapText="1"/>
      <protection/>
    </xf>
    <xf numFmtId="4" fontId="25" fillId="0" borderId="12" xfId="44" applyNumberFormat="1" applyFont="1" applyBorder="1" applyAlignment="1">
      <alignment horizontal="right" vertical="center" wrapText="1"/>
      <protection/>
    </xf>
    <xf numFmtId="0" fontId="26" fillId="0" borderId="0" xfId="0" applyFont="1" applyBorder="1" applyAlignment="1">
      <alignment horizontal="left" wrapText="1"/>
    </xf>
    <xf numFmtId="0" fontId="27" fillId="0" borderId="0" xfId="44" applyFont="1" applyAlignment="1">
      <alignment horizontal="left" vertical="center"/>
      <protection/>
    </xf>
    <xf numFmtId="0" fontId="27" fillId="0" borderId="0" xfId="44" applyFont="1" applyAlignment="1">
      <alignment horizontal="right" vertical="center"/>
      <protection/>
    </xf>
    <xf numFmtId="4" fontId="25" fillId="0" borderId="11" xfId="44" applyNumberFormat="1" applyFont="1" applyBorder="1" applyAlignment="1">
      <alignment horizontal="right" vertical="center" wrapText="1"/>
      <protection/>
    </xf>
    <xf numFmtId="0" fontId="35" fillId="0" borderId="0" xfId="44" applyFont="1" applyAlignment="1">
      <alignment horizontal="center" vertical="center"/>
      <protection/>
    </xf>
    <xf numFmtId="0" fontId="36" fillId="0" borderId="10" xfId="44" applyFont="1" applyBorder="1" applyAlignment="1">
      <alignment horizontal="center" vertical="center" wrapText="1"/>
      <protection/>
    </xf>
    <xf numFmtId="0" fontId="35" fillId="0" borderId="10" xfId="44" applyFont="1" applyBorder="1" applyAlignment="1">
      <alignment horizontal="center" vertical="center" wrapText="1"/>
      <protection/>
    </xf>
    <xf numFmtId="0" fontId="26" fillId="0" borderId="10" xfId="44" applyFont="1" applyBorder="1" applyAlignment="1">
      <alignment horizontal="left" vertical="center"/>
      <protection/>
    </xf>
    <xf numFmtId="4" fontId="26" fillId="0" borderId="11" xfId="44" applyNumberFormat="1" applyFont="1" applyBorder="1" applyAlignment="1">
      <alignment horizontal="right" vertical="center" wrapText="1"/>
      <protection/>
    </xf>
    <xf numFmtId="4" fontId="25" fillId="0" borderId="10" xfId="44" applyNumberFormat="1" applyFont="1" applyBorder="1" applyAlignment="1">
      <alignment horizontal="right" vertical="center" wrapText="1"/>
      <protection/>
    </xf>
    <xf numFmtId="0" fontId="36" fillId="0" borderId="0" xfId="44" applyFont="1" applyAlignment="1">
      <alignment vertical="center"/>
      <protection/>
    </xf>
    <xf numFmtId="4" fontId="26" fillId="0" borderId="10" xfId="44" applyNumberFormat="1" applyFont="1" applyBorder="1" applyAlignment="1">
      <alignment vertical="center"/>
      <protection/>
    </xf>
    <xf numFmtId="0" fontId="35" fillId="0" borderId="0" xfId="44" applyFont="1" applyAlignment="1">
      <alignment vertical="center"/>
      <protection/>
    </xf>
    <xf numFmtId="0" fontId="37" fillId="0" borderId="0" xfId="44" applyFont="1" applyAlignment="1">
      <alignment horizontal="left"/>
      <protection/>
    </xf>
    <xf numFmtId="0" fontId="34" fillId="0" borderId="0" xfId="44" applyFont="1" applyAlignment="1">
      <alignment horizontal="center" vertical="center"/>
      <protection/>
    </xf>
    <xf numFmtId="0" fontId="38" fillId="0" borderId="0" xfId="44" applyFont="1" applyAlignment="1">
      <alignment horizontal="center" vertical="center"/>
      <protection/>
    </xf>
    <xf numFmtId="0" fontId="34" fillId="0" borderId="0" xfId="44" applyFont="1" applyAlignment="1">
      <alignment vertical="center"/>
      <protection/>
    </xf>
    <xf numFmtId="0" fontId="39" fillId="0" borderId="0" xfId="0" applyFont="1" applyAlignment="1">
      <alignment/>
    </xf>
    <xf numFmtId="0" fontId="40" fillId="0" borderId="10" xfId="44" applyFont="1" applyBorder="1" applyAlignment="1">
      <alignment horizontal="center" vertical="center" wrapText="1"/>
      <protection/>
    </xf>
    <xf numFmtId="0" fontId="34" fillId="0" borderId="10" xfId="44" applyFont="1" applyBorder="1" applyAlignment="1">
      <alignment horizontal="center" vertical="center" wrapText="1"/>
      <protection/>
    </xf>
    <xf numFmtId="0" fontId="34" fillId="0" borderId="10" xfId="44" applyFont="1" applyBorder="1" applyAlignment="1">
      <alignment vertical="center" wrapText="1"/>
      <protection/>
    </xf>
    <xf numFmtId="4" fontId="34" fillId="0" borderId="10" xfId="44" applyNumberFormat="1" applyFont="1" applyBorder="1" applyAlignment="1">
      <alignment horizontal="right" vertical="center" wrapText="1"/>
      <protection/>
    </xf>
    <xf numFmtId="9" fontId="34" fillId="0" borderId="10" xfId="44" applyNumberFormat="1" applyFont="1" applyBorder="1" applyAlignment="1">
      <alignment horizontal="center" vertical="center" wrapText="1"/>
      <protection/>
    </xf>
    <xf numFmtId="0" fontId="34" fillId="0" borderId="10" xfId="44" applyFont="1" applyBorder="1" applyAlignment="1">
      <alignment horizontal="left" vertical="center" wrapText="1"/>
      <protection/>
    </xf>
    <xf numFmtId="0" fontId="34" fillId="0" borderId="10" xfId="44" applyFont="1" applyBorder="1" applyAlignment="1">
      <alignment horizontal="left" vertical="center"/>
      <protection/>
    </xf>
    <xf numFmtId="0" fontId="24" fillId="0" borderId="10" xfId="0" applyFont="1" applyBorder="1" applyAlignment="1">
      <alignment horizontal="left" vertical="top" wrapText="1"/>
    </xf>
    <xf numFmtId="4" fontId="40" fillId="0" borderId="10" xfId="44" applyNumberFormat="1" applyFont="1" applyBorder="1" applyAlignment="1">
      <alignment horizontal="right" vertical="center" wrapText="1"/>
      <protection/>
    </xf>
    <xf numFmtId="0" fontId="40" fillId="0" borderId="0" xfId="44" applyFont="1" applyAlignment="1">
      <alignment vertical="center"/>
      <protection/>
    </xf>
    <xf numFmtId="4" fontId="34" fillId="0" borderId="0" xfId="44" applyNumberFormat="1" applyFont="1" applyBorder="1" applyAlignment="1">
      <alignment horizontal="right" vertical="center" wrapText="1"/>
      <protection/>
    </xf>
    <xf numFmtId="4" fontId="40" fillId="0" borderId="0" xfId="44" applyNumberFormat="1" applyFont="1" applyBorder="1" applyAlignment="1">
      <alignment horizontal="right" vertical="center" wrapText="1"/>
      <protection/>
    </xf>
    <xf numFmtId="0" fontId="40" fillId="0" borderId="0" xfId="44" applyFont="1" applyAlignment="1">
      <alignment horizontal="left"/>
      <protection/>
    </xf>
    <xf numFmtId="0" fontId="34" fillId="0" borderId="0" xfId="0" applyFont="1" applyAlignment="1">
      <alignment/>
    </xf>
    <xf numFmtId="0" fontId="33" fillId="0" borderId="0" xfId="0" applyFont="1" applyAlignment="1">
      <alignment horizontal="center"/>
    </xf>
    <xf numFmtId="0" fontId="25" fillId="0" borderId="0" xfId="0" applyFont="1" applyAlignment="1">
      <alignment/>
    </xf>
    <xf numFmtId="0" fontId="41" fillId="0" borderId="10" xfId="44" applyFont="1" applyBorder="1" applyAlignment="1">
      <alignment horizontal="center" vertical="center" wrapText="1"/>
      <protection/>
    </xf>
    <xf numFmtId="0" fontId="26" fillId="0" borderId="13" xfId="44" applyFont="1" applyBorder="1" applyAlignment="1">
      <alignment horizontal="center" vertical="center" wrapText="1"/>
      <protection/>
    </xf>
    <xf numFmtId="0" fontId="26" fillId="0" borderId="14" xfId="44" applyFont="1" applyBorder="1" applyAlignment="1">
      <alignment horizontal="left" vertical="center" wrapText="1"/>
      <protection/>
    </xf>
    <xf numFmtId="0" fontId="41" fillId="24" borderId="10" xfId="44" applyFont="1" applyFill="1" applyBorder="1" applyAlignment="1">
      <alignment horizontal="center" vertical="center" wrapText="1"/>
      <protection/>
    </xf>
    <xf numFmtId="0" fontId="26" fillId="24" borderId="12" xfId="44" applyFont="1" applyFill="1" applyBorder="1" applyAlignment="1">
      <alignment horizontal="left" vertical="center" wrapText="1"/>
      <protection/>
    </xf>
    <xf numFmtId="0" fontId="26" fillId="24" borderId="10" xfId="44" applyFont="1" applyFill="1" applyBorder="1" applyAlignment="1">
      <alignment horizontal="center" vertical="center" wrapText="1"/>
      <protection/>
    </xf>
    <xf numFmtId="4" fontId="26" fillId="24" borderId="10" xfId="44" applyNumberFormat="1" applyFont="1" applyFill="1" applyBorder="1" applyAlignment="1">
      <alignment horizontal="right" vertical="center" wrapText="1"/>
      <protection/>
    </xf>
    <xf numFmtId="0" fontId="26" fillId="24" borderId="10" xfId="44" applyFont="1" applyFill="1" applyBorder="1" applyAlignment="1">
      <alignment horizontal="left" vertical="center" wrapText="1"/>
      <protection/>
    </xf>
    <xf numFmtId="0" fontId="26" fillId="24" borderId="14" xfId="44" applyFont="1" applyFill="1" applyBorder="1" applyAlignment="1">
      <alignment horizontal="center" vertical="center" wrapText="1"/>
      <protection/>
    </xf>
    <xf numFmtId="0" fontId="41" fillId="0" borderId="10" xfId="44" applyFont="1" applyBorder="1" applyAlignment="1">
      <alignment horizontal="center" vertical="center"/>
      <protection/>
    </xf>
    <xf numFmtId="0" fontId="26" fillId="0" borderId="12" xfId="44" applyFont="1" applyBorder="1" applyAlignment="1">
      <alignment horizontal="left" vertical="center" wrapText="1"/>
      <protection/>
    </xf>
    <xf numFmtId="0" fontId="26" fillId="0" borderId="15" xfId="44" applyFont="1" applyBorder="1" applyAlignment="1">
      <alignment horizontal="center" vertical="center" wrapText="1"/>
      <protection/>
    </xf>
    <xf numFmtId="0" fontId="41" fillId="0" borderId="11" xfId="44" applyFont="1" applyBorder="1" applyAlignment="1">
      <alignment horizontal="center" vertical="center"/>
      <protection/>
    </xf>
    <xf numFmtId="0" fontId="26" fillId="0" borderId="11" xfId="44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left" wrapText="1"/>
    </xf>
    <xf numFmtId="4" fontId="26" fillId="0" borderId="16" xfId="44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40" fillId="0" borderId="0" xfId="44" applyFont="1" applyBorder="1" applyAlignment="1">
      <alignment horizontal="left" vertical="center" wrapText="1"/>
      <protection/>
    </xf>
    <xf numFmtId="0" fontId="40" fillId="0" borderId="11" xfId="44" applyFont="1" applyBorder="1" applyAlignment="1">
      <alignment horizontal="center" vertical="center" wrapText="1"/>
      <protection/>
    </xf>
    <xf numFmtId="4" fontId="34" fillId="0" borderId="13" xfId="44" applyNumberFormat="1" applyFont="1" applyBorder="1" applyAlignment="1">
      <alignment horizontal="right" vertical="center" wrapText="1"/>
      <protection/>
    </xf>
    <xf numFmtId="4" fontId="34" fillId="0" borderId="10" xfId="44" applyNumberFormat="1" applyFont="1" applyBorder="1" applyAlignment="1">
      <alignment horizontal="center" vertical="center" wrapText="1"/>
      <protection/>
    </xf>
    <xf numFmtId="0" fontId="34" fillId="0" borderId="0" xfId="44" applyFont="1" applyAlignment="1">
      <alignment/>
      <protection/>
    </xf>
    <xf numFmtId="0" fontId="40" fillId="0" borderId="0" xfId="44" applyFont="1" applyFill="1" applyAlignment="1">
      <alignment vertical="center"/>
      <protection/>
    </xf>
    <xf numFmtId="0" fontId="40" fillId="0" borderId="0" xfId="44" applyFont="1" applyFill="1" applyBorder="1" applyAlignment="1">
      <alignment horizontal="right" vertical="center" wrapText="1"/>
      <protection/>
    </xf>
    <xf numFmtId="0" fontId="34" fillId="0" borderId="0" xfId="44" applyFont="1" applyFill="1" applyAlignment="1">
      <alignment vertical="center"/>
      <protection/>
    </xf>
    <xf numFmtId="0" fontId="34" fillId="0" borderId="0" xfId="44" applyFont="1" applyFill="1" applyBorder="1" applyAlignment="1">
      <alignment horizontal="left" vertical="center" wrapText="1"/>
      <protection/>
    </xf>
    <xf numFmtId="0" fontId="34" fillId="0" borderId="0" xfId="44" applyFont="1" applyFill="1" applyAlignment="1">
      <alignment horizontal="center" vertical="center"/>
      <protection/>
    </xf>
    <xf numFmtId="0" fontId="34" fillId="0" borderId="0" xfId="44" applyFont="1" applyFill="1" applyBorder="1" applyAlignment="1">
      <alignment vertical="center"/>
      <protection/>
    </xf>
    <xf numFmtId="0" fontId="34" fillId="0" borderId="0" xfId="44" applyFont="1" applyBorder="1" applyAlignment="1">
      <alignment horizontal="left" vertical="center" wrapText="1"/>
      <protection/>
    </xf>
    <xf numFmtId="0" fontId="44" fillId="0" borderId="0" xfId="0" applyFont="1" applyAlignment="1">
      <alignment/>
    </xf>
    <xf numFmtId="0" fontId="40" fillId="0" borderId="13" xfId="44" applyFont="1" applyBorder="1" applyAlignment="1">
      <alignment horizontal="center" vertical="center" wrapText="1"/>
      <protection/>
    </xf>
    <xf numFmtId="0" fontId="34" fillId="0" borderId="10" xfId="44" applyNumberFormat="1" applyFont="1" applyBorder="1" applyAlignment="1">
      <alignment horizontal="center" vertical="center" wrapText="1"/>
      <protection/>
    </xf>
    <xf numFmtId="0" fontId="45" fillId="0" borderId="17" xfId="0" applyFont="1" applyBorder="1" applyAlignment="1">
      <alignment horizontal="left" vertical="top" wrapText="1"/>
    </xf>
    <xf numFmtId="0" fontId="34" fillId="0" borderId="0" xfId="44" applyFont="1">
      <alignment/>
      <protection/>
    </xf>
    <xf numFmtId="0" fontId="40" fillId="0" borderId="0" xfId="44" applyFont="1" applyBorder="1" applyAlignment="1">
      <alignment horizontal="right" vertical="center" wrapText="1"/>
      <protection/>
    </xf>
    <xf numFmtId="0" fontId="34" fillId="0" borderId="0" xfId="0" applyFont="1" applyAlignment="1">
      <alignment horizontal="left" vertical="center" wrapText="1"/>
    </xf>
    <xf numFmtId="0" fontId="44" fillId="0" borderId="0" xfId="44" applyFont="1" applyAlignment="1">
      <alignment vertical="center"/>
      <protection/>
    </xf>
    <xf numFmtId="0" fontId="44" fillId="0" borderId="0" xfId="44" applyFont="1" applyAlignment="1">
      <alignment horizontal="right" vertical="center"/>
      <protection/>
    </xf>
    <xf numFmtId="0" fontId="40" fillId="0" borderId="0" xfId="44" applyFont="1" applyAlignment="1">
      <alignment horizontal="center" vertical="center"/>
      <protection/>
    </xf>
    <xf numFmtId="0" fontId="34" fillId="0" borderId="0" xfId="44" applyFont="1" applyBorder="1" applyAlignment="1">
      <alignment vertical="center" wrapText="1"/>
      <protection/>
    </xf>
    <xf numFmtId="4" fontId="34" fillId="0" borderId="18" xfId="44" applyNumberFormat="1" applyFont="1" applyBorder="1" applyAlignment="1">
      <alignment horizontal="right" vertical="center" wrapText="1"/>
      <protection/>
    </xf>
    <xf numFmtId="2" fontId="34" fillId="0" borderId="0" xfId="44" applyNumberFormat="1" applyFont="1" applyAlignment="1">
      <alignment vertical="center"/>
      <protection/>
    </xf>
    <xf numFmtId="2" fontId="34" fillId="0" borderId="0" xfId="44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0" fontId="40" fillId="0" borderId="10" xfId="44" applyFont="1" applyFill="1" applyBorder="1" applyAlignment="1">
      <alignment horizontal="center" vertical="center" wrapText="1"/>
      <protection/>
    </xf>
    <xf numFmtId="0" fontId="34" fillId="0" borderId="10" xfId="44" applyFont="1" applyFill="1" applyBorder="1" applyAlignment="1">
      <alignment horizontal="center" vertical="center" wrapText="1"/>
      <protection/>
    </xf>
    <xf numFmtId="0" fontId="34" fillId="0" borderId="10" xfId="44" applyFont="1" applyFill="1" applyBorder="1" applyAlignment="1">
      <alignment vertical="center" wrapText="1"/>
      <protection/>
    </xf>
    <xf numFmtId="4" fontId="34" fillId="0" borderId="10" xfId="44" applyNumberFormat="1" applyFont="1" applyFill="1" applyBorder="1" applyAlignment="1">
      <alignment horizontal="right" vertical="center" wrapText="1"/>
      <protection/>
    </xf>
    <xf numFmtId="4" fontId="40" fillId="0" borderId="11" xfId="44" applyNumberFormat="1" applyFont="1" applyFill="1" applyBorder="1" applyAlignment="1">
      <alignment horizontal="right" vertical="center" wrapText="1"/>
      <protection/>
    </xf>
    <xf numFmtId="4" fontId="34" fillId="0" borderId="0" xfId="44" applyNumberFormat="1" applyFont="1" applyFill="1" applyBorder="1" applyAlignment="1">
      <alignment horizontal="right" vertical="center" wrapText="1"/>
      <protection/>
    </xf>
    <xf numFmtId="4" fontId="34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34" fillId="0" borderId="0" xfId="44" applyFont="1" applyFill="1" applyBorder="1" applyAlignment="1">
      <alignment horizontal="center" vertical="center" wrapText="1"/>
      <protection/>
    </xf>
    <xf numFmtId="0" fontId="34" fillId="0" borderId="0" xfId="44" applyFont="1" applyFill="1" applyBorder="1" applyAlignment="1">
      <alignment vertical="center" wrapText="1"/>
      <protection/>
    </xf>
    <xf numFmtId="9" fontId="34" fillId="0" borderId="0" xfId="44" applyNumberFormat="1" applyFont="1" applyFill="1" applyBorder="1" applyAlignment="1">
      <alignment horizontal="center" vertical="center" wrapText="1"/>
      <protection/>
    </xf>
    <xf numFmtId="0" fontId="44" fillId="0" borderId="0" xfId="44" applyFont="1" applyAlignment="1">
      <alignment horizontal="left" vertical="center"/>
      <protection/>
    </xf>
    <xf numFmtId="0" fontId="46" fillId="0" borderId="0" xfId="0" applyFont="1" applyAlignment="1">
      <alignment/>
    </xf>
    <xf numFmtId="0" fontId="38" fillId="0" borderId="0" xfId="44" applyFont="1" applyBorder="1" applyAlignment="1">
      <alignment horizontal="left" vertical="center"/>
      <protection/>
    </xf>
    <xf numFmtId="0" fontId="47" fillId="0" borderId="11" xfId="0" applyFont="1" applyBorder="1" applyAlignment="1">
      <alignment horizontal="center"/>
    </xf>
    <xf numFmtId="0" fontId="26" fillId="0" borderId="11" xfId="44" applyFont="1" applyBorder="1" applyAlignment="1">
      <alignment horizontal="left" vertical="center" wrapText="1"/>
      <protection/>
    </xf>
    <xf numFmtId="9" fontId="26" fillId="0" borderId="11" xfId="44" applyNumberFormat="1" applyFont="1" applyBorder="1" applyAlignment="1">
      <alignment horizontal="center" vertical="center" wrapText="1"/>
      <protection/>
    </xf>
    <xf numFmtId="0" fontId="26" fillId="0" borderId="16" xfId="44" applyFont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/>
    </xf>
    <xf numFmtId="0" fontId="26" fillId="0" borderId="16" xfId="44" applyFont="1" applyBorder="1" applyAlignment="1">
      <alignment horizontal="left" vertical="center" wrapText="1"/>
      <protection/>
    </xf>
    <xf numFmtId="9" fontId="26" fillId="0" borderId="16" xfId="44" applyNumberFormat="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wrapText="1"/>
    </xf>
    <xf numFmtId="4" fontId="40" fillId="0" borderId="19" xfId="44" applyNumberFormat="1" applyFont="1" applyBorder="1" applyAlignment="1">
      <alignment horizontal="right" vertical="center" wrapText="1"/>
      <protection/>
    </xf>
    <xf numFmtId="0" fontId="39" fillId="0" borderId="10" xfId="44" applyFont="1" applyBorder="1" applyAlignment="1">
      <alignment horizontal="left" vertical="center" wrapText="1"/>
      <protection/>
    </xf>
    <xf numFmtId="0" fontId="23" fillId="0" borderId="10" xfId="0" applyFont="1" applyBorder="1" applyAlignment="1">
      <alignment vertical="center" wrapText="1"/>
    </xf>
    <xf numFmtId="0" fontId="22" fillId="0" borderId="0" xfId="0" applyFont="1" applyAlignment="1">
      <alignment/>
    </xf>
    <xf numFmtId="1" fontId="22" fillId="0" borderId="10" xfId="0" applyNumberFormat="1" applyFont="1" applyBorder="1" applyAlignment="1">
      <alignment/>
    </xf>
    <xf numFmtId="0" fontId="23" fillId="0" borderId="17" xfId="0" applyFont="1" applyBorder="1" applyAlignment="1">
      <alignment/>
    </xf>
    <xf numFmtId="1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left" vertical="top" wrapText="1"/>
    </xf>
    <xf numFmtId="0" fontId="34" fillId="0" borderId="17" xfId="0" applyFont="1" applyBorder="1" applyAlignment="1">
      <alignment/>
    </xf>
    <xf numFmtId="0" fontId="45" fillId="24" borderId="10" xfId="0" applyFont="1" applyFill="1" applyBorder="1" applyAlignment="1">
      <alignment wrapText="1"/>
    </xf>
    <xf numFmtId="0" fontId="0" fillId="0" borderId="10" xfId="44" applyFont="1" applyBorder="1" applyAlignment="1">
      <alignment vertical="center" wrapText="1"/>
      <protection/>
    </xf>
    <xf numFmtId="0" fontId="22" fillId="0" borderId="10" xfId="0" applyFont="1" applyBorder="1" applyAlignment="1">
      <alignment vertical="top" wrapText="1"/>
    </xf>
    <xf numFmtId="4" fontId="26" fillId="0" borderId="14" xfId="44" applyNumberFormat="1" applyFont="1" applyBorder="1" applyAlignment="1">
      <alignment horizontal="right" vertical="center" wrapText="1"/>
      <protection/>
    </xf>
    <xf numFmtId="0" fontId="22" fillId="0" borderId="11" xfId="0" applyFont="1" applyBorder="1" applyAlignment="1">
      <alignment vertical="top" wrapText="1"/>
    </xf>
    <xf numFmtId="0" fontId="0" fillId="0" borderId="11" xfId="44" applyFont="1" applyBorder="1" applyAlignment="1">
      <alignment vertical="center" wrapText="1"/>
      <protection/>
    </xf>
    <xf numFmtId="0" fontId="21" fillId="0" borderId="10" xfId="44" applyFont="1" applyFill="1" applyBorder="1" applyAlignment="1">
      <alignment horizontal="right" vertical="center" wrapText="1"/>
      <protection/>
    </xf>
    <xf numFmtId="0" fontId="25" fillId="0" borderId="10" xfId="44" applyFont="1" applyFill="1" applyBorder="1" applyAlignment="1">
      <alignment horizontal="right" vertical="center" wrapText="1"/>
      <protection/>
    </xf>
    <xf numFmtId="0" fontId="21" fillId="0" borderId="10" xfId="44" applyFont="1" applyBorder="1" applyAlignment="1">
      <alignment horizontal="right" vertical="center" wrapText="1"/>
      <protection/>
    </xf>
    <xf numFmtId="0" fontId="22" fillId="0" borderId="0" xfId="44" applyFont="1" applyBorder="1" applyAlignment="1">
      <alignment horizontal="left" vertical="center" wrapText="1"/>
      <protection/>
    </xf>
    <xf numFmtId="0" fontId="25" fillId="0" borderId="20" xfId="44" applyFont="1" applyBorder="1" applyAlignment="1">
      <alignment horizontal="right" vertical="center" wrapText="1"/>
      <protection/>
    </xf>
    <xf numFmtId="0" fontId="25" fillId="0" borderId="21" xfId="44" applyFont="1" applyBorder="1" applyAlignment="1">
      <alignment horizontal="right" vertical="center" wrapText="1"/>
      <protection/>
    </xf>
    <xf numFmtId="0" fontId="25" fillId="0" borderId="22" xfId="44" applyFont="1" applyBorder="1" applyAlignment="1">
      <alignment horizontal="right" vertical="center" wrapText="1"/>
      <protection/>
    </xf>
    <xf numFmtId="0" fontId="25" fillId="0" borderId="0" xfId="44" applyFont="1" applyBorder="1" applyAlignment="1">
      <alignment horizontal="right" vertical="center" wrapText="1"/>
      <protection/>
    </xf>
    <xf numFmtId="0" fontId="25" fillId="0" borderId="10" xfId="44" applyFont="1" applyBorder="1" applyAlignment="1">
      <alignment horizontal="right" vertical="center" wrapText="1"/>
      <protection/>
    </xf>
    <xf numFmtId="0" fontId="36" fillId="0" borderId="0" xfId="44" applyFont="1" applyBorder="1" applyAlignment="1">
      <alignment horizontal="left" vertical="center" wrapText="1"/>
      <protection/>
    </xf>
    <xf numFmtId="0" fontId="36" fillId="0" borderId="13" xfId="44" applyFont="1" applyBorder="1" applyAlignment="1">
      <alignment horizontal="right" vertical="center" wrapText="1"/>
      <protection/>
    </xf>
    <xf numFmtId="0" fontId="40" fillId="0" borderId="0" xfId="44" applyFont="1" applyBorder="1" applyAlignment="1">
      <alignment horizontal="left" vertical="center" wrapText="1"/>
      <protection/>
    </xf>
    <xf numFmtId="0" fontId="40" fillId="0" borderId="10" xfId="44" applyFont="1" applyBorder="1" applyAlignment="1">
      <alignment horizontal="right" vertical="center" wrapText="1"/>
      <protection/>
    </xf>
    <xf numFmtId="0" fontId="25" fillId="0" borderId="0" xfId="44" applyFont="1" applyBorder="1" applyAlignment="1">
      <alignment horizontal="left" vertical="center" wrapText="1"/>
      <protection/>
    </xf>
    <xf numFmtId="0" fontId="25" fillId="0" borderId="19" xfId="44" applyFont="1" applyBorder="1" applyAlignment="1">
      <alignment horizontal="right" vertical="center"/>
      <protection/>
    </xf>
    <xf numFmtId="0" fontId="25" fillId="0" borderId="23" xfId="44" applyFont="1" applyBorder="1" applyAlignment="1">
      <alignment horizontal="right" vertical="center"/>
      <protection/>
    </xf>
    <xf numFmtId="0" fontId="25" fillId="0" borderId="10" xfId="44" applyFont="1" applyBorder="1" applyAlignment="1">
      <alignment horizontal="right" vertical="center"/>
      <protection/>
    </xf>
    <xf numFmtId="0" fontId="25" fillId="0" borderId="13" xfId="44" applyFont="1" applyBorder="1" applyAlignment="1">
      <alignment horizontal="right" vertical="center"/>
      <protection/>
    </xf>
    <xf numFmtId="0" fontId="34" fillId="0" borderId="0" xfId="44" applyFont="1" applyBorder="1" applyAlignment="1">
      <alignment horizontal="left" vertical="center" wrapText="1"/>
      <protection/>
    </xf>
    <xf numFmtId="0" fontId="40" fillId="0" borderId="10" xfId="44" applyFont="1" applyFill="1" applyBorder="1" applyAlignment="1">
      <alignment horizontal="right" vertical="center" wrapText="1"/>
      <protection/>
    </xf>
    <xf numFmtId="0" fontId="26" fillId="0" borderId="0" xfId="0" applyFont="1" applyFill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950E"/>
      <rgbColor rgb="00FF00FF"/>
      <rgbColor rgb="0000FFFF"/>
      <rgbColor rgb="00800000"/>
      <rgbColor rgb="00008000"/>
      <rgbColor rgb="00000080"/>
      <rgbColor rgb="00579D1C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1">
      <selection activeCell="K28" sqref="K28"/>
    </sheetView>
  </sheetViews>
  <sheetFormatPr defaultColWidth="9.140625" defaultRowHeight="12.75"/>
  <cols>
    <col min="1" max="1" width="5.28125" style="0" customWidth="1"/>
    <col min="2" max="2" width="40.00390625" style="0" customWidth="1"/>
    <col min="3" max="3" width="12.140625" style="0" customWidth="1"/>
    <col min="4" max="4" width="7.7109375" style="0" customWidth="1"/>
    <col min="5" max="5" width="6.421875" style="0" customWidth="1"/>
    <col min="6" max="6" width="16.00390625" style="0" customWidth="1"/>
    <col min="8" max="8" width="7.57421875" style="0" customWidth="1"/>
    <col min="9" max="16384" width="11.57421875" style="0" customWidth="1"/>
  </cols>
  <sheetData>
    <row r="1" spans="1:11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3" t="s">
        <v>1</v>
      </c>
      <c r="K1" s="1"/>
    </row>
    <row r="2" spans="1:11" ht="12.7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82.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5"/>
    </row>
    <row r="4" spans="1:12" ht="39">
      <c r="A4" s="6">
        <v>2</v>
      </c>
      <c r="B4" s="7" t="s">
        <v>14</v>
      </c>
      <c r="C4" s="7" t="s">
        <v>15</v>
      </c>
      <c r="D4" s="6" t="s">
        <v>16</v>
      </c>
      <c r="E4" s="6">
        <v>1</v>
      </c>
      <c r="F4" s="6">
        <v>1</v>
      </c>
      <c r="G4" s="8"/>
      <c r="H4" s="9"/>
      <c r="I4" s="8">
        <f>(G4*H4)+G4</f>
        <v>0</v>
      </c>
      <c r="J4" s="8">
        <f>E4*F4*G4</f>
        <v>0</v>
      </c>
      <c r="K4" s="8">
        <f>J4*H4+J4</f>
        <v>0</v>
      </c>
      <c r="L4" s="5"/>
    </row>
    <row r="5" spans="1:12" ht="12.75">
      <c r="A5" s="6">
        <v>3</v>
      </c>
      <c r="B5" s="10" t="s">
        <v>17</v>
      </c>
      <c r="C5" s="10" t="s">
        <v>18</v>
      </c>
      <c r="D5" s="6" t="s">
        <v>16</v>
      </c>
      <c r="E5" s="6">
        <v>1</v>
      </c>
      <c r="F5" s="6">
        <v>1</v>
      </c>
      <c r="G5" s="8"/>
      <c r="H5" s="9"/>
      <c r="I5" s="8">
        <f>(G5*H5)+G5</f>
        <v>0</v>
      </c>
      <c r="J5" s="8">
        <f>E5*F5*G5</f>
        <v>0</v>
      </c>
      <c r="K5" s="8">
        <f>J5*H5+J5</f>
        <v>0</v>
      </c>
      <c r="L5" s="5"/>
    </row>
    <row r="6" spans="1:12" ht="39">
      <c r="A6" s="6">
        <v>4</v>
      </c>
      <c r="B6" s="7" t="s">
        <v>19</v>
      </c>
      <c r="C6" s="7" t="s">
        <v>15</v>
      </c>
      <c r="D6" s="6" t="s">
        <v>16</v>
      </c>
      <c r="E6" s="6">
        <v>1</v>
      </c>
      <c r="F6" s="6">
        <v>1</v>
      </c>
      <c r="G6" s="8"/>
      <c r="H6" s="9"/>
      <c r="I6" s="8">
        <f>(G6*H6)+G6</f>
        <v>0</v>
      </c>
      <c r="J6" s="8">
        <f>E6*F6*G6</f>
        <v>0</v>
      </c>
      <c r="K6" s="8">
        <f>J6*H6+J6</f>
        <v>0</v>
      </c>
      <c r="L6" s="5"/>
    </row>
    <row r="7" spans="1:12" ht="37.5" customHeight="1">
      <c r="A7" s="6">
        <v>5</v>
      </c>
      <c r="B7" s="7" t="s">
        <v>20</v>
      </c>
      <c r="C7" s="7" t="s">
        <v>21</v>
      </c>
      <c r="D7" s="6" t="s">
        <v>16</v>
      </c>
      <c r="E7" s="6">
        <v>1</v>
      </c>
      <c r="F7" s="6">
        <v>1</v>
      </c>
      <c r="G7" s="8"/>
      <c r="H7" s="9"/>
      <c r="I7" s="8">
        <f>(G7*H7)+G7</f>
        <v>0</v>
      </c>
      <c r="J7" s="8">
        <f>E7*F7*G7</f>
        <v>0</v>
      </c>
      <c r="K7" s="8">
        <f>J7*H7+J7</f>
        <v>0</v>
      </c>
      <c r="L7" s="5"/>
    </row>
    <row r="8" spans="1:12" ht="12.75" customHeight="1">
      <c r="A8" s="193" t="s">
        <v>22</v>
      </c>
      <c r="B8" s="193"/>
      <c r="C8" s="193"/>
      <c r="D8" s="193"/>
      <c r="E8" s="193"/>
      <c r="F8" s="193"/>
      <c r="G8" s="193"/>
      <c r="H8" s="193"/>
      <c r="I8" s="193"/>
      <c r="J8" s="11">
        <f>SUM(J4:J7)</f>
        <v>0</v>
      </c>
      <c r="K8" s="12">
        <f>SUM(K4:K7)</f>
        <v>0</v>
      </c>
      <c r="L8" s="5"/>
    </row>
    <row r="9" spans="1:12" ht="12.75">
      <c r="A9" s="13"/>
      <c r="B9" s="13"/>
      <c r="C9" s="13"/>
      <c r="D9" s="13"/>
      <c r="E9" s="13"/>
      <c r="F9" s="13"/>
      <c r="G9" s="13"/>
      <c r="H9" s="13"/>
      <c r="I9" s="13"/>
      <c r="J9" s="14" t="s">
        <v>23</v>
      </c>
      <c r="K9" s="11">
        <f>K8-J8</f>
        <v>0</v>
      </c>
      <c r="L9" s="5"/>
    </row>
    <row r="10" spans="1:12" ht="12.75">
      <c r="A10" s="15" t="s">
        <v>24</v>
      </c>
      <c r="B10" s="13"/>
      <c r="C10" s="13"/>
      <c r="D10" s="13"/>
      <c r="E10" s="13"/>
      <c r="F10" s="13"/>
      <c r="G10" s="13"/>
      <c r="H10" s="13"/>
      <c r="I10" s="13"/>
      <c r="J10" s="16"/>
      <c r="K10" s="16"/>
      <c r="L10" s="5"/>
    </row>
    <row r="11" spans="1:11" ht="12.75">
      <c r="A11" s="17" t="s">
        <v>25</v>
      </c>
      <c r="B11" s="18"/>
      <c r="C11" s="18"/>
      <c r="D11" s="18"/>
      <c r="E11" s="18"/>
      <c r="F11" s="18"/>
      <c r="G11" s="18"/>
      <c r="H11" s="18"/>
      <c r="I11" s="18"/>
      <c r="J11" s="19"/>
      <c r="K11" s="19"/>
    </row>
    <row r="12" spans="1:11" ht="12.75">
      <c r="A12" s="20" t="s">
        <v>26</v>
      </c>
      <c r="B12" s="18"/>
      <c r="C12" s="18"/>
      <c r="D12" s="18"/>
      <c r="E12" s="18"/>
      <c r="F12" s="18"/>
      <c r="G12" s="18"/>
      <c r="H12" s="18"/>
      <c r="I12" s="18"/>
      <c r="J12" s="19"/>
      <c r="K12" s="19"/>
    </row>
    <row r="13" spans="1:11" ht="12.75">
      <c r="A13" s="17" t="s">
        <v>27</v>
      </c>
      <c r="B13" s="21"/>
      <c r="C13" s="21"/>
      <c r="D13" s="21"/>
      <c r="E13" s="21"/>
      <c r="F13" s="21"/>
      <c r="G13" s="18"/>
      <c r="H13" s="18"/>
      <c r="I13" s="18"/>
      <c r="J13" s="19"/>
      <c r="K13" s="19"/>
    </row>
    <row r="14" spans="1:11" ht="12.75">
      <c r="A14" s="17" t="s">
        <v>28</v>
      </c>
      <c r="B14" s="17"/>
      <c r="C14" s="17"/>
      <c r="D14" s="20"/>
      <c r="E14" s="22"/>
      <c r="F14" s="22"/>
      <c r="G14" s="18"/>
      <c r="H14" s="18"/>
      <c r="I14" s="18"/>
      <c r="J14" s="19"/>
      <c r="K14" s="19"/>
    </row>
    <row r="15" spans="1:11" ht="12.75">
      <c r="A15" s="20" t="s">
        <v>26</v>
      </c>
      <c r="B15" s="17"/>
      <c r="C15" s="20"/>
      <c r="D15" s="22"/>
      <c r="E15" s="22"/>
      <c r="F15" s="20"/>
      <c r="G15" s="18"/>
      <c r="H15" s="18"/>
      <c r="I15" s="18"/>
      <c r="J15" s="19"/>
      <c r="K15" s="19"/>
    </row>
    <row r="16" spans="1:11" ht="12.75">
      <c r="A16" s="17" t="s">
        <v>329</v>
      </c>
      <c r="B16" s="20"/>
      <c r="C16" s="20"/>
      <c r="D16" s="20"/>
      <c r="E16" s="22"/>
      <c r="F16" s="20"/>
      <c r="G16" s="18"/>
      <c r="H16" s="18"/>
      <c r="I16" s="18"/>
      <c r="J16" s="19"/>
      <c r="K16" s="19"/>
    </row>
    <row r="17" spans="1:11" ht="12.75">
      <c r="A17" s="17" t="s">
        <v>28</v>
      </c>
      <c r="B17" s="20"/>
      <c r="C17" s="20"/>
      <c r="D17" s="20"/>
      <c r="E17" s="22"/>
      <c r="F17" s="20"/>
      <c r="G17" s="19"/>
      <c r="H17" s="18"/>
      <c r="I17" s="18"/>
      <c r="J17" s="19"/>
      <c r="K17" s="19"/>
    </row>
    <row r="18" spans="1:11" ht="12.75">
      <c r="A18" s="20" t="s">
        <v>30</v>
      </c>
      <c r="B18" s="20"/>
      <c r="C18" s="20"/>
      <c r="D18" s="20"/>
      <c r="E18" s="22"/>
      <c r="F18" s="20"/>
      <c r="G18" s="20"/>
      <c r="H18" s="18"/>
      <c r="I18" s="18"/>
      <c r="J18" s="19"/>
      <c r="K18" s="19"/>
    </row>
    <row r="19" spans="1:11" ht="12.75">
      <c r="A19" s="17" t="s">
        <v>31</v>
      </c>
      <c r="B19" s="18"/>
      <c r="C19" s="18"/>
      <c r="D19" s="18"/>
      <c r="E19" s="18"/>
      <c r="F19" s="18"/>
      <c r="G19" s="20"/>
      <c r="H19" s="18"/>
      <c r="I19" s="18"/>
      <c r="J19" s="19"/>
      <c r="K19" s="19"/>
    </row>
    <row r="20" spans="1:11" ht="12.75" customHeight="1">
      <c r="A20" s="23" t="s">
        <v>32</v>
      </c>
      <c r="B20" s="18"/>
      <c r="C20" s="18"/>
      <c r="D20" s="18"/>
      <c r="E20" s="18"/>
      <c r="F20" s="18"/>
      <c r="G20" s="18"/>
      <c r="H20" s="18"/>
      <c r="I20" s="18"/>
      <c r="J20" s="19"/>
      <c r="K20" s="19"/>
    </row>
    <row r="21" spans="1:11" ht="12.75">
      <c r="A21" s="18"/>
      <c r="B21" s="18"/>
      <c r="C21" s="18"/>
      <c r="D21" s="18"/>
      <c r="E21" s="18"/>
      <c r="F21" s="18"/>
      <c r="G21" s="18"/>
      <c r="H21" s="18"/>
      <c r="I21" s="18"/>
      <c r="J21" s="19"/>
      <c r="K21" s="19"/>
    </row>
    <row r="22" spans="1:11" ht="12.75">
      <c r="A22" s="24" t="s">
        <v>33</v>
      </c>
      <c r="B22" s="25"/>
      <c r="C22" s="25"/>
      <c r="D22" s="1"/>
      <c r="E22" s="1"/>
      <c r="F22" s="1"/>
      <c r="G22" s="24"/>
      <c r="H22" s="25"/>
      <c r="I22" s="25"/>
      <c r="J22" s="1"/>
      <c r="K22" s="1"/>
    </row>
    <row r="23" spans="1:11" ht="12.75">
      <c r="A23" s="26"/>
      <c r="B23" s="27" t="s">
        <v>34</v>
      </c>
      <c r="C23" s="1"/>
      <c r="D23" s="1"/>
      <c r="E23" s="1"/>
      <c r="F23" s="1"/>
      <c r="G23" s="26"/>
      <c r="H23" s="27"/>
      <c r="I23" s="1"/>
      <c r="J23" s="1"/>
      <c r="K23" s="1"/>
    </row>
    <row r="24" spans="1:11" ht="12.75">
      <c r="A24" s="26"/>
      <c r="B24" s="25" t="s">
        <v>35</v>
      </c>
      <c r="C24" s="25"/>
      <c r="D24" s="25"/>
      <c r="E24" s="26"/>
      <c r="F24" s="26"/>
      <c r="G24" s="26"/>
      <c r="H24" s="25"/>
      <c r="I24" s="25"/>
      <c r="J24" s="25"/>
      <c r="K24" s="1"/>
    </row>
    <row r="25" spans="1:11" ht="12.75">
      <c r="A25" s="26"/>
      <c r="B25" s="25" t="s">
        <v>36</v>
      </c>
      <c r="C25" s="25"/>
      <c r="D25" s="25"/>
      <c r="E25" s="26"/>
      <c r="F25" s="26"/>
      <c r="G25" s="26"/>
      <c r="H25" s="25"/>
      <c r="I25" s="25"/>
      <c r="J25" s="25"/>
      <c r="K25" s="1"/>
    </row>
    <row r="26" spans="1:11" ht="12.75">
      <c r="A26" s="26"/>
      <c r="B26" s="25" t="s">
        <v>37</v>
      </c>
      <c r="C26" s="25"/>
      <c r="D26" s="25"/>
      <c r="E26" s="26"/>
      <c r="F26" s="26"/>
      <c r="G26" s="26"/>
      <c r="H26" s="25"/>
      <c r="I26" s="25"/>
      <c r="J26" s="25"/>
      <c r="K26" s="1"/>
    </row>
    <row r="27" spans="1:11" ht="12.75">
      <c r="A27" s="26"/>
      <c r="B27" s="25" t="s">
        <v>38</v>
      </c>
      <c r="C27" s="25"/>
      <c r="D27" s="25"/>
      <c r="E27" s="26"/>
      <c r="F27" s="26"/>
      <c r="G27" s="26"/>
      <c r="H27" s="25"/>
      <c r="I27" s="25"/>
      <c r="J27" s="25"/>
      <c r="K27" s="1"/>
    </row>
    <row r="28" spans="1:11" ht="12.75">
      <c r="A28" s="26"/>
      <c r="B28" s="25" t="s">
        <v>39</v>
      </c>
      <c r="C28" s="25"/>
      <c r="D28" s="25"/>
      <c r="E28" s="26"/>
      <c r="F28" s="26"/>
      <c r="G28" s="26"/>
      <c r="H28" s="25"/>
      <c r="I28" s="25"/>
      <c r="J28" s="25"/>
      <c r="K28" s="1"/>
    </row>
    <row r="29" spans="1:11" ht="12.75">
      <c r="A29" s="1"/>
      <c r="B29" s="25" t="s">
        <v>40</v>
      </c>
      <c r="C29" s="25"/>
      <c r="D29" s="25"/>
      <c r="E29" s="26"/>
      <c r="F29" s="26"/>
      <c r="G29" s="1"/>
      <c r="H29" s="25"/>
      <c r="I29" s="25"/>
      <c r="J29" s="25"/>
      <c r="K29" s="1"/>
    </row>
    <row r="30" spans="1:11" ht="12.75">
      <c r="A30" s="1"/>
      <c r="B30" s="27" t="s">
        <v>41</v>
      </c>
      <c r="C30" s="27"/>
      <c r="D30" s="27"/>
      <c r="E30" s="27"/>
      <c r="F30" s="27"/>
      <c r="G30" s="1"/>
      <c r="H30" s="27"/>
      <c r="I30" s="27"/>
      <c r="J30" s="27"/>
      <c r="K30" s="1"/>
    </row>
    <row r="31" spans="1:11" ht="12.75">
      <c r="A31" s="1"/>
      <c r="B31" s="27" t="s">
        <v>42</v>
      </c>
      <c r="C31" s="27"/>
      <c r="D31" s="27"/>
      <c r="E31" s="27"/>
      <c r="F31" s="27"/>
      <c r="G31" s="1"/>
      <c r="H31" s="27"/>
      <c r="I31" s="27"/>
      <c r="J31" s="27"/>
      <c r="K31" s="1"/>
    </row>
    <row r="32" spans="1:11" ht="12.75">
      <c r="A32" s="1"/>
      <c r="B32" s="27" t="s">
        <v>43</v>
      </c>
      <c r="C32" s="27"/>
      <c r="D32" s="27"/>
      <c r="E32" s="27"/>
      <c r="F32" s="27"/>
      <c r="G32" s="1"/>
      <c r="H32" s="27"/>
      <c r="I32" s="27"/>
      <c r="J32" s="27"/>
      <c r="K32" s="1"/>
    </row>
    <row r="33" spans="1:11" ht="12.75">
      <c r="A33" s="1"/>
      <c r="B33" s="27" t="s">
        <v>44</v>
      </c>
      <c r="C33" s="27"/>
      <c r="D33" s="27"/>
      <c r="E33" s="27"/>
      <c r="F33" s="27"/>
      <c r="G33" s="1"/>
      <c r="H33" s="27"/>
      <c r="I33" s="27"/>
      <c r="J33" s="27"/>
      <c r="K33" s="1"/>
    </row>
    <row r="34" spans="1:11" ht="12.75">
      <c r="A34" s="1"/>
      <c r="B34" s="27" t="s">
        <v>45</v>
      </c>
      <c r="C34" s="27"/>
      <c r="D34" s="27"/>
      <c r="E34" s="27"/>
      <c r="F34" s="27"/>
      <c r="G34" s="1"/>
      <c r="H34" s="27"/>
      <c r="I34" s="27"/>
      <c r="J34" s="27"/>
      <c r="K34" s="1"/>
    </row>
    <row r="35" spans="1:11" ht="12.75">
      <c r="A35" s="1"/>
      <c r="B35" s="27" t="s">
        <v>46</v>
      </c>
      <c r="C35" s="27"/>
      <c r="D35" s="27"/>
      <c r="E35" s="27"/>
      <c r="F35" s="27"/>
      <c r="G35" s="1"/>
      <c r="H35" s="27"/>
      <c r="I35" s="27"/>
      <c r="J35" s="27"/>
      <c r="K35" s="1"/>
    </row>
    <row r="36" spans="1:11" ht="12.75">
      <c r="A36" s="1"/>
      <c r="B36" s="27" t="s">
        <v>47</v>
      </c>
      <c r="C36" s="27"/>
      <c r="D36" s="27"/>
      <c r="E36" s="27"/>
      <c r="F36" s="27"/>
      <c r="G36" s="1"/>
      <c r="H36" s="27"/>
      <c r="I36" s="27"/>
      <c r="J36" s="27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sheetProtection selectLockedCells="1" selectUnlockedCells="1"/>
  <mergeCells count="1">
    <mergeCell ref="A8:I8"/>
  </mergeCells>
  <printOptions/>
  <pageMargins left="0.39375" right="0" top="0.3541666666666667" bottom="0.7875" header="0.3541666666666667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42"/>
  <sheetViews>
    <sheetView zoomScale="90" zoomScaleNormal="90" workbookViewId="0" topLeftCell="A1">
      <selection activeCell="F26" sqref="F26"/>
    </sheetView>
  </sheetViews>
  <sheetFormatPr defaultColWidth="9.140625" defaultRowHeight="19.5" customHeight="1"/>
  <cols>
    <col min="1" max="1" width="3.57421875" style="70" customWidth="1"/>
    <col min="2" max="2" width="22.421875" style="71" customWidth="1"/>
    <col min="3" max="3" width="22.00390625" style="71" customWidth="1"/>
    <col min="4" max="4" width="3.8515625" style="71" customWidth="1"/>
    <col min="5" max="5" width="5.421875" style="70" customWidth="1"/>
    <col min="6" max="6" width="18.140625" style="70" customWidth="1"/>
    <col min="7" max="7" width="8.00390625" style="71" customWidth="1"/>
    <col min="8" max="8" width="8.28125" style="71" customWidth="1"/>
    <col min="9" max="10" width="8.421875" style="71" customWidth="1"/>
    <col min="11" max="11" width="8.7109375" style="71" customWidth="1"/>
    <col min="12" max="16384" width="9.140625" style="71" customWidth="1"/>
  </cols>
  <sheetData>
    <row r="1" spans="1:11" ht="15.75" customHeight="1">
      <c r="A1" s="26"/>
      <c r="B1" s="72"/>
      <c r="C1" s="25"/>
      <c r="D1" s="25"/>
      <c r="E1" s="26"/>
      <c r="F1" s="26"/>
      <c r="G1" s="25"/>
      <c r="H1" s="25"/>
      <c r="I1" s="79"/>
      <c r="J1" s="25"/>
      <c r="K1" s="1"/>
    </row>
    <row r="2" spans="1:11" ht="15.75" customHeight="1">
      <c r="A2" s="26"/>
      <c r="B2" s="72" t="s">
        <v>203</v>
      </c>
      <c r="C2" s="25"/>
      <c r="D2" s="25"/>
      <c r="E2" s="26"/>
      <c r="F2" s="26"/>
      <c r="G2" s="25"/>
      <c r="H2" s="25"/>
      <c r="I2" s="79" t="s">
        <v>204</v>
      </c>
      <c r="J2" s="25"/>
      <c r="K2" s="1"/>
    </row>
    <row r="3" spans="1:11" ht="18.75" customHeight="1">
      <c r="A3" s="206" t="s">
        <v>205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s="74" customFormat="1" ht="33" customHeight="1">
      <c r="A4" s="65" t="s">
        <v>3</v>
      </c>
      <c r="B4" s="65" t="s">
        <v>4</v>
      </c>
      <c r="C4" s="65" t="s">
        <v>5</v>
      </c>
      <c r="D4" s="65" t="s">
        <v>6</v>
      </c>
      <c r="E4" s="65" t="s">
        <v>7</v>
      </c>
      <c r="F4" s="65" t="s">
        <v>8</v>
      </c>
      <c r="G4" s="65" t="s">
        <v>9</v>
      </c>
      <c r="H4" s="65" t="s">
        <v>10</v>
      </c>
      <c r="I4" s="65" t="s">
        <v>11</v>
      </c>
      <c r="J4" s="65" t="s">
        <v>12</v>
      </c>
      <c r="K4" s="65" t="s">
        <v>13</v>
      </c>
    </row>
    <row r="5" spans="1:11" s="75" customFormat="1" ht="24" customHeight="1">
      <c r="A5" s="61">
        <v>1</v>
      </c>
      <c r="B5" s="76" t="s">
        <v>206</v>
      </c>
      <c r="C5" s="76" t="s">
        <v>207</v>
      </c>
      <c r="D5" s="61" t="s">
        <v>16</v>
      </c>
      <c r="E5" s="61">
        <v>1</v>
      </c>
      <c r="F5" s="61">
        <v>1</v>
      </c>
      <c r="G5" s="32"/>
      <c r="H5" s="33"/>
      <c r="I5" s="32">
        <f>(G5*H5)+G5</f>
        <v>0</v>
      </c>
      <c r="J5" s="32">
        <f>E5*F5*G5</f>
        <v>0</v>
      </c>
      <c r="K5" s="32">
        <f>(J5*H5)+J5</f>
        <v>0</v>
      </c>
    </row>
    <row r="6" spans="1:11" ht="15.75" customHeight="1">
      <c r="A6" s="201" t="s">
        <v>22</v>
      </c>
      <c r="B6" s="201"/>
      <c r="C6" s="201"/>
      <c r="D6" s="201"/>
      <c r="E6" s="201"/>
      <c r="F6" s="201"/>
      <c r="G6" s="201"/>
      <c r="H6" s="201"/>
      <c r="I6" s="201"/>
      <c r="J6" s="32">
        <f>SUM(J5:J5)</f>
        <v>0</v>
      </c>
      <c r="K6" s="87">
        <f>SUM(K5:K5)</f>
        <v>0</v>
      </c>
    </row>
    <row r="7" spans="1:21" ht="15.75" customHeight="1">
      <c r="A7" s="201" t="s">
        <v>164</v>
      </c>
      <c r="B7" s="201"/>
      <c r="C7" s="201"/>
      <c r="D7" s="201"/>
      <c r="E7" s="201"/>
      <c r="F7" s="201"/>
      <c r="G7" s="201"/>
      <c r="H7" s="201"/>
      <c r="I7" s="201"/>
      <c r="J7" s="32">
        <f>K6-J6</f>
        <v>0</v>
      </c>
      <c r="K7" s="25"/>
      <c r="L7"/>
      <c r="M7"/>
      <c r="N7"/>
      <c r="O7"/>
      <c r="P7"/>
      <c r="Q7"/>
      <c r="R7"/>
      <c r="S7"/>
      <c r="T7"/>
      <c r="U7"/>
    </row>
    <row r="8" spans="1:11" ht="15.75" customHeight="1">
      <c r="A8" s="26"/>
      <c r="B8" s="17" t="s">
        <v>24</v>
      </c>
      <c r="C8" s="18"/>
      <c r="D8" s="18"/>
      <c r="E8" s="18"/>
      <c r="F8" s="18"/>
      <c r="G8" s="18"/>
      <c r="H8" s="25"/>
      <c r="I8" s="25"/>
      <c r="J8" s="25"/>
      <c r="K8" s="25"/>
    </row>
    <row r="9" spans="1:11" ht="15.75" customHeight="1">
      <c r="A9" s="26"/>
      <c r="B9" s="17" t="s">
        <v>25</v>
      </c>
      <c r="C9" s="18"/>
      <c r="D9" s="18"/>
      <c r="E9" s="18"/>
      <c r="F9" s="18"/>
      <c r="G9" s="18"/>
      <c r="H9" s="25"/>
      <c r="I9" s="25"/>
      <c r="J9" s="25"/>
      <c r="K9" s="25"/>
    </row>
    <row r="10" spans="1:11" ht="15.75" customHeight="1">
      <c r="A10" s="26"/>
      <c r="B10" s="20" t="s">
        <v>26</v>
      </c>
      <c r="C10" s="18"/>
      <c r="D10" s="18"/>
      <c r="E10" s="18"/>
      <c r="F10" s="18"/>
      <c r="G10" s="18"/>
      <c r="H10" s="25"/>
      <c r="I10" s="25"/>
      <c r="J10" s="25"/>
      <c r="K10" s="25"/>
    </row>
    <row r="11" spans="1:11" ht="15.75" customHeight="1">
      <c r="A11" s="26"/>
      <c r="B11" s="17" t="s">
        <v>27</v>
      </c>
      <c r="C11" s="21"/>
      <c r="D11" s="21"/>
      <c r="E11" s="21"/>
      <c r="F11" s="21"/>
      <c r="G11" s="21"/>
      <c r="H11" s="25"/>
      <c r="I11" s="25"/>
      <c r="J11" s="25"/>
      <c r="K11" s="25"/>
    </row>
    <row r="12" spans="1:11" ht="15.75" customHeight="1">
      <c r="A12" s="26"/>
      <c r="B12" s="17" t="s">
        <v>28</v>
      </c>
      <c r="C12" s="17"/>
      <c r="D12" s="17"/>
      <c r="E12" s="20"/>
      <c r="F12" s="22"/>
      <c r="G12" s="22"/>
      <c r="H12" s="25"/>
      <c r="I12" s="25"/>
      <c r="J12" s="25"/>
      <c r="K12" s="25"/>
    </row>
    <row r="13" spans="1:11" ht="15.75" customHeight="1">
      <c r="A13" s="26"/>
      <c r="B13" s="20" t="s">
        <v>26</v>
      </c>
      <c r="C13" s="17"/>
      <c r="D13" s="20"/>
      <c r="E13" s="22"/>
      <c r="F13" s="22"/>
      <c r="G13" s="20"/>
      <c r="H13" s="25"/>
      <c r="I13" s="25"/>
      <c r="J13" s="25"/>
      <c r="K13" s="25"/>
    </row>
    <row r="14" spans="1:11" ht="15.75" customHeight="1">
      <c r="A14" s="26"/>
      <c r="B14" s="17" t="s">
        <v>29</v>
      </c>
      <c r="C14" s="20"/>
      <c r="D14" s="20"/>
      <c r="E14" s="20"/>
      <c r="F14" s="22"/>
      <c r="G14" s="20"/>
      <c r="H14" s="25"/>
      <c r="I14" s="25"/>
      <c r="J14" s="25"/>
      <c r="K14" s="25"/>
    </row>
    <row r="15" spans="1:11" ht="15.75" customHeight="1">
      <c r="A15" s="25"/>
      <c r="B15" s="17" t="s">
        <v>28</v>
      </c>
      <c r="C15" s="20"/>
      <c r="D15" s="20"/>
      <c r="E15" s="20"/>
      <c r="F15" s="22"/>
      <c r="G15" s="20"/>
      <c r="H15" s="58"/>
      <c r="I15" s="25"/>
      <c r="J15" s="25"/>
      <c r="K15" s="25"/>
    </row>
    <row r="16" spans="1:11" ht="15.75" customHeight="1">
      <c r="A16" s="26"/>
      <c r="B16" s="20" t="s">
        <v>30</v>
      </c>
      <c r="C16" s="20"/>
      <c r="D16" s="20"/>
      <c r="E16" s="20"/>
      <c r="F16" s="22"/>
      <c r="G16" s="20"/>
      <c r="H16" s="25"/>
      <c r="I16" s="25"/>
      <c r="J16" s="25"/>
      <c r="K16" s="25"/>
    </row>
    <row r="17" spans="1:11" ht="15.75" customHeight="1">
      <c r="A17" s="26"/>
      <c r="B17" s="17" t="s">
        <v>31</v>
      </c>
      <c r="C17" s="18"/>
      <c r="D17" s="18"/>
      <c r="E17" s="18"/>
      <c r="F17" s="18"/>
      <c r="G17" s="18"/>
      <c r="H17" s="25"/>
      <c r="I17" s="25"/>
      <c r="J17" s="25"/>
      <c r="K17" s="25"/>
    </row>
    <row r="18" spans="1:11" ht="15.75" customHeight="1">
      <c r="A18" s="26"/>
      <c r="B18" s="23" t="s">
        <v>32</v>
      </c>
      <c r="C18" s="18"/>
      <c r="D18" s="18"/>
      <c r="E18" s="18"/>
      <c r="F18" s="18"/>
      <c r="G18" s="18"/>
      <c r="H18" s="25"/>
      <c r="I18" s="25"/>
      <c r="J18" s="25"/>
      <c r="K18" s="25"/>
    </row>
    <row r="19" spans="1:11" ht="15.75" customHeight="1">
      <c r="A19" s="26"/>
      <c r="B19" s="25"/>
      <c r="C19" s="25"/>
      <c r="D19" s="25"/>
      <c r="E19" s="26"/>
      <c r="F19" s="26"/>
      <c r="G19" s="25"/>
      <c r="H19" s="25"/>
      <c r="I19" s="25"/>
      <c r="J19" s="25"/>
      <c r="K19" s="25"/>
    </row>
    <row r="20" spans="1:11" ht="15.75" customHeight="1">
      <c r="A20" s="24" t="s">
        <v>33</v>
      </c>
      <c r="B20" s="25"/>
      <c r="C20" s="25"/>
      <c r="D20" s="1"/>
      <c r="E20" s="1"/>
      <c r="F20" s="1"/>
      <c r="G20" s="24"/>
      <c r="H20" s="25"/>
      <c r="I20" s="25"/>
      <c r="J20" s="1"/>
      <c r="K20" s="25"/>
    </row>
    <row r="21" spans="1:11" ht="12.75" customHeight="1">
      <c r="A21" s="26"/>
      <c r="B21" s="27" t="s">
        <v>34</v>
      </c>
      <c r="C21" s="1"/>
      <c r="D21" s="1"/>
      <c r="E21" s="1"/>
      <c r="F21" s="1"/>
      <c r="G21" s="26"/>
      <c r="H21" s="27"/>
      <c r="I21" s="1"/>
      <c r="J21" s="1"/>
      <c r="K21" s="25"/>
    </row>
    <row r="22" spans="1:11" ht="15">
      <c r="A22" s="26"/>
      <c r="B22" s="25" t="s">
        <v>35</v>
      </c>
      <c r="C22" s="25"/>
      <c r="D22" s="25"/>
      <c r="E22" s="26"/>
      <c r="F22" s="26"/>
      <c r="G22" s="26"/>
      <c r="H22" s="25"/>
      <c r="I22" s="25"/>
      <c r="J22" s="25"/>
      <c r="K22" s="25"/>
    </row>
    <row r="23" spans="1:11" ht="15">
      <c r="A23" s="26"/>
      <c r="B23" s="25" t="s">
        <v>36</v>
      </c>
      <c r="C23" s="25"/>
      <c r="D23" s="25"/>
      <c r="E23" s="26"/>
      <c r="F23" s="26"/>
      <c r="G23" s="26"/>
      <c r="H23" s="25"/>
      <c r="I23" s="25"/>
      <c r="J23" s="25"/>
      <c r="K23" s="25"/>
    </row>
    <row r="24" spans="1:11" ht="15">
      <c r="A24" s="26"/>
      <c r="B24" s="25" t="s">
        <v>37</v>
      </c>
      <c r="C24" s="25"/>
      <c r="D24" s="25"/>
      <c r="E24" s="26"/>
      <c r="F24" s="26"/>
      <c r="G24" s="26"/>
      <c r="H24" s="25"/>
      <c r="I24" s="25"/>
      <c r="J24" s="25"/>
      <c r="K24" s="25"/>
    </row>
    <row r="25" spans="1:11" ht="15">
      <c r="A25" s="26"/>
      <c r="B25" s="25" t="s">
        <v>38</v>
      </c>
      <c r="C25" s="25"/>
      <c r="D25" s="25"/>
      <c r="E25" s="26"/>
      <c r="F25" s="26"/>
      <c r="G25" s="26"/>
      <c r="H25" s="25"/>
      <c r="I25" s="25"/>
      <c r="J25" s="25"/>
      <c r="K25" s="25"/>
    </row>
    <row r="26" spans="1:11" ht="15">
      <c r="A26" s="26"/>
      <c r="B26" s="25" t="s">
        <v>39</v>
      </c>
      <c r="C26" s="25"/>
      <c r="D26" s="25"/>
      <c r="E26" s="26"/>
      <c r="F26" s="26"/>
      <c r="G26" s="26"/>
      <c r="H26" s="25"/>
      <c r="I26" s="25"/>
      <c r="J26" s="25"/>
      <c r="K26" s="25"/>
    </row>
    <row r="27" spans="1:11" ht="15">
      <c r="A27" s="1"/>
      <c r="B27" s="25" t="s">
        <v>40</v>
      </c>
      <c r="C27" s="25"/>
      <c r="D27" s="25"/>
      <c r="E27" s="26"/>
      <c r="F27" s="26"/>
      <c r="G27" s="1"/>
      <c r="H27" s="25"/>
      <c r="I27" s="25"/>
      <c r="J27" s="25"/>
      <c r="K27" s="1"/>
    </row>
    <row r="28" spans="1:11" ht="15">
      <c r="A28" s="1"/>
      <c r="B28" s="27" t="s">
        <v>41</v>
      </c>
      <c r="C28" s="27"/>
      <c r="D28" s="27"/>
      <c r="E28" s="27"/>
      <c r="F28" s="27"/>
      <c r="G28" s="1"/>
      <c r="H28" s="27"/>
      <c r="I28" s="27"/>
      <c r="J28" s="27"/>
      <c r="K28" s="1"/>
    </row>
    <row r="29" spans="1:11" ht="15">
      <c r="A29" s="1"/>
      <c r="B29" s="27" t="s">
        <v>42</v>
      </c>
      <c r="C29" s="27"/>
      <c r="D29" s="27"/>
      <c r="E29" s="27"/>
      <c r="F29" s="27"/>
      <c r="G29" s="1"/>
      <c r="H29" s="27"/>
      <c r="I29" s="27"/>
      <c r="J29" s="27"/>
      <c r="K29" s="1"/>
    </row>
    <row r="30" spans="1:11" ht="15">
      <c r="A30" s="1"/>
      <c r="B30" s="27" t="s">
        <v>43</v>
      </c>
      <c r="C30" s="27"/>
      <c r="D30" s="27"/>
      <c r="E30" s="27"/>
      <c r="F30" s="27"/>
      <c r="G30" s="1"/>
      <c r="H30" s="27"/>
      <c r="I30" s="27"/>
      <c r="J30" s="27"/>
      <c r="K30" s="1"/>
    </row>
    <row r="31" spans="1:11" ht="15">
      <c r="A31" s="1"/>
      <c r="B31" s="27" t="s">
        <v>44</v>
      </c>
      <c r="C31" s="27"/>
      <c r="D31" s="27"/>
      <c r="E31" s="27"/>
      <c r="F31" s="27"/>
      <c r="G31" s="1"/>
      <c r="H31" s="27"/>
      <c r="I31" s="27"/>
      <c r="J31" s="27"/>
      <c r="K31" s="25"/>
    </row>
    <row r="32" spans="1:11" ht="15">
      <c r="A32" s="1"/>
      <c r="B32" s="27" t="s">
        <v>45</v>
      </c>
      <c r="C32" s="27"/>
      <c r="D32" s="27"/>
      <c r="E32" s="27"/>
      <c r="F32" s="27"/>
      <c r="G32" s="1"/>
      <c r="H32" s="27"/>
      <c r="I32" s="27"/>
      <c r="J32" s="27"/>
      <c r="K32" s="25"/>
    </row>
    <row r="33" spans="1:11" ht="15">
      <c r="A33" s="1"/>
      <c r="B33" s="27" t="s">
        <v>46</v>
      </c>
      <c r="C33" s="27"/>
      <c r="D33" s="27"/>
      <c r="E33" s="27"/>
      <c r="F33" s="27"/>
      <c r="G33" s="1"/>
      <c r="H33" s="27"/>
      <c r="I33" s="27"/>
      <c r="J33" s="27"/>
      <c r="K33" s="25"/>
    </row>
    <row r="34" spans="1:11" ht="15">
      <c r="A34" s="26"/>
      <c r="B34" s="27" t="s">
        <v>208</v>
      </c>
      <c r="C34" s="25"/>
      <c r="D34" s="25"/>
      <c r="E34" s="26"/>
      <c r="F34" s="26"/>
      <c r="G34" s="25"/>
      <c r="H34" s="25"/>
      <c r="I34" s="25"/>
      <c r="J34" s="25"/>
      <c r="K34" s="25"/>
    </row>
    <row r="35" spans="1:11" ht="15">
      <c r="A35" s="26"/>
      <c r="B35" s="27" t="s">
        <v>85</v>
      </c>
      <c r="C35" s="27"/>
      <c r="D35" s="27"/>
      <c r="E35" s="27"/>
      <c r="F35" s="27"/>
      <c r="G35" s="27"/>
      <c r="H35" s="25"/>
      <c r="I35" s="25"/>
      <c r="J35" s="25"/>
      <c r="K35" s="25"/>
    </row>
    <row r="36" spans="1:11" ht="19.5" customHeight="1">
      <c r="A36" s="26"/>
      <c r="B36" s="25"/>
      <c r="C36" s="25"/>
      <c r="D36" s="25"/>
      <c r="E36" s="26"/>
      <c r="F36" s="26"/>
      <c r="G36" s="25"/>
      <c r="H36" s="25"/>
      <c r="I36" s="25"/>
      <c r="J36" s="25"/>
      <c r="K36" s="25"/>
    </row>
    <row r="37" spans="1:11" ht="19.5" customHeight="1">
      <c r="A37" s="26"/>
      <c r="B37" s="25"/>
      <c r="C37" s="25"/>
      <c r="D37" s="25"/>
      <c r="E37" s="26"/>
      <c r="F37" s="26"/>
      <c r="G37" s="25"/>
      <c r="H37" s="25"/>
      <c r="I37" s="25"/>
      <c r="J37" s="25"/>
      <c r="K37" s="25"/>
    </row>
    <row r="38" spans="1:11" ht="19.5" customHeight="1">
      <c r="A38" s="26"/>
      <c r="B38" s="25"/>
      <c r="C38" s="25"/>
      <c r="D38" s="25"/>
      <c r="E38" s="26"/>
      <c r="F38" s="26"/>
      <c r="G38" s="25"/>
      <c r="H38" s="25"/>
      <c r="I38" s="25"/>
      <c r="J38" s="25"/>
      <c r="K38" s="25"/>
    </row>
    <row r="39" spans="1:11" ht="19.5" customHeight="1">
      <c r="A39" s="26"/>
      <c r="B39" s="25"/>
      <c r="C39" s="25"/>
      <c r="D39" s="25"/>
      <c r="E39" s="26"/>
      <c r="F39" s="26"/>
      <c r="G39" s="25"/>
      <c r="H39" s="25"/>
      <c r="I39" s="25"/>
      <c r="J39" s="25"/>
      <c r="K39" s="25"/>
    </row>
    <row r="40" spans="1:11" ht="19.5" customHeight="1">
      <c r="A40" s="26"/>
      <c r="B40" s="25"/>
      <c r="C40" s="25"/>
      <c r="D40" s="25"/>
      <c r="E40" s="26"/>
      <c r="F40" s="26"/>
      <c r="G40" s="25"/>
      <c r="H40" s="25"/>
      <c r="I40" s="25"/>
      <c r="J40" s="25"/>
      <c r="K40" s="25"/>
    </row>
    <row r="41" spans="1:11" ht="19.5" customHeight="1">
      <c r="A41" s="26"/>
      <c r="B41" s="25"/>
      <c r="C41" s="25"/>
      <c r="D41" s="25"/>
      <c r="E41" s="26"/>
      <c r="F41" s="26"/>
      <c r="G41" s="25"/>
      <c r="H41" s="25"/>
      <c r="I41" s="25"/>
      <c r="J41" s="25"/>
      <c r="K41" s="25"/>
    </row>
    <row r="42" spans="1:11" ht="19.5" customHeight="1">
      <c r="A42" s="26"/>
      <c r="B42" s="25"/>
      <c r="C42" s="25"/>
      <c r="D42" s="25"/>
      <c r="E42" s="26"/>
      <c r="F42" s="26"/>
      <c r="G42" s="25"/>
      <c r="H42" s="25"/>
      <c r="I42" s="25"/>
      <c r="J42" s="25"/>
      <c r="K42" s="25"/>
    </row>
  </sheetData>
  <sheetProtection selectLockedCells="1" selectUnlockedCells="1"/>
  <mergeCells count="3">
    <mergeCell ref="A3:K3"/>
    <mergeCell ref="A6:I6"/>
    <mergeCell ref="A7:I7"/>
  </mergeCells>
  <printOptions horizontalCentered="1"/>
  <pageMargins left="0.3937007874015748" right="0" top="0.7874015748031497" bottom="0.787401574803149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0">
      <selection activeCell="J23" sqref="J23"/>
    </sheetView>
  </sheetViews>
  <sheetFormatPr defaultColWidth="9.140625" defaultRowHeight="12.75"/>
  <cols>
    <col min="1" max="1" width="4.00390625" style="0" customWidth="1"/>
    <col min="2" max="2" width="25.140625" style="0" customWidth="1"/>
    <col min="3" max="3" width="18.421875" style="0" customWidth="1"/>
    <col min="4" max="4" width="5.00390625" style="0" customWidth="1"/>
    <col min="5" max="5" width="6.28125" style="0" customWidth="1"/>
    <col min="6" max="6" width="17.28125" style="0" customWidth="1"/>
    <col min="7" max="7" width="7.421875" style="0" customWidth="1"/>
  </cols>
  <sheetData>
    <row r="1" spans="1:13" ht="12.75">
      <c r="A1" s="27"/>
      <c r="B1" s="110" t="s">
        <v>209</v>
      </c>
      <c r="C1" s="27"/>
      <c r="D1" s="27"/>
      <c r="E1" s="27"/>
      <c r="F1" s="27"/>
      <c r="G1" s="27"/>
      <c r="H1" s="27"/>
      <c r="I1" s="79" t="s">
        <v>210</v>
      </c>
      <c r="J1" s="27"/>
      <c r="K1" s="1"/>
      <c r="L1" s="1"/>
      <c r="M1" s="1"/>
    </row>
    <row r="2" spans="1:13" ht="12.75">
      <c r="A2" s="111" t="s">
        <v>211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  <c r="M2" s="1"/>
    </row>
    <row r="3" spans="1:13" ht="39" customHeight="1">
      <c r="A3" s="65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5" t="s">
        <v>9</v>
      </c>
      <c r="H3" s="65" t="s">
        <v>10</v>
      </c>
      <c r="I3" s="65" t="s">
        <v>11</v>
      </c>
      <c r="J3" s="65" t="s">
        <v>12</v>
      </c>
      <c r="K3" s="65" t="s">
        <v>13</v>
      </c>
      <c r="L3" s="1"/>
      <c r="M3" s="1"/>
    </row>
    <row r="4" spans="1:13" ht="18.75" customHeight="1">
      <c r="A4" s="61">
        <v>1</v>
      </c>
      <c r="B4" s="112" t="s">
        <v>212</v>
      </c>
      <c r="C4" s="76" t="s">
        <v>213</v>
      </c>
      <c r="D4" s="61" t="s">
        <v>16</v>
      </c>
      <c r="E4" s="61">
        <v>1</v>
      </c>
      <c r="F4" s="61">
        <v>1</v>
      </c>
      <c r="G4" s="32"/>
      <c r="H4" s="33"/>
      <c r="I4" s="32">
        <f aca="true" t="shared" si="0" ref="I4:I22">(G4*H4)+G4</f>
        <v>0</v>
      </c>
      <c r="J4" s="32">
        <f aca="true" t="shared" si="1" ref="J4:J22">E4*F4*G4</f>
        <v>0</v>
      </c>
      <c r="K4" s="32">
        <f aca="true" t="shared" si="2" ref="K4:K22">(J4*H4)+J4</f>
        <v>0</v>
      </c>
      <c r="L4" s="1"/>
      <c r="M4" s="1"/>
    </row>
    <row r="5" spans="1:13" ht="16.5" customHeight="1">
      <c r="A5" s="61">
        <v>2</v>
      </c>
      <c r="B5" s="112" t="s">
        <v>214</v>
      </c>
      <c r="C5" s="76" t="s">
        <v>213</v>
      </c>
      <c r="D5" s="61" t="s">
        <v>16</v>
      </c>
      <c r="E5" s="61">
        <v>2</v>
      </c>
      <c r="F5" s="61">
        <v>1</v>
      </c>
      <c r="G5" s="32"/>
      <c r="H5" s="33"/>
      <c r="I5" s="32">
        <f t="shared" si="0"/>
        <v>0</v>
      </c>
      <c r="J5" s="32">
        <f t="shared" si="1"/>
        <v>0</v>
      </c>
      <c r="K5" s="32">
        <f t="shared" si="2"/>
        <v>0</v>
      </c>
      <c r="L5" s="1"/>
      <c r="M5" s="1"/>
    </row>
    <row r="6" spans="1:13" ht="16.5" customHeight="1">
      <c r="A6" s="61">
        <v>4</v>
      </c>
      <c r="B6" s="112" t="s">
        <v>215</v>
      </c>
      <c r="C6" s="76" t="s">
        <v>213</v>
      </c>
      <c r="D6" s="61" t="s">
        <v>16</v>
      </c>
      <c r="E6" s="61">
        <v>2</v>
      </c>
      <c r="F6" s="61">
        <v>1</v>
      </c>
      <c r="G6" s="32"/>
      <c r="H6" s="33"/>
      <c r="I6" s="32">
        <f t="shared" si="0"/>
        <v>0</v>
      </c>
      <c r="J6" s="32">
        <f t="shared" si="1"/>
        <v>0</v>
      </c>
      <c r="K6" s="32">
        <f t="shared" si="2"/>
        <v>0</v>
      </c>
      <c r="L6" s="1"/>
      <c r="M6" s="1"/>
    </row>
    <row r="7" spans="1:13" ht="18" customHeight="1">
      <c r="A7" s="61">
        <v>6</v>
      </c>
      <c r="B7" s="112" t="s">
        <v>216</v>
      </c>
      <c r="C7" s="76" t="s">
        <v>213</v>
      </c>
      <c r="D7" s="61" t="s">
        <v>16</v>
      </c>
      <c r="E7" s="61">
        <v>2</v>
      </c>
      <c r="F7" s="61">
        <v>1</v>
      </c>
      <c r="G7" s="32"/>
      <c r="H7" s="33"/>
      <c r="I7" s="32">
        <f t="shared" si="0"/>
        <v>0</v>
      </c>
      <c r="J7" s="32">
        <f t="shared" si="1"/>
        <v>0</v>
      </c>
      <c r="K7" s="32">
        <f t="shared" si="2"/>
        <v>0</v>
      </c>
      <c r="L7" s="1"/>
      <c r="M7" s="1"/>
    </row>
    <row r="8" spans="1:13" ht="18" customHeight="1">
      <c r="A8" s="61">
        <v>7</v>
      </c>
      <c r="B8" s="112" t="s">
        <v>217</v>
      </c>
      <c r="C8" s="76" t="s">
        <v>213</v>
      </c>
      <c r="D8" s="61" t="s">
        <v>16</v>
      </c>
      <c r="E8" s="61">
        <v>1</v>
      </c>
      <c r="F8" s="61">
        <v>1</v>
      </c>
      <c r="G8" s="32"/>
      <c r="H8" s="33"/>
      <c r="I8" s="32">
        <f t="shared" si="0"/>
        <v>0</v>
      </c>
      <c r="J8" s="32">
        <f t="shared" si="1"/>
        <v>0</v>
      </c>
      <c r="K8" s="32">
        <f t="shared" si="2"/>
        <v>0</v>
      </c>
      <c r="L8" s="1"/>
      <c r="M8" s="1"/>
    </row>
    <row r="9" spans="1:13" ht="28.5" customHeight="1">
      <c r="A9" s="61">
        <v>8</v>
      </c>
      <c r="B9" s="112" t="s">
        <v>218</v>
      </c>
      <c r="C9" s="76" t="s">
        <v>213</v>
      </c>
      <c r="D9" s="61" t="s">
        <v>16</v>
      </c>
      <c r="E9" s="61">
        <v>3</v>
      </c>
      <c r="F9" s="61">
        <v>1</v>
      </c>
      <c r="G9" s="32"/>
      <c r="H9" s="33"/>
      <c r="I9" s="32">
        <f t="shared" si="0"/>
        <v>0</v>
      </c>
      <c r="J9" s="32">
        <f t="shared" si="1"/>
        <v>0</v>
      </c>
      <c r="K9" s="32">
        <f t="shared" si="2"/>
        <v>0</v>
      </c>
      <c r="L9" s="1"/>
      <c r="M9" s="1"/>
    </row>
    <row r="10" spans="1:13" ht="24.75" customHeight="1">
      <c r="A10" s="113">
        <v>9</v>
      </c>
      <c r="B10" s="112" t="s">
        <v>219</v>
      </c>
      <c r="C10" s="114" t="s">
        <v>213</v>
      </c>
      <c r="D10" s="61" t="s">
        <v>16</v>
      </c>
      <c r="E10" s="61">
        <v>2</v>
      </c>
      <c r="F10" s="61">
        <v>1</v>
      </c>
      <c r="G10" s="32"/>
      <c r="H10" s="33"/>
      <c r="I10" s="32">
        <f t="shared" si="0"/>
        <v>0</v>
      </c>
      <c r="J10" s="32">
        <f t="shared" si="1"/>
        <v>0</v>
      </c>
      <c r="K10" s="32">
        <f t="shared" si="2"/>
        <v>0</v>
      </c>
      <c r="L10" s="1"/>
      <c r="M10" s="1"/>
    </row>
    <row r="11" spans="1:13" ht="27" customHeight="1">
      <c r="A11" s="113">
        <v>10</v>
      </c>
      <c r="B11" s="115" t="s">
        <v>220</v>
      </c>
      <c r="C11" s="116" t="s">
        <v>213</v>
      </c>
      <c r="D11" s="117" t="s">
        <v>16</v>
      </c>
      <c r="E11" s="117">
        <v>2</v>
      </c>
      <c r="F11" s="117">
        <v>1</v>
      </c>
      <c r="G11" s="32"/>
      <c r="H11" s="33"/>
      <c r="I11" s="118">
        <f t="shared" si="0"/>
        <v>0</v>
      </c>
      <c r="J11" s="32">
        <f t="shared" si="1"/>
        <v>0</v>
      </c>
      <c r="K11" s="32">
        <f t="shared" si="2"/>
        <v>0</v>
      </c>
      <c r="L11" s="1"/>
      <c r="M11" s="1"/>
    </row>
    <row r="12" spans="1:13" ht="27" customHeight="1">
      <c r="A12" s="113">
        <v>11</v>
      </c>
      <c r="B12" s="115" t="s">
        <v>221</v>
      </c>
      <c r="C12" s="119" t="s">
        <v>222</v>
      </c>
      <c r="D12" s="120" t="s">
        <v>16</v>
      </c>
      <c r="E12" s="117">
        <v>1</v>
      </c>
      <c r="F12" s="117">
        <v>1</v>
      </c>
      <c r="G12" s="32"/>
      <c r="H12" s="33"/>
      <c r="I12" s="118">
        <f t="shared" si="0"/>
        <v>0</v>
      </c>
      <c r="J12" s="32">
        <f t="shared" si="1"/>
        <v>0</v>
      </c>
      <c r="K12" s="32">
        <f t="shared" si="2"/>
        <v>0</v>
      </c>
      <c r="L12" s="1"/>
      <c r="M12" s="1"/>
    </row>
    <row r="13" spans="1:13" ht="27" customHeight="1">
      <c r="A13" s="113">
        <v>15</v>
      </c>
      <c r="B13" s="121" t="s">
        <v>223</v>
      </c>
      <c r="C13" s="122" t="s">
        <v>213</v>
      </c>
      <c r="D13" s="61" t="s">
        <v>16</v>
      </c>
      <c r="E13" s="61">
        <v>1</v>
      </c>
      <c r="F13" s="61">
        <v>2</v>
      </c>
      <c r="G13" s="32"/>
      <c r="H13" s="33"/>
      <c r="I13" s="32">
        <f t="shared" si="0"/>
        <v>0</v>
      </c>
      <c r="J13" s="32">
        <f t="shared" si="1"/>
        <v>0</v>
      </c>
      <c r="K13" s="32">
        <f t="shared" si="2"/>
        <v>0</v>
      </c>
      <c r="L13" s="1"/>
      <c r="M13" s="1"/>
    </row>
    <row r="14" spans="1:13" ht="25.5" customHeight="1">
      <c r="A14" s="113">
        <v>16</v>
      </c>
      <c r="B14" s="121" t="s">
        <v>224</v>
      </c>
      <c r="C14" s="122" t="s">
        <v>213</v>
      </c>
      <c r="D14" s="61" t="s">
        <v>16</v>
      </c>
      <c r="E14" s="61">
        <v>1</v>
      </c>
      <c r="F14" s="61">
        <v>2</v>
      </c>
      <c r="G14" s="32"/>
      <c r="H14" s="33"/>
      <c r="I14" s="32">
        <f t="shared" si="0"/>
        <v>0</v>
      </c>
      <c r="J14" s="32">
        <f t="shared" si="1"/>
        <v>0</v>
      </c>
      <c r="K14" s="32">
        <f t="shared" si="2"/>
        <v>0</v>
      </c>
      <c r="L14" s="1"/>
      <c r="M14" s="1"/>
    </row>
    <row r="15" spans="1:13" ht="23.25" customHeight="1">
      <c r="A15" s="113">
        <v>17</v>
      </c>
      <c r="B15" s="121" t="s">
        <v>225</v>
      </c>
      <c r="C15" s="122" t="s">
        <v>213</v>
      </c>
      <c r="D15" s="61" t="s">
        <v>16</v>
      </c>
      <c r="E15" s="61">
        <v>1</v>
      </c>
      <c r="F15" s="61">
        <v>2</v>
      </c>
      <c r="G15" s="32"/>
      <c r="H15" s="33"/>
      <c r="I15" s="32">
        <f t="shared" si="0"/>
        <v>0</v>
      </c>
      <c r="J15" s="32">
        <f t="shared" si="1"/>
        <v>0</v>
      </c>
      <c r="K15" s="32">
        <f t="shared" si="2"/>
        <v>0</v>
      </c>
      <c r="L15" s="1"/>
      <c r="M15" s="1"/>
    </row>
    <row r="16" spans="1:13" ht="22.5" customHeight="1">
      <c r="A16" s="113">
        <v>18</v>
      </c>
      <c r="B16" s="121" t="s">
        <v>226</v>
      </c>
      <c r="C16" s="122" t="s">
        <v>213</v>
      </c>
      <c r="D16" s="61" t="s">
        <v>16</v>
      </c>
      <c r="E16" s="61">
        <v>1</v>
      </c>
      <c r="F16" s="61">
        <v>1</v>
      </c>
      <c r="G16" s="32"/>
      <c r="H16" s="33"/>
      <c r="I16" s="32">
        <f t="shared" si="0"/>
        <v>0</v>
      </c>
      <c r="J16" s="32">
        <f t="shared" si="1"/>
        <v>0</v>
      </c>
      <c r="K16" s="32">
        <f t="shared" si="2"/>
        <v>0</v>
      </c>
      <c r="L16" s="1"/>
      <c r="M16" s="1"/>
    </row>
    <row r="17" spans="1:13" ht="26.25" customHeight="1">
      <c r="A17" s="113">
        <v>19</v>
      </c>
      <c r="B17" s="121" t="s">
        <v>227</v>
      </c>
      <c r="C17" s="122" t="s">
        <v>213</v>
      </c>
      <c r="D17" s="61" t="s">
        <v>16</v>
      </c>
      <c r="E17" s="61">
        <v>1</v>
      </c>
      <c r="F17" s="61">
        <v>1</v>
      </c>
      <c r="G17" s="32"/>
      <c r="H17" s="33"/>
      <c r="I17" s="32">
        <f t="shared" si="0"/>
        <v>0</v>
      </c>
      <c r="J17" s="32">
        <f t="shared" si="1"/>
        <v>0</v>
      </c>
      <c r="K17" s="32">
        <f t="shared" si="2"/>
        <v>0</v>
      </c>
      <c r="L17" s="1"/>
      <c r="M17" s="1"/>
    </row>
    <row r="18" spans="1:13" ht="22.5" customHeight="1">
      <c r="A18" s="113">
        <v>20</v>
      </c>
      <c r="B18" s="121" t="s">
        <v>228</v>
      </c>
      <c r="C18" s="122" t="s">
        <v>213</v>
      </c>
      <c r="D18" s="61" t="s">
        <v>16</v>
      </c>
      <c r="E18" s="61">
        <v>1</v>
      </c>
      <c r="F18" s="61">
        <v>1</v>
      </c>
      <c r="G18" s="32"/>
      <c r="H18" s="33"/>
      <c r="I18" s="32">
        <f t="shared" si="0"/>
        <v>0</v>
      </c>
      <c r="J18" s="32">
        <f t="shared" si="1"/>
        <v>0</v>
      </c>
      <c r="K18" s="32">
        <f t="shared" si="2"/>
        <v>0</v>
      </c>
      <c r="L18" s="1"/>
      <c r="M18" s="1"/>
    </row>
    <row r="19" spans="1:13" ht="24.75" customHeight="1">
      <c r="A19" s="123">
        <v>21</v>
      </c>
      <c r="B19" s="124" t="s">
        <v>229</v>
      </c>
      <c r="C19" s="122" t="s">
        <v>213</v>
      </c>
      <c r="D19" s="125" t="s">
        <v>16</v>
      </c>
      <c r="E19" s="125">
        <v>1</v>
      </c>
      <c r="F19" s="125">
        <v>1</v>
      </c>
      <c r="G19" s="32"/>
      <c r="H19" s="33"/>
      <c r="I19" s="86">
        <f t="shared" si="0"/>
        <v>0</v>
      </c>
      <c r="J19" s="86">
        <f t="shared" si="1"/>
        <v>0</v>
      </c>
      <c r="K19" s="86">
        <f t="shared" si="2"/>
        <v>0</v>
      </c>
      <c r="L19" s="1"/>
      <c r="M19" s="1"/>
    </row>
    <row r="20" spans="1:13" ht="23.25" customHeight="1">
      <c r="A20" s="61">
        <v>22</v>
      </c>
      <c r="B20" s="121" t="s">
        <v>230</v>
      </c>
      <c r="C20" s="76" t="s">
        <v>213</v>
      </c>
      <c r="D20" s="61" t="s">
        <v>16</v>
      </c>
      <c r="E20" s="61">
        <v>1</v>
      </c>
      <c r="F20" s="61">
        <v>1</v>
      </c>
      <c r="G20" s="32"/>
      <c r="H20" s="33"/>
      <c r="I20" s="32">
        <f t="shared" si="0"/>
        <v>0</v>
      </c>
      <c r="J20" s="32">
        <f t="shared" si="1"/>
        <v>0</v>
      </c>
      <c r="K20" s="32">
        <f t="shared" si="2"/>
        <v>0</v>
      </c>
      <c r="L20" s="1"/>
      <c r="M20" s="1"/>
    </row>
    <row r="21" spans="1:13" ht="23.25" customHeight="1">
      <c r="A21" s="125">
        <v>23</v>
      </c>
      <c r="B21" s="170" t="s">
        <v>231</v>
      </c>
      <c r="C21" s="171" t="s">
        <v>213</v>
      </c>
      <c r="D21" s="125" t="s">
        <v>16</v>
      </c>
      <c r="E21" s="125">
        <v>1</v>
      </c>
      <c r="F21" s="125">
        <v>1</v>
      </c>
      <c r="G21" s="86"/>
      <c r="H21" s="172"/>
      <c r="I21" s="86">
        <f t="shared" si="0"/>
        <v>0</v>
      </c>
      <c r="J21" s="86">
        <f t="shared" si="1"/>
        <v>0</v>
      </c>
      <c r="K21" s="86">
        <f t="shared" si="2"/>
        <v>0</v>
      </c>
      <c r="L21" s="1"/>
      <c r="M21" s="1"/>
    </row>
    <row r="22" spans="1:13" ht="23.25" customHeight="1">
      <c r="A22" s="173">
        <v>24</v>
      </c>
      <c r="B22" s="174" t="s">
        <v>232</v>
      </c>
      <c r="C22" s="175" t="s">
        <v>213</v>
      </c>
      <c r="D22" s="173" t="s">
        <v>16</v>
      </c>
      <c r="E22" s="173">
        <v>1</v>
      </c>
      <c r="F22" s="173">
        <v>1</v>
      </c>
      <c r="G22" s="127"/>
      <c r="H22" s="176"/>
      <c r="I22" s="127">
        <f t="shared" si="0"/>
        <v>0</v>
      </c>
      <c r="J22" s="127">
        <f t="shared" si="1"/>
        <v>0</v>
      </c>
      <c r="K22" s="127">
        <f t="shared" si="2"/>
        <v>0</v>
      </c>
      <c r="L22" s="1"/>
      <c r="M22" s="1"/>
    </row>
    <row r="23" spans="1:13" ht="12.75">
      <c r="A23" s="207" t="s">
        <v>22</v>
      </c>
      <c r="B23" s="207"/>
      <c r="C23" s="207"/>
      <c r="D23" s="207"/>
      <c r="E23" s="207"/>
      <c r="F23" s="207"/>
      <c r="G23" s="207"/>
      <c r="H23" s="207"/>
      <c r="I23" s="208"/>
      <c r="J23" s="127">
        <f>SUM(J4:J22)</f>
        <v>0</v>
      </c>
      <c r="K23" s="127">
        <f>SUM(K4:K22)</f>
        <v>0</v>
      </c>
      <c r="L23" s="1"/>
      <c r="M23" s="1"/>
    </row>
    <row r="24" spans="1:13" ht="12.75" customHeight="1">
      <c r="A24" s="209" t="s">
        <v>164</v>
      </c>
      <c r="B24" s="209"/>
      <c r="C24" s="209"/>
      <c r="D24" s="209"/>
      <c r="E24" s="209"/>
      <c r="F24" s="209"/>
      <c r="G24" s="209"/>
      <c r="H24" s="209"/>
      <c r="I24" s="210"/>
      <c r="J24" s="127">
        <f>K23-J23</f>
        <v>0</v>
      </c>
      <c r="K24" s="27"/>
      <c r="L24" s="1"/>
      <c r="M24" s="1"/>
    </row>
    <row r="25" spans="1:13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1"/>
      <c r="M25" s="1"/>
    </row>
    <row r="26" spans="1:13" ht="12.75">
      <c r="A26" s="17" t="s">
        <v>24</v>
      </c>
      <c r="B26" s="18"/>
      <c r="C26" s="18"/>
      <c r="D26" s="18"/>
      <c r="E26" s="18"/>
      <c r="F26" s="18"/>
      <c r="G26" s="25"/>
      <c r="H26" s="25"/>
      <c r="I26" s="27"/>
      <c r="J26" s="27"/>
      <c r="K26" s="27"/>
      <c r="L26" s="1"/>
      <c r="M26" s="1"/>
    </row>
    <row r="27" spans="1:13" ht="12.75">
      <c r="A27" s="17" t="s">
        <v>25</v>
      </c>
      <c r="B27" s="18"/>
      <c r="C27" s="18"/>
      <c r="D27" s="18"/>
      <c r="E27" s="18"/>
      <c r="F27" s="18"/>
      <c r="G27" s="25"/>
      <c r="H27" s="25"/>
      <c r="I27" s="27"/>
      <c r="J27" s="27"/>
      <c r="K27" s="27"/>
      <c r="L27" s="1"/>
      <c r="M27" s="1"/>
    </row>
    <row r="28" spans="1:13" ht="12.75">
      <c r="A28" s="20" t="s">
        <v>26</v>
      </c>
      <c r="B28" s="18"/>
      <c r="C28" s="18"/>
      <c r="D28" s="18"/>
      <c r="E28" s="18"/>
      <c r="F28" s="18"/>
      <c r="G28" s="25"/>
      <c r="H28" s="25"/>
      <c r="I28" s="27"/>
      <c r="J28" s="27"/>
      <c r="K28" s="27"/>
      <c r="L28" s="1"/>
      <c r="M28" s="1"/>
    </row>
    <row r="29" spans="1:13" ht="12.75">
      <c r="A29" s="17" t="s">
        <v>27</v>
      </c>
      <c r="B29" s="21"/>
      <c r="C29" s="21"/>
      <c r="D29" s="21"/>
      <c r="E29" s="21"/>
      <c r="F29" s="21"/>
      <c r="G29" s="25"/>
      <c r="H29" s="25"/>
      <c r="I29" s="27"/>
      <c r="J29" s="27"/>
      <c r="K29" s="27"/>
      <c r="L29" s="1"/>
      <c r="M29" s="1"/>
    </row>
    <row r="30" spans="1:13" ht="12.75">
      <c r="A30" s="17" t="s">
        <v>28</v>
      </c>
      <c r="B30" s="17"/>
      <c r="C30" s="17"/>
      <c r="D30" s="20"/>
      <c r="E30" s="22"/>
      <c r="F30" s="22"/>
      <c r="G30" s="25"/>
      <c r="H30" s="25"/>
      <c r="I30" s="27"/>
      <c r="J30" s="27"/>
      <c r="K30" s="27"/>
      <c r="L30" s="1"/>
      <c r="M30" s="1"/>
    </row>
    <row r="31" spans="1:13" ht="12.75">
      <c r="A31" s="20" t="s">
        <v>26</v>
      </c>
      <c r="B31" s="17"/>
      <c r="C31" s="20"/>
      <c r="D31" s="22"/>
      <c r="E31" s="22"/>
      <c r="F31" s="20"/>
      <c r="G31" s="25"/>
      <c r="H31" s="25"/>
      <c r="I31" s="27"/>
      <c r="J31" s="27"/>
      <c r="K31" s="27"/>
      <c r="L31" s="1"/>
      <c r="M31" s="1"/>
    </row>
    <row r="32" spans="1:13" ht="12.75">
      <c r="A32" s="17" t="s">
        <v>29</v>
      </c>
      <c r="B32" s="20"/>
      <c r="C32" s="20"/>
      <c r="D32" s="20"/>
      <c r="E32" s="22"/>
      <c r="F32" s="20"/>
      <c r="G32" s="25"/>
      <c r="H32" s="25"/>
      <c r="I32" s="27"/>
      <c r="J32" s="27"/>
      <c r="K32" s="27"/>
      <c r="L32" s="1"/>
      <c r="M32" s="1"/>
    </row>
    <row r="33" spans="1:13" s="71" customFormat="1" ht="15.75" customHeight="1">
      <c r="A33" s="17" t="s">
        <v>28</v>
      </c>
      <c r="B33" s="20"/>
      <c r="C33" s="20"/>
      <c r="D33" s="20"/>
      <c r="E33" s="22"/>
      <c r="F33" s="20"/>
      <c r="G33" s="25"/>
      <c r="H33" s="25"/>
      <c r="I33" s="25"/>
      <c r="J33" s="25"/>
      <c r="K33" s="25"/>
      <c r="L33" s="25"/>
      <c r="M33" s="25"/>
    </row>
    <row r="34" spans="1:13" ht="12.75">
      <c r="A34" s="20" t="s">
        <v>30</v>
      </c>
      <c r="B34" s="20"/>
      <c r="C34" s="20"/>
      <c r="D34" s="20"/>
      <c r="E34" s="22"/>
      <c r="F34" s="20"/>
      <c r="G34" s="25"/>
      <c r="H34" s="25"/>
      <c r="I34" s="27"/>
      <c r="J34" s="27"/>
      <c r="K34" s="27"/>
      <c r="L34" s="1"/>
      <c r="M34" s="1"/>
    </row>
    <row r="35" spans="1:13" ht="12.75">
      <c r="A35" s="17" t="s">
        <v>31</v>
      </c>
      <c r="B35" s="18"/>
      <c r="C35" s="18"/>
      <c r="D35" s="18"/>
      <c r="E35" s="18"/>
      <c r="F35" s="18"/>
      <c r="G35" s="25"/>
      <c r="H35" s="25"/>
      <c r="I35" s="27"/>
      <c r="J35" s="27"/>
      <c r="K35" s="27"/>
      <c r="L35" s="1"/>
      <c r="M35" s="1"/>
    </row>
    <row r="36" spans="1:13" ht="12.75">
      <c r="A36" s="23" t="s">
        <v>32</v>
      </c>
      <c r="B36" s="18"/>
      <c r="C36" s="18"/>
      <c r="D36" s="18"/>
      <c r="E36" s="18"/>
      <c r="F36" s="18"/>
      <c r="G36" s="25"/>
      <c r="H36" s="25"/>
      <c r="I36" s="27"/>
      <c r="J36" s="27"/>
      <c r="K36" s="27"/>
      <c r="L36" s="1"/>
      <c r="M36" s="1"/>
    </row>
    <row r="37" spans="1:13" ht="12.75">
      <c r="A37" s="25"/>
      <c r="B37" s="25"/>
      <c r="C37" s="26"/>
      <c r="D37" s="26"/>
      <c r="E37" s="25"/>
      <c r="F37" s="25"/>
      <c r="G37" s="25"/>
      <c r="H37" s="25"/>
      <c r="I37" s="27"/>
      <c r="J37" s="27"/>
      <c r="K37" s="27"/>
      <c r="L37" s="1"/>
      <c r="M37" s="1"/>
    </row>
    <row r="38" spans="1:13" ht="12.75">
      <c r="A38" s="24" t="s">
        <v>33</v>
      </c>
      <c r="B38" s="25"/>
      <c r="C38" s="26"/>
      <c r="D38" s="26"/>
      <c r="E38" s="25"/>
      <c r="F38" s="25"/>
      <c r="G38" s="25"/>
      <c r="H38" s="25"/>
      <c r="I38" s="27"/>
      <c r="J38" s="27"/>
      <c r="K38" s="27"/>
      <c r="L38" s="1"/>
      <c r="M38" s="1"/>
    </row>
    <row r="39" spans="1:13" ht="12.75">
      <c r="A39" s="27" t="s">
        <v>34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"/>
      <c r="M39" s="1"/>
    </row>
    <row r="40" spans="1:13" ht="12.75">
      <c r="A40" s="25" t="s">
        <v>35</v>
      </c>
      <c r="B40" s="25"/>
      <c r="C40" s="26"/>
      <c r="D40" s="26"/>
      <c r="E40" s="25"/>
      <c r="F40" s="25"/>
      <c r="G40" s="25"/>
      <c r="H40" s="25"/>
      <c r="I40" s="27"/>
      <c r="J40" s="27"/>
      <c r="K40" s="27"/>
      <c r="L40" s="1"/>
      <c r="M40" s="1"/>
    </row>
    <row r="41" spans="1:13" ht="12.75">
      <c r="A41" s="25" t="s">
        <v>36</v>
      </c>
      <c r="B41" s="25"/>
      <c r="C41" s="26"/>
      <c r="D41" s="26"/>
      <c r="E41" s="25"/>
      <c r="F41" s="25"/>
      <c r="G41" s="25"/>
      <c r="H41" s="25"/>
      <c r="I41" s="27"/>
      <c r="J41" s="27"/>
      <c r="K41" s="27"/>
      <c r="L41" s="1"/>
      <c r="M41" s="1"/>
    </row>
    <row r="42" spans="1:13" ht="12.75">
      <c r="A42" s="25" t="s">
        <v>37</v>
      </c>
      <c r="B42" s="25"/>
      <c r="C42" s="26"/>
      <c r="D42" s="26"/>
      <c r="E42" s="25"/>
      <c r="F42" s="25"/>
      <c r="G42" s="25"/>
      <c r="H42" s="25"/>
      <c r="I42" s="27"/>
      <c r="J42" s="27"/>
      <c r="K42" s="27"/>
      <c r="L42" s="1"/>
      <c r="M42" s="1"/>
    </row>
    <row r="43" spans="1:13" ht="12.75">
      <c r="A43" s="25" t="s">
        <v>84</v>
      </c>
      <c r="B43" s="25"/>
      <c r="C43" s="26"/>
      <c r="D43" s="26"/>
      <c r="E43" s="25"/>
      <c r="F43" s="25"/>
      <c r="G43" s="25"/>
      <c r="H43" s="25"/>
      <c r="I43" s="27"/>
      <c r="J43" s="27"/>
      <c r="K43" s="27"/>
      <c r="L43" s="1"/>
      <c r="M43" s="1"/>
    </row>
    <row r="44" spans="1:13" ht="12.75">
      <c r="A44" s="25" t="s">
        <v>39</v>
      </c>
      <c r="B44" s="25"/>
      <c r="C44" s="26"/>
      <c r="D44" s="26"/>
      <c r="E44" s="25"/>
      <c r="F44" s="25"/>
      <c r="G44" s="25"/>
      <c r="H44" s="25"/>
      <c r="I44" s="27"/>
      <c r="J44" s="27"/>
      <c r="K44" s="27"/>
      <c r="L44" s="1"/>
      <c r="M44" s="1"/>
    </row>
    <row r="45" spans="1:13" ht="12.75">
      <c r="A45" s="25" t="s">
        <v>40</v>
      </c>
      <c r="B45" s="25"/>
      <c r="C45" s="26"/>
      <c r="D45" s="26"/>
      <c r="E45" s="25"/>
      <c r="F45" s="25"/>
      <c r="G45" s="25"/>
      <c r="H45" s="25"/>
      <c r="I45" s="27"/>
      <c r="J45" s="27"/>
      <c r="K45" s="27"/>
      <c r="L45" s="1"/>
      <c r="M45" s="1"/>
    </row>
    <row r="46" spans="1:13" ht="12.75">
      <c r="A46" s="27" t="s">
        <v>41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"/>
      <c r="M46" s="1"/>
    </row>
    <row r="47" spans="1:13" ht="12.75">
      <c r="A47" s="27" t="s">
        <v>42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"/>
      <c r="M47" s="1"/>
    </row>
    <row r="48" spans="1:13" ht="12.75">
      <c r="A48" s="27" t="s">
        <v>43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"/>
      <c r="M48" s="1"/>
    </row>
    <row r="49" spans="1:13" ht="12.75">
      <c r="A49" s="27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1"/>
      <c r="M49" s="1"/>
    </row>
    <row r="50" spans="1:13" ht="12.75">
      <c r="A50" s="27" t="s">
        <v>45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1"/>
      <c r="M50" s="1"/>
    </row>
    <row r="51" spans="1:13" ht="12.75">
      <c r="A51" s="27" t="s">
        <v>46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1"/>
      <c r="M51" s="1"/>
    </row>
    <row r="52" spans="1:13" ht="12.75">
      <c r="A52" s="27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"/>
      <c r="M52" s="1"/>
    </row>
    <row r="53" spans="1:13" ht="12.75">
      <c r="A53" s="27" t="s">
        <v>85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"/>
      <c r="M53" s="1"/>
    </row>
    <row r="54" spans="1:13" ht="12.75">
      <c r="A54" s="27" t="s">
        <v>233</v>
      </c>
      <c r="B54" s="27"/>
      <c r="C54" s="27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9.75" customHeight="1">
      <c r="A55" s="27" t="s">
        <v>234</v>
      </c>
      <c r="B55" s="2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sheetProtection selectLockedCells="1" selectUnlockedCells="1"/>
  <mergeCells count="2">
    <mergeCell ref="A23:I23"/>
    <mergeCell ref="A24:I24"/>
  </mergeCells>
  <printOptions/>
  <pageMargins left="0.551181102362204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workbookViewId="0" topLeftCell="A1">
      <selection activeCell="L22" sqref="L22"/>
    </sheetView>
  </sheetViews>
  <sheetFormatPr defaultColWidth="9.140625" defaultRowHeight="12.75"/>
  <cols>
    <col min="1" max="1" width="4.57421875" style="60" customWidth="1"/>
    <col min="2" max="2" width="27.28125" style="60" customWidth="1"/>
    <col min="3" max="3" width="15.28125" style="60" customWidth="1"/>
    <col min="4" max="5" width="7.00390625" style="60" customWidth="1"/>
    <col min="6" max="6" width="19.57421875" style="60" customWidth="1"/>
    <col min="7" max="7" width="7.8515625" style="60" customWidth="1"/>
    <col min="8" max="9" width="8.57421875" style="60" customWidth="1"/>
    <col min="10" max="10" width="8.140625" style="60" customWidth="1"/>
    <col min="11" max="11" width="7.8515625" style="60" customWidth="1"/>
    <col min="12" max="16384" width="9.28125" style="60" customWidth="1"/>
  </cols>
  <sheetData>
    <row r="1" spans="1:13" ht="12.75">
      <c r="A1" s="1"/>
      <c r="B1" s="28" t="s">
        <v>235</v>
      </c>
      <c r="C1" s="1"/>
      <c r="D1" s="1"/>
      <c r="E1" s="1"/>
      <c r="F1" s="1"/>
      <c r="G1" s="1"/>
      <c r="H1" s="1"/>
      <c r="I1" s="1"/>
      <c r="J1" s="3" t="s">
        <v>236</v>
      </c>
      <c r="K1" s="1"/>
      <c r="L1" s="1"/>
      <c r="M1" s="27"/>
    </row>
    <row r="2" spans="1:13" ht="15.75" customHeight="1">
      <c r="A2" s="1" t="s">
        <v>237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7"/>
    </row>
    <row r="3" spans="1:13" ht="36" customHeight="1">
      <c r="A3" s="29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29" t="s">
        <v>12</v>
      </c>
      <c r="K3" s="29" t="s">
        <v>13</v>
      </c>
      <c r="L3" s="1"/>
      <c r="M3" s="27"/>
    </row>
    <row r="4" spans="1:13" ht="30.75" customHeight="1">
      <c r="A4" s="30">
        <v>1</v>
      </c>
      <c r="B4" s="126" t="s">
        <v>238</v>
      </c>
      <c r="C4" s="103" t="s">
        <v>201</v>
      </c>
      <c r="D4" s="30" t="s">
        <v>16</v>
      </c>
      <c r="E4" s="30">
        <v>1</v>
      </c>
      <c r="F4" s="30">
        <v>1</v>
      </c>
      <c r="G4" s="32"/>
      <c r="H4" s="33"/>
      <c r="I4" s="32">
        <f>(G4*H4)+G4</f>
        <v>0</v>
      </c>
      <c r="J4" s="32">
        <f>E4*F4*G4</f>
        <v>0</v>
      </c>
      <c r="K4" s="32">
        <f>J4*H4+J4</f>
        <v>0</v>
      </c>
      <c r="L4" s="1"/>
      <c r="M4" s="27"/>
    </row>
    <row r="5" spans="1:13" ht="15.75" customHeight="1">
      <c r="A5" s="194" t="s">
        <v>22</v>
      </c>
      <c r="B5" s="194"/>
      <c r="C5" s="194"/>
      <c r="D5" s="194"/>
      <c r="E5" s="194"/>
      <c r="F5" s="194"/>
      <c r="G5" s="194"/>
      <c r="H5" s="194"/>
      <c r="I5" s="194"/>
      <c r="J5" s="34">
        <f>SUM(J4)</f>
        <v>0</v>
      </c>
      <c r="K5" s="36">
        <f>SUM(K4)</f>
        <v>0</v>
      </c>
      <c r="L5" s="1"/>
      <c r="M5" s="27"/>
    </row>
    <row r="6" spans="1:13" ht="15.75" customHeight="1">
      <c r="A6" s="26"/>
      <c r="B6" s="37"/>
      <c r="C6" s="37"/>
      <c r="D6" s="37"/>
      <c r="E6" s="38"/>
      <c r="F6" s="26"/>
      <c r="G6" s="25"/>
      <c r="H6" s="25"/>
      <c r="I6" s="39"/>
      <c r="J6" s="40" t="s">
        <v>23</v>
      </c>
      <c r="K6" s="62">
        <f>K5-J5</f>
        <v>0</v>
      </c>
      <c r="L6" s="1"/>
      <c r="M6" s="27"/>
    </row>
    <row r="7" spans="1:13" ht="12.75">
      <c r="A7" s="26"/>
      <c r="B7" s="17" t="s">
        <v>24</v>
      </c>
      <c r="C7" s="18"/>
      <c r="D7" s="18"/>
      <c r="E7" s="18"/>
      <c r="F7" s="18"/>
      <c r="G7" s="18"/>
      <c r="H7" s="25"/>
      <c r="I7" s="26"/>
      <c r="J7" s="44"/>
      <c r="K7" s="1"/>
      <c r="L7" s="1"/>
      <c r="M7" s="27"/>
    </row>
    <row r="8" spans="1:13" ht="12.75">
      <c r="A8" s="26"/>
      <c r="B8" s="17" t="s">
        <v>25</v>
      </c>
      <c r="C8" s="18"/>
      <c r="D8" s="18"/>
      <c r="E8" s="18"/>
      <c r="F8" s="18"/>
      <c r="G8" s="18"/>
      <c r="H8" s="25"/>
      <c r="I8" s="26"/>
      <c r="J8" s="44"/>
      <c r="K8" s="1"/>
      <c r="L8" s="1"/>
      <c r="M8" s="27"/>
    </row>
    <row r="9" spans="1:13" ht="12.75">
      <c r="A9" s="26"/>
      <c r="B9" s="20" t="s">
        <v>26</v>
      </c>
      <c r="C9" s="18"/>
      <c r="D9" s="18"/>
      <c r="E9" s="18"/>
      <c r="F9" s="18"/>
      <c r="G9" s="18"/>
      <c r="H9" s="25"/>
      <c r="I9" s="26"/>
      <c r="J9" s="44"/>
      <c r="K9" s="1"/>
      <c r="L9" s="1"/>
      <c r="M9" s="27"/>
    </row>
    <row r="10" spans="1:13" ht="12.75">
      <c r="A10" s="26"/>
      <c r="B10" s="17" t="s">
        <v>27</v>
      </c>
      <c r="C10" s="21"/>
      <c r="D10" s="21"/>
      <c r="E10" s="21"/>
      <c r="F10" s="21"/>
      <c r="G10" s="21"/>
      <c r="H10" s="25"/>
      <c r="I10" s="26"/>
      <c r="J10" s="44"/>
      <c r="K10" s="1"/>
      <c r="L10" s="1"/>
      <c r="M10" s="27"/>
    </row>
    <row r="11" spans="1:13" ht="12.75">
      <c r="A11" s="26"/>
      <c r="B11" s="17" t="s">
        <v>28</v>
      </c>
      <c r="C11" s="17"/>
      <c r="D11" s="17"/>
      <c r="E11" s="20"/>
      <c r="F11" s="22"/>
      <c r="G11" s="22"/>
      <c r="H11" s="25"/>
      <c r="I11" s="26"/>
      <c r="J11" s="44"/>
      <c r="K11" s="1"/>
      <c r="L11" s="1"/>
      <c r="M11" s="27"/>
    </row>
    <row r="12" spans="1:13" ht="12.75">
      <c r="A12" s="26"/>
      <c r="B12" s="20" t="s">
        <v>26</v>
      </c>
      <c r="C12" s="17"/>
      <c r="D12" s="20"/>
      <c r="E12" s="22"/>
      <c r="F12" s="22"/>
      <c r="G12" s="20"/>
      <c r="H12" s="25"/>
      <c r="I12" s="26"/>
      <c r="J12" s="44"/>
      <c r="K12" s="1"/>
      <c r="L12" s="1"/>
      <c r="M12" s="27"/>
    </row>
    <row r="13" spans="1:13" ht="12.75">
      <c r="A13" s="26"/>
      <c r="B13" s="17" t="s">
        <v>29</v>
      </c>
      <c r="C13" s="20"/>
      <c r="D13" s="20"/>
      <c r="E13" s="20"/>
      <c r="F13" s="22"/>
      <c r="G13" s="20"/>
      <c r="H13" s="25"/>
      <c r="I13" s="26"/>
      <c r="J13" s="44"/>
      <c r="K13" s="1"/>
      <c r="L13" s="1"/>
      <c r="M13" s="27"/>
    </row>
    <row r="14" spans="1:13" ht="12.75">
      <c r="A14" s="26"/>
      <c r="B14" s="17" t="s">
        <v>28</v>
      </c>
      <c r="C14" s="20"/>
      <c r="D14" s="20"/>
      <c r="E14" s="20"/>
      <c r="F14" s="22"/>
      <c r="G14" s="20"/>
      <c r="H14" s="25"/>
      <c r="I14" s="26"/>
      <c r="J14" s="44"/>
      <c r="K14" s="1"/>
      <c r="L14" s="1"/>
      <c r="M14" s="27"/>
    </row>
    <row r="15" spans="1:13" ht="12.75">
      <c r="A15" s="26"/>
      <c r="B15" s="20" t="s">
        <v>30</v>
      </c>
      <c r="C15" s="20"/>
      <c r="D15" s="20"/>
      <c r="E15" s="20"/>
      <c r="F15" s="22"/>
      <c r="G15" s="20"/>
      <c r="H15" s="25"/>
      <c r="I15" s="26"/>
      <c r="J15" s="44"/>
      <c r="K15" s="1"/>
      <c r="L15" s="1"/>
      <c r="M15" s="27"/>
    </row>
    <row r="16" spans="1:13" ht="12.75">
      <c r="A16" s="26"/>
      <c r="B16" s="17" t="s">
        <v>31</v>
      </c>
      <c r="C16" s="18"/>
      <c r="D16" s="18"/>
      <c r="E16" s="18"/>
      <c r="F16" s="18"/>
      <c r="G16" s="18"/>
      <c r="H16" s="25"/>
      <c r="I16" s="25"/>
      <c r="J16" s="44"/>
      <c r="K16" s="1"/>
      <c r="L16" s="1"/>
      <c r="M16" s="27"/>
    </row>
    <row r="17" spans="1:13" ht="12.75">
      <c r="A17" s="26"/>
      <c r="B17" s="23" t="s">
        <v>32</v>
      </c>
      <c r="C17" s="18"/>
      <c r="D17" s="18"/>
      <c r="E17" s="18"/>
      <c r="F17" s="18"/>
      <c r="G17" s="18"/>
      <c r="H17" s="25"/>
      <c r="I17" s="26"/>
      <c r="J17" s="25"/>
      <c r="K17" s="1"/>
      <c r="L17" s="1"/>
      <c r="M17" s="27"/>
    </row>
    <row r="18" spans="1:13" ht="12.75">
      <c r="A18" s="26"/>
      <c r="B18" s="25"/>
      <c r="C18" s="25"/>
      <c r="D18" s="25"/>
      <c r="E18" s="26"/>
      <c r="F18" s="26"/>
      <c r="G18" s="25"/>
      <c r="H18" s="25"/>
      <c r="I18" s="25"/>
      <c r="J18" s="25"/>
      <c r="K18" s="1"/>
      <c r="L18" s="1"/>
      <c r="M18" s="27"/>
    </row>
    <row r="19" spans="1:13" ht="12.75">
      <c r="A19" s="24" t="s">
        <v>33</v>
      </c>
      <c r="B19" s="25"/>
      <c r="C19" s="25"/>
      <c r="D19" s="1"/>
      <c r="E19" s="1"/>
      <c r="F19" s="1"/>
      <c r="G19" s="24"/>
      <c r="H19" s="25"/>
      <c r="I19" s="25"/>
      <c r="J19" s="1"/>
      <c r="K19" s="1"/>
      <c r="L19" s="1"/>
      <c r="M19" s="27"/>
    </row>
    <row r="20" spans="1:13" ht="12.75">
      <c r="A20" s="26"/>
      <c r="B20" s="27" t="s">
        <v>34</v>
      </c>
      <c r="C20" s="1"/>
      <c r="D20" s="1"/>
      <c r="E20" s="1"/>
      <c r="F20" s="1"/>
      <c r="G20" s="26"/>
      <c r="H20" s="27"/>
      <c r="I20" s="1"/>
      <c r="J20" s="1"/>
      <c r="K20" s="1"/>
      <c r="L20" s="1"/>
      <c r="M20" s="27"/>
    </row>
    <row r="21" spans="1:13" ht="12.75">
      <c r="A21" s="26"/>
      <c r="B21" s="25" t="s">
        <v>35</v>
      </c>
      <c r="C21" s="25"/>
      <c r="D21" s="25"/>
      <c r="E21" s="26"/>
      <c r="F21" s="26"/>
      <c r="G21" s="26"/>
      <c r="H21" s="25"/>
      <c r="I21" s="25"/>
      <c r="J21" s="25"/>
      <c r="K21" s="1"/>
      <c r="L21" s="1"/>
      <c r="M21" s="27"/>
    </row>
    <row r="22" spans="1:13" ht="12.75">
      <c r="A22" s="26"/>
      <c r="B22" s="25" t="s">
        <v>36</v>
      </c>
      <c r="C22" s="25"/>
      <c r="D22" s="25"/>
      <c r="E22" s="26"/>
      <c r="F22" s="26"/>
      <c r="G22" s="26"/>
      <c r="H22" s="25"/>
      <c r="I22" s="25"/>
      <c r="J22" s="25"/>
      <c r="K22" s="1"/>
      <c r="L22" s="1"/>
      <c r="M22" s="27"/>
    </row>
    <row r="23" spans="1:13" ht="12.75">
      <c r="A23" s="26"/>
      <c r="B23" s="25" t="s">
        <v>37</v>
      </c>
      <c r="C23" s="25"/>
      <c r="D23" s="25"/>
      <c r="E23" s="26"/>
      <c r="F23" s="26"/>
      <c r="G23" s="26"/>
      <c r="H23" s="25"/>
      <c r="I23" s="25"/>
      <c r="J23" s="25"/>
      <c r="K23" s="1"/>
      <c r="L23" s="1"/>
      <c r="M23" s="27"/>
    </row>
    <row r="24" spans="1:13" ht="12.75">
      <c r="A24" s="26"/>
      <c r="B24" s="25" t="s">
        <v>38</v>
      </c>
      <c r="C24" s="25"/>
      <c r="D24" s="25"/>
      <c r="E24" s="26"/>
      <c r="F24" s="26"/>
      <c r="G24" s="26"/>
      <c r="H24" s="25"/>
      <c r="I24" s="25"/>
      <c r="J24" s="25"/>
      <c r="K24" s="1"/>
      <c r="L24" s="1"/>
      <c r="M24" s="27"/>
    </row>
    <row r="25" spans="1:13" ht="12.75">
      <c r="A25" s="26"/>
      <c r="B25" s="25" t="s">
        <v>39</v>
      </c>
      <c r="C25" s="25"/>
      <c r="D25" s="25"/>
      <c r="E25" s="26"/>
      <c r="F25" s="26"/>
      <c r="G25" s="26"/>
      <c r="H25" s="25"/>
      <c r="I25" s="25"/>
      <c r="J25" s="25"/>
      <c r="K25" s="1"/>
      <c r="L25" s="1"/>
      <c r="M25" s="27"/>
    </row>
    <row r="26" spans="1:13" ht="31.5" customHeight="1">
      <c r="A26" s="1"/>
      <c r="B26" s="25" t="s">
        <v>40</v>
      </c>
      <c r="C26" s="25"/>
      <c r="D26" s="25"/>
      <c r="E26" s="26"/>
      <c r="F26" s="26"/>
      <c r="G26" s="1"/>
      <c r="H26" s="25"/>
      <c r="I26" s="25"/>
      <c r="J26" s="25"/>
      <c r="K26" s="1"/>
      <c r="L26" s="1"/>
      <c r="M26" s="27"/>
    </row>
    <row r="27" spans="1:13" ht="12.75">
      <c r="A27" s="1"/>
      <c r="B27" s="27" t="s">
        <v>41</v>
      </c>
      <c r="C27" s="27"/>
      <c r="D27" s="27"/>
      <c r="E27" s="27"/>
      <c r="F27" s="27"/>
      <c r="G27" s="1"/>
      <c r="H27" s="27"/>
      <c r="I27" s="27"/>
      <c r="J27" s="27"/>
      <c r="K27" s="1"/>
      <c r="L27" s="1"/>
      <c r="M27" s="27"/>
    </row>
    <row r="28" spans="1:13" ht="12.75">
      <c r="A28" s="1"/>
      <c r="B28" s="27" t="s">
        <v>42</v>
      </c>
      <c r="C28" s="27"/>
      <c r="D28" s="27"/>
      <c r="E28" s="27"/>
      <c r="F28" s="27"/>
      <c r="G28" s="1"/>
      <c r="H28" s="27"/>
      <c r="I28" s="27"/>
      <c r="J28" s="27"/>
      <c r="K28" s="1"/>
      <c r="L28" s="1"/>
      <c r="M28" s="27"/>
    </row>
    <row r="29" spans="1:13" ht="12.75">
      <c r="A29" s="1"/>
      <c r="B29" s="27" t="s">
        <v>43</v>
      </c>
      <c r="C29" s="27"/>
      <c r="D29" s="27"/>
      <c r="E29" s="27"/>
      <c r="F29" s="27"/>
      <c r="G29" s="1"/>
      <c r="H29" s="27"/>
      <c r="I29" s="27"/>
      <c r="J29" s="27"/>
      <c r="K29" s="1"/>
      <c r="L29" s="1"/>
      <c r="M29" s="27"/>
    </row>
    <row r="30" spans="1:13" ht="12.75">
      <c r="A30" s="1"/>
      <c r="B30" s="27" t="s">
        <v>44</v>
      </c>
      <c r="C30" s="27"/>
      <c r="D30" s="27"/>
      <c r="E30" s="27"/>
      <c r="F30" s="27"/>
      <c r="G30" s="1"/>
      <c r="H30" s="27"/>
      <c r="I30" s="27"/>
      <c r="J30" s="27"/>
      <c r="K30" s="1"/>
      <c r="L30" s="1"/>
      <c r="M30" s="27"/>
    </row>
    <row r="31" spans="1:13" ht="12.75">
      <c r="A31" s="1"/>
      <c r="B31" s="27" t="s">
        <v>45</v>
      </c>
      <c r="C31" s="27"/>
      <c r="D31" s="27"/>
      <c r="E31" s="27"/>
      <c r="F31" s="27"/>
      <c r="G31" s="1"/>
      <c r="H31" s="27"/>
      <c r="I31" s="27"/>
      <c r="J31" s="27"/>
      <c r="K31" s="1"/>
      <c r="L31" s="1"/>
      <c r="M31" s="27"/>
    </row>
    <row r="32" spans="1:13" ht="12.75">
      <c r="A32" s="1"/>
      <c r="B32" s="27" t="s">
        <v>46</v>
      </c>
      <c r="C32" s="27"/>
      <c r="D32" s="27"/>
      <c r="E32" s="27"/>
      <c r="F32" s="27"/>
      <c r="G32" s="1"/>
      <c r="H32" s="27"/>
      <c r="I32" s="27"/>
      <c r="J32" s="27"/>
      <c r="K32" s="1"/>
      <c r="L32" s="1"/>
      <c r="M32" s="27"/>
    </row>
    <row r="33" spans="1:13" ht="12.75">
      <c r="A33" s="1"/>
      <c r="B33" s="27" t="s">
        <v>47</v>
      </c>
      <c r="C33" s="27"/>
      <c r="D33" s="27"/>
      <c r="E33" s="27"/>
      <c r="F33" s="27"/>
      <c r="G33" s="1"/>
      <c r="H33" s="27"/>
      <c r="I33" s="27"/>
      <c r="J33" s="27"/>
      <c r="K33" s="1"/>
      <c r="L33" s="1"/>
      <c r="M33" s="27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7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7"/>
    </row>
    <row r="36" spans="1:13" ht="12.75">
      <c r="A36" s="1"/>
      <c r="B36" s="28"/>
      <c r="C36" s="1"/>
      <c r="D36" s="1"/>
      <c r="E36" s="1"/>
      <c r="F36" s="1"/>
      <c r="G36" s="1"/>
      <c r="H36" s="1"/>
      <c r="I36" s="1"/>
      <c r="J36" s="3"/>
      <c r="K36" s="1"/>
      <c r="L36" s="1"/>
      <c r="M36" s="27"/>
    </row>
    <row r="37" spans="1:13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</sheetData>
  <sheetProtection selectLockedCells="1" selectUnlockedCells="1"/>
  <mergeCells count="1">
    <mergeCell ref="A5:I5"/>
  </mergeCells>
  <printOptions/>
  <pageMargins left="0.39375" right="0" top="0.7875" bottom="0.7875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K25" sqref="K25"/>
    </sheetView>
  </sheetViews>
  <sheetFormatPr defaultColWidth="9.140625" defaultRowHeight="12.75"/>
  <cols>
    <col min="1" max="1" width="3.7109375" style="0" customWidth="1"/>
    <col min="2" max="2" width="13.421875" style="0" customWidth="1"/>
    <col min="3" max="3" width="15.57421875" style="0" customWidth="1"/>
    <col min="4" max="4" width="5.7109375" style="0" customWidth="1"/>
    <col min="5" max="5" width="6.00390625" style="0" customWidth="1"/>
    <col min="6" max="6" width="16.7109375" style="0" customWidth="1"/>
    <col min="7" max="13" width="8.7109375" style="0" customWidth="1"/>
  </cols>
  <sheetData>
    <row r="1" spans="1:13" ht="12.75">
      <c r="A1" s="109" t="s">
        <v>244</v>
      </c>
      <c r="B1" s="109"/>
      <c r="C1" s="109"/>
      <c r="D1" s="109"/>
      <c r="E1" s="109"/>
      <c r="F1" s="109"/>
      <c r="G1" s="109"/>
      <c r="H1" s="109" t="s">
        <v>245</v>
      </c>
      <c r="I1" s="109"/>
      <c r="J1" s="109"/>
      <c r="K1" s="109"/>
      <c r="L1" s="109"/>
      <c r="M1" s="109"/>
    </row>
    <row r="2" spans="1:13" ht="12.75">
      <c r="A2" s="109" t="s">
        <v>239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33.75">
      <c r="A3" s="96" t="s">
        <v>3</v>
      </c>
      <c r="B3" s="96" t="s">
        <v>4</v>
      </c>
      <c r="C3" s="96" t="s">
        <v>5</v>
      </c>
      <c r="D3" s="96" t="s">
        <v>6</v>
      </c>
      <c r="E3" s="96" t="s">
        <v>7</v>
      </c>
      <c r="F3" s="96" t="s">
        <v>8</v>
      </c>
      <c r="G3" s="96" t="s">
        <v>9</v>
      </c>
      <c r="H3" s="96" t="s">
        <v>10</v>
      </c>
      <c r="I3" s="96" t="s">
        <v>11</v>
      </c>
      <c r="J3" s="96" t="s">
        <v>12</v>
      </c>
      <c r="K3" s="130" t="s">
        <v>13</v>
      </c>
      <c r="L3" s="109"/>
      <c r="M3" s="109"/>
    </row>
    <row r="4" spans="1:13" ht="24">
      <c r="A4" s="97">
        <v>1</v>
      </c>
      <c r="B4" s="101" t="s">
        <v>240</v>
      </c>
      <c r="C4" s="101" t="s">
        <v>15</v>
      </c>
      <c r="D4" s="97" t="s">
        <v>16</v>
      </c>
      <c r="E4" s="97">
        <v>2</v>
      </c>
      <c r="F4" s="97">
        <v>1</v>
      </c>
      <c r="G4" s="99"/>
      <c r="H4" s="100"/>
      <c r="I4" s="99">
        <f>(G4*H4)+G4</f>
        <v>0</v>
      </c>
      <c r="J4" s="99">
        <f>E4*F4*G4</f>
        <v>0</v>
      </c>
      <c r="K4" s="99">
        <f>(J4*H4)+J4</f>
        <v>0</v>
      </c>
      <c r="L4" s="109"/>
      <c r="M4" s="109"/>
    </row>
    <row r="5" spans="1:13" ht="12.75">
      <c r="A5" s="205" t="s">
        <v>22</v>
      </c>
      <c r="B5" s="205"/>
      <c r="C5" s="205"/>
      <c r="D5" s="205"/>
      <c r="E5" s="205"/>
      <c r="F5" s="205"/>
      <c r="G5" s="205"/>
      <c r="H5" s="205"/>
      <c r="I5" s="205"/>
      <c r="J5" s="131">
        <f>SUM(J4:J4)</f>
        <v>0</v>
      </c>
      <c r="K5" s="104">
        <f>SUM(K4:K4)</f>
        <v>0</v>
      </c>
      <c r="L5" s="109"/>
      <c r="M5" s="109"/>
    </row>
    <row r="6" spans="1:13" ht="12.75">
      <c r="A6" s="205" t="s">
        <v>164</v>
      </c>
      <c r="B6" s="205"/>
      <c r="C6" s="205"/>
      <c r="D6" s="205"/>
      <c r="E6" s="205"/>
      <c r="F6" s="205"/>
      <c r="G6" s="205"/>
      <c r="H6" s="205"/>
      <c r="I6" s="205"/>
      <c r="J6" s="132">
        <f>K5-J5</f>
        <v>0</v>
      </c>
      <c r="K6" s="109"/>
      <c r="L6" s="109"/>
      <c r="M6" s="109"/>
    </row>
    <row r="7" spans="1:13" ht="12.75">
      <c r="A7" s="92"/>
      <c r="B7" s="105"/>
      <c r="C7" s="94"/>
      <c r="D7" s="94"/>
      <c r="E7" s="92"/>
      <c r="F7" s="92"/>
      <c r="G7" s="94"/>
      <c r="H7" s="94"/>
      <c r="I7" s="94"/>
      <c r="J7" s="133"/>
      <c r="K7" s="109"/>
      <c r="L7" s="109"/>
      <c r="M7" s="109"/>
    </row>
    <row r="8" spans="1:13" ht="12.75">
      <c r="A8" s="92"/>
      <c r="B8" s="134" t="s">
        <v>24</v>
      </c>
      <c r="C8" s="135"/>
      <c r="D8" s="135"/>
      <c r="E8" s="135"/>
      <c r="F8" s="135"/>
      <c r="G8" s="135"/>
      <c r="H8" s="94"/>
      <c r="I8" s="92"/>
      <c r="J8" s="94"/>
      <c r="K8" s="94"/>
      <c r="L8" s="109"/>
      <c r="M8" s="109"/>
    </row>
    <row r="9" spans="1:13" ht="12.75">
      <c r="A9" s="92"/>
      <c r="B9" s="134" t="s">
        <v>25</v>
      </c>
      <c r="C9" s="135"/>
      <c r="D9" s="135"/>
      <c r="E9" s="135"/>
      <c r="F9" s="135"/>
      <c r="G9" s="135"/>
      <c r="H9" s="94"/>
      <c r="I9" s="92"/>
      <c r="J9" s="94"/>
      <c r="K9" s="94"/>
      <c r="L9" s="109"/>
      <c r="M9" s="109"/>
    </row>
    <row r="10" spans="1:13" ht="12.75">
      <c r="A10" s="92"/>
      <c r="B10" s="136" t="s">
        <v>26</v>
      </c>
      <c r="C10" s="135"/>
      <c r="D10" s="135"/>
      <c r="E10" s="135"/>
      <c r="F10" s="135"/>
      <c r="G10" s="135"/>
      <c r="H10" s="94"/>
      <c r="I10" s="92"/>
      <c r="J10" s="94"/>
      <c r="K10" s="94"/>
      <c r="L10" s="109"/>
      <c r="M10" s="109"/>
    </row>
    <row r="11" spans="1:13" ht="12.75">
      <c r="A11" s="92"/>
      <c r="B11" s="134" t="s">
        <v>241</v>
      </c>
      <c r="C11" s="137"/>
      <c r="D11" s="137"/>
      <c r="E11" s="137"/>
      <c r="F11" s="137"/>
      <c r="G11" s="137"/>
      <c r="H11" s="94"/>
      <c r="I11" s="92"/>
      <c r="J11" s="94"/>
      <c r="K11" s="94"/>
      <c r="L11" s="109"/>
      <c r="M11" s="109"/>
    </row>
    <row r="12" spans="1:13" ht="12.75">
      <c r="A12" s="92"/>
      <c r="B12" s="134" t="s">
        <v>242</v>
      </c>
      <c r="C12" s="134"/>
      <c r="D12" s="134"/>
      <c r="E12" s="136"/>
      <c r="F12" s="138"/>
      <c r="G12" s="138"/>
      <c r="H12" s="94"/>
      <c r="I12" s="92"/>
      <c r="J12" s="94"/>
      <c r="K12" s="94"/>
      <c r="L12" s="109"/>
      <c r="M12" s="109"/>
    </row>
    <row r="13" spans="1:13" ht="12.75">
      <c r="A13" s="92"/>
      <c r="B13" s="136" t="s">
        <v>26</v>
      </c>
      <c r="C13" s="134"/>
      <c r="D13" s="136"/>
      <c r="E13" s="138"/>
      <c r="F13" s="138"/>
      <c r="G13" s="136"/>
      <c r="H13" s="94"/>
      <c r="I13" s="92"/>
      <c r="J13" s="94"/>
      <c r="K13" s="94"/>
      <c r="L13" s="109"/>
      <c r="M13" s="109"/>
    </row>
    <row r="14" spans="1:13" ht="12.75">
      <c r="A14" s="92"/>
      <c r="B14" s="134" t="s">
        <v>29</v>
      </c>
      <c r="C14" s="136"/>
      <c r="D14" s="136"/>
      <c r="E14" s="136"/>
      <c r="F14" s="138"/>
      <c r="G14" s="136"/>
      <c r="H14" s="94"/>
      <c r="I14" s="92"/>
      <c r="J14" s="94"/>
      <c r="K14" s="94"/>
      <c r="L14" s="109"/>
      <c r="M14" s="109"/>
    </row>
    <row r="15" spans="1:13" ht="12.75">
      <c r="A15" s="92"/>
      <c r="B15" s="134" t="s">
        <v>242</v>
      </c>
      <c r="C15" s="136"/>
      <c r="D15" s="136"/>
      <c r="E15" s="136"/>
      <c r="F15" s="138"/>
      <c r="G15" s="136"/>
      <c r="H15" s="94"/>
      <c r="I15" s="92"/>
      <c r="J15" s="94"/>
      <c r="K15" s="94"/>
      <c r="L15" s="109"/>
      <c r="M15" s="109"/>
    </row>
    <row r="16" spans="1:13" ht="12.75">
      <c r="A16" s="92"/>
      <c r="B16" s="136" t="s">
        <v>30</v>
      </c>
      <c r="C16" s="136"/>
      <c r="D16" s="136"/>
      <c r="E16" s="136"/>
      <c r="F16" s="138"/>
      <c r="G16" s="136"/>
      <c r="H16" s="94"/>
      <c r="I16" s="92"/>
      <c r="J16" s="94"/>
      <c r="K16" s="94"/>
      <c r="L16" s="109"/>
      <c r="M16" s="109"/>
    </row>
    <row r="17" spans="1:13" ht="12.75">
      <c r="A17" s="92"/>
      <c r="B17" s="134" t="s">
        <v>243</v>
      </c>
      <c r="C17" s="135"/>
      <c r="D17" s="135"/>
      <c r="E17" s="135"/>
      <c r="F17" s="135"/>
      <c r="G17" s="135"/>
      <c r="H17" s="94"/>
      <c r="I17" s="94"/>
      <c r="J17" s="94"/>
      <c r="K17" s="94"/>
      <c r="L17" s="109"/>
      <c r="M17" s="109"/>
    </row>
    <row r="18" spans="1:13" ht="12.75">
      <c r="A18" s="92"/>
      <c r="B18" s="139" t="s">
        <v>32</v>
      </c>
      <c r="C18" s="135"/>
      <c r="D18" s="135"/>
      <c r="E18" s="135"/>
      <c r="F18" s="135"/>
      <c r="G18" s="135"/>
      <c r="H18" s="94"/>
      <c r="I18" s="92"/>
      <c r="J18" s="94"/>
      <c r="K18" s="94"/>
      <c r="L18" s="109"/>
      <c r="M18" s="109"/>
    </row>
    <row r="19" spans="1:13" ht="12.75">
      <c r="A19" s="108" t="s">
        <v>33</v>
      </c>
      <c r="B19" s="94"/>
      <c r="C19" s="94"/>
      <c r="D19" s="92"/>
      <c r="E19" s="92"/>
      <c r="F19" s="94"/>
      <c r="G19" s="94"/>
      <c r="H19" s="94"/>
      <c r="I19" s="94"/>
      <c r="J19" s="109"/>
      <c r="K19" s="109"/>
      <c r="L19" s="109"/>
      <c r="M19" s="109"/>
    </row>
    <row r="20" spans="1:13" ht="12.75">
      <c r="A20" s="109" t="s">
        <v>34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94" t="s">
        <v>35</v>
      </c>
      <c r="B21" s="94"/>
      <c r="C21" s="94"/>
      <c r="D21" s="92"/>
      <c r="E21" s="92"/>
      <c r="F21" s="94"/>
      <c r="G21" s="94"/>
      <c r="H21" s="94"/>
      <c r="I21" s="94"/>
      <c r="J21" s="109"/>
      <c r="K21" s="109"/>
      <c r="L21" s="109"/>
      <c r="M21" s="109"/>
    </row>
    <row r="22" spans="1:13" ht="12.75">
      <c r="A22" s="94" t="s">
        <v>36</v>
      </c>
      <c r="B22" s="94"/>
      <c r="C22" s="94"/>
      <c r="D22" s="92"/>
      <c r="E22" s="92"/>
      <c r="F22" s="94"/>
      <c r="G22" s="94"/>
      <c r="H22" s="94"/>
      <c r="I22" s="94"/>
      <c r="J22" s="109"/>
      <c r="K22" s="109"/>
      <c r="L22" s="109"/>
      <c r="M22" s="109"/>
    </row>
    <row r="23" spans="1:13" ht="12.75">
      <c r="A23" s="94" t="s">
        <v>37</v>
      </c>
      <c r="B23" s="94"/>
      <c r="C23" s="94"/>
      <c r="D23" s="92"/>
      <c r="E23" s="92"/>
      <c r="F23" s="94"/>
      <c r="G23" s="94"/>
      <c r="H23" s="94"/>
      <c r="I23" s="94"/>
      <c r="J23" s="109"/>
      <c r="K23" s="109"/>
      <c r="L23" s="109"/>
      <c r="M23" s="109"/>
    </row>
    <row r="24" spans="1:13" ht="12.75">
      <c r="A24" s="94" t="s">
        <v>84</v>
      </c>
      <c r="B24" s="94"/>
      <c r="C24" s="94"/>
      <c r="D24" s="92"/>
      <c r="E24" s="92"/>
      <c r="F24" s="94"/>
      <c r="G24" s="94"/>
      <c r="H24" s="94"/>
      <c r="I24" s="94"/>
      <c r="J24" s="109"/>
      <c r="K24" s="109"/>
      <c r="L24" s="109"/>
      <c r="M24" s="109"/>
    </row>
    <row r="25" spans="1:13" ht="12.75">
      <c r="A25" s="94" t="s">
        <v>39</v>
      </c>
      <c r="B25" s="94"/>
      <c r="C25" s="94"/>
      <c r="D25" s="92"/>
      <c r="E25" s="92"/>
      <c r="F25" s="94"/>
      <c r="G25" s="94"/>
      <c r="H25" s="94"/>
      <c r="I25" s="94"/>
      <c r="J25" s="109"/>
      <c r="K25" s="109"/>
      <c r="L25" s="109"/>
      <c r="M25" s="109"/>
    </row>
    <row r="26" spans="1:13" ht="12.75">
      <c r="A26" s="211" t="s">
        <v>40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109"/>
    </row>
    <row r="27" spans="1:13" ht="12.75">
      <c r="A27" s="109" t="s">
        <v>41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1:13" ht="12.75">
      <c r="A28" s="109" t="s">
        <v>42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2.75">
      <c r="A29" s="109" t="s">
        <v>43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2.75">
      <c r="A30" s="109" t="s">
        <v>44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2.75">
      <c r="A31" s="109" t="s">
        <v>45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12.75">
      <c r="A32" s="109" t="s">
        <v>46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ht="12.75">
      <c r="A33" s="109" t="s">
        <v>47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13" ht="12.75">
      <c r="A34" s="109" t="s">
        <v>85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13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</row>
    <row r="37" spans="1:13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</row>
  </sheetData>
  <mergeCells count="3">
    <mergeCell ref="A5:I5"/>
    <mergeCell ref="A6:I6"/>
    <mergeCell ref="A26:L2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7">
      <selection activeCell="J7" sqref="J7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8.140625" style="0" customWidth="1"/>
    <col min="4" max="4" width="7.00390625" style="0" customWidth="1"/>
    <col min="5" max="5" width="6.8515625" style="0" customWidth="1"/>
    <col min="6" max="6" width="18.421875" style="0" customWidth="1"/>
    <col min="7" max="11" width="8.710937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41" t="s">
        <v>252</v>
      </c>
      <c r="J1" s="109"/>
      <c r="K1" s="109"/>
    </row>
    <row r="2" spans="1:11" ht="12.75">
      <c r="A2" s="211" t="s">
        <v>251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109" t="s">
        <v>248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33.75">
      <c r="A4" s="96" t="s">
        <v>3</v>
      </c>
      <c r="B4" s="96" t="s">
        <v>4</v>
      </c>
      <c r="C4" s="96" t="s">
        <v>5</v>
      </c>
      <c r="D4" s="96" t="s">
        <v>6</v>
      </c>
      <c r="E4" s="96" t="s">
        <v>7</v>
      </c>
      <c r="F4" s="96" t="s">
        <v>8</v>
      </c>
      <c r="G4" s="96" t="s">
        <v>9</v>
      </c>
      <c r="H4" s="96" t="s">
        <v>10</v>
      </c>
      <c r="I4" s="96" t="s">
        <v>11</v>
      </c>
      <c r="J4" s="142" t="s">
        <v>12</v>
      </c>
      <c r="K4" s="96" t="s">
        <v>13</v>
      </c>
    </row>
    <row r="5" spans="1:11" ht="24">
      <c r="A5" s="143">
        <v>1</v>
      </c>
      <c r="B5" s="101" t="s">
        <v>249</v>
      </c>
      <c r="C5" s="101" t="s">
        <v>64</v>
      </c>
      <c r="D5" s="97" t="s">
        <v>16</v>
      </c>
      <c r="E5" s="97">
        <v>7</v>
      </c>
      <c r="F5" s="97">
        <v>2</v>
      </c>
      <c r="G5" s="99"/>
      <c r="H5" s="100"/>
      <c r="I5" s="99">
        <f>(G5*H5)+G5</f>
        <v>0</v>
      </c>
      <c r="J5" s="99">
        <f>E5*F5*G5</f>
        <v>0</v>
      </c>
      <c r="K5" s="99">
        <f>(J5*H5)+J5</f>
        <v>0</v>
      </c>
    </row>
    <row r="6" spans="1:11" ht="24">
      <c r="A6" s="97">
        <v>8</v>
      </c>
      <c r="B6" s="144" t="s">
        <v>250</v>
      </c>
      <c r="C6" s="101" t="s">
        <v>64</v>
      </c>
      <c r="D6" s="97" t="s">
        <v>16</v>
      </c>
      <c r="E6" s="97">
        <v>4</v>
      </c>
      <c r="F6" s="97">
        <v>2</v>
      </c>
      <c r="G6" s="99"/>
      <c r="H6" s="100"/>
      <c r="I6" s="99">
        <f>(G6*H6)+G6</f>
        <v>0</v>
      </c>
      <c r="J6" s="99">
        <f>E6*F6*G6</f>
        <v>0</v>
      </c>
      <c r="K6" s="99">
        <f>(J6*H6)+J6</f>
        <v>0</v>
      </c>
    </row>
    <row r="7" spans="1:11" ht="12.75">
      <c r="A7" s="205" t="s">
        <v>22</v>
      </c>
      <c r="B7" s="205"/>
      <c r="C7" s="205"/>
      <c r="D7" s="205"/>
      <c r="E7" s="205"/>
      <c r="F7" s="205"/>
      <c r="G7" s="205"/>
      <c r="H7" s="205"/>
      <c r="I7" s="205"/>
      <c r="J7" s="131">
        <f>SUM(J5:J6)</f>
        <v>0</v>
      </c>
      <c r="K7" s="99">
        <f>SUM(K5:K6)</f>
        <v>0</v>
      </c>
    </row>
    <row r="8" spans="1:11" ht="12.75">
      <c r="A8" s="205" t="s">
        <v>164</v>
      </c>
      <c r="B8" s="205"/>
      <c r="C8" s="205"/>
      <c r="D8" s="205"/>
      <c r="E8" s="205"/>
      <c r="F8" s="205"/>
      <c r="G8" s="205"/>
      <c r="H8" s="205"/>
      <c r="I8" s="205"/>
      <c r="J8" s="132">
        <f>K7-J7</f>
        <v>0</v>
      </c>
      <c r="K8" s="109"/>
    </row>
    <row r="9" spans="1:11" ht="12.75">
      <c r="A9" s="92"/>
      <c r="B9" s="105"/>
      <c r="C9" s="105"/>
      <c r="D9" s="105"/>
      <c r="E9" s="140"/>
      <c r="F9" s="92"/>
      <c r="G9" s="94"/>
      <c r="H9" s="94"/>
      <c r="I9" s="94"/>
      <c r="J9" s="109"/>
      <c r="K9" s="109"/>
    </row>
    <row r="10" spans="1:11" ht="12.75">
      <c r="A10" s="92"/>
      <c r="B10" s="134" t="s">
        <v>24</v>
      </c>
      <c r="C10" s="135"/>
      <c r="D10" s="135"/>
      <c r="E10" s="135"/>
      <c r="F10" s="135"/>
      <c r="G10" s="135"/>
      <c r="H10" s="94"/>
      <c r="I10" s="92"/>
      <c r="J10" s="109"/>
      <c r="K10" s="107"/>
    </row>
    <row r="11" spans="1:11" ht="12.75">
      <c r="A11" s="92"/>
      <c r="B11" s="134" t="s">
        <v>25</v>
      </c>
      <c r="C11" s="135"/>
      <c r="D11" s="135"/>
      <c r="E11" s="135"/>
      <c r="F11" s="135"/>
      <c r="G11" s="135"/>
      <c r="H11" s="94"/>
      <c r="I11" s="92"/>
      <c r="J11" s="109"/>
      <c r="K11" s="107"/>
    </row>
    <row r="12" spans="1:11" ht="12.75">
      <c r="A12" s="92"/>
      <c r="B12" s="136" t="s">
        <v>26</v>
      </c>
      <c r="C12" s="135"/>
      <c r="D12" s="135"/>
      <c r="E12" s="135"/>
      <c r="F12" s="135"/>
      <c r="G12" s="135"/>
      <c r="H12" s="94"/>
      <c r="I12" s="92"/>
      <c r="J12" s="106"/>
      <c r="K12" s="107"/>
    </row>
    <row r="13" spans="1:11" ht="12.75">
      <c r="A13" s="92"/>
      <c r="B13" s="134" t="s">
        <v>241</v>
      </c>
      <c r="C13" s="137"/>
      <c r="D13" s="137"/>
      <c r="E13" s="137"/>
      <c r="F13" s="137"/>
      <c r="G13" s="137"/>
      <c r="H13" s="94"/>
      <c r="I13" s="92"/>
      <c r="J13" s="106"/>
      <c r="K13" s="107"/>
    </row>
    <row r="14" spans="1:11" ht="12.75">
      <c r="A14" s="92"/>
      <c r="B14" s="134" t="s">
        <v>242</v>
      </c>
      <c r="C14" s="134"/>
      <c r="D14" s="134"/>
      <c r="E14" s="136"/>
      <c r="F14" s="138"/>
      <c r="G14" s="138"/>
      <c r="H14" s="94"/>
      <c r="I14" s="92"/>
      <c r="J14" s="106"/>
      <c r="K14" s="107"/>
    </row>
    <row r="15" spans="1:11" ht="12.75">
      <c r="A15" s="92"/>
      <c r="B15" s="136" t="s">
        <v>26</v>
      </c>
      <c r="C15" s="134"/>
      <c r="D15" s="136"/>
      <c r="E15" s="138"/>
      <c r="F15" s="138"/>
      <c r="G15" s="136"/>
      <c r="H15" s="94"/>
      <c r="I15" s="92"/>
      <c r="J15" s="106"/>
      <c r="K15" s="107"/>
    </row>
    <row r="16" spans="1:11" ht="12.75">
      <c r="A16" s="92"/>
      <c r="B16" s="134" t="s">
        <v>29</v>
      </c>
      <c r="C16" s="136"/>
      <c r="D16" s="136"/>
      <c r="E16" s="136"/>
      <c r="F16" s="138"/>
      <c r="G16" s="136"/>
      <c r="H16" s="94"/>
      <c r="I16" s="92"/>
      <c r="J16" s="106"/>
      <c r="K16" s="107"/>
    </row>
    <row r="17" spans="1:11" ht="12.75">
      <c r="A17" s="92"/>
      <c r="B17" s="134" t="s">
        <v>242</v>
      </c>
      <c r="C17" s="136"/>
      <c r="D17" s="136"/>
      <c r="E17" s="136"/>
      <c r="F17" s="138"/>
      <c r="G17" s="136"/>
      <c r="H17" s="94"/>
      <c r="I17" s="92"/>
      <c r="J17" s="106"/>
      <c r="K17" s="145"/>
    </row>
    <row r="18" spans="1:11" ht="12.75">
      <c r="A18" s="92"/>
      <c r="B18" s="136" t="s">
        <v>30</v>
      </c>
      <c r="C18" s="136"/>
      <c r="D18" s="136"/>
      <c r="E18" s="136"/>
      <c r="F18" s="138"/>
      <c r="G18" s="136"/>
      <c r="H18" s="94"/>
      <c r="I18" s="92"/>
      <c r="J18" s="106"/>
      <c r="K18" s="145"/>
    </row>
    <row r="19" spans="1:11" ht="12.75">
      <c r="A19" s="92"/>
      <c r="B19" s="134" t="s">
        <v>243</v>
      </c>
      <c r="C19" s="135"/>
      <c r="D19" s="135"/>
      <c r="E19" s="135"/>
      <c r="F19" s="135"/>
      <c r="G19" s="135"/>
      <c r="H19" s="94"/>
      <c r="I19" s="94"/>
      <c r="J19" s="106"/>
      <c r="K19" s="145"/>
    </row>
    <row r="20" spans="1:11" ht="12.75">
      <c r="A20" s="92"/>
      <c r="B20" s="139" t="s">
        <v>32</v>
      </c>
      <c r="C20" s="135"/>
      <c r="D20" s="135"/>
      <c r="E20" s="135"/>
      <c r="F20" s="135"/>
      <c r="G20" s="135"/>
      <c r="H20" s="94"/>
      <c r="I20" s="92"/>
      <c r="J20" s="106"/>
      <c r="K20" s="145"/>
    </row>
    <row r="21" spans="1:11" ht="12.75">
      <c r="A21" s="94"/>
      <c r="B21" s="105"/>
      <c r="C21" s="94"/>
      <c r="D21" s="92"/>
      <c r="E21" s="92"/>
      <c r="F21" s="94"/>
      <c r="G21" s="146"/>
      <c r="H21" s="146"/>
      <c r="I21" s="146"/>
      <c r="J21" s="106"/>
      <c r="K21" s="145"/>
    </row>
    <row r="22" spans="1:11" ht="12.75">
      <c r="A22" s="108" t="s">
        <v>33</v>
      </c>
      <c r="B22" s="94"/>
      <c r="C22" s="94"/>
      <c r="D22" s="92"/>
      <c r="E22" s="92"/>
      <c r="F22" s="94"/>
      <c r="G22" s="94"/>
      <c r="H22" s="94"/>
      <c r="I22" s="94"/>
      <c r="J22" s="109"/>
      <c r="K22" s="109"/>
    </row>
    <row r="23" spans="1:11" ht="12.75">
      <c r="A23" s="109" t="s">
        <v>34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11" ht="12.75">
      <c r="A24" s="94" t="s">
        <v>35</v>
      </c>
      <c r="B24" s="94"/>
      <c r="C24" s="94"/>
      <c r="D24" s="92"/>
      <c r="E24" s="92"/>
      <c r="F24" s="94"/>
      <c r="G24" s="94"/>
      <c r="H24" s="94"/>
      <c r="I24" s="94"/>
      <c r="J24" s="109"/>
      <c r="K24" s="109"/>
    </row>
    <row r="25" spans="1:11" ht="12.75">
      <c r="A25" s="94" t="s">
        <v>36</v>
      </c>
      <c r="B25" s="94"/>
      <c r="C25" s="94"/>
      <c r="D25" s="92"/>
      <c r="E25" s="92"/>
      <c r="F25" s="94"/>
      <c r="G25" s="94"/>
      <c r="H25" s="94"/>
      <c r="I25" s="94"/>
      <c r="J25" s="109"/>
      <c r="K25" s="109"/>
    </row>
    <row r="26" spans="1:11" ht="12.75">
      <c r="A26" s="94" t="s">
        <v>37</v>
      </c>
      <c r="B26" s="94"/>
      <c r="C26" s="94"/>
      <c r="D26" s="92"/>
      <c r="E26" s="92"/>
      <c r="F26" s="94"/>
      <c r="G26" s="94"/>
      <c r="H26" s="94"/>
      <c r="I26" s="94"/>
      <c r="J26" s="109"/>
      <c r="K26" s="109"/>
    </row>
    <row r="27" spans="1:11" ht="12.75">
      <c r="A27" s="94" t="s">
        <v>84</v>
      </c>
      <c r="B27" s="94"/>
      <c r="C27" s="94"/>
      <c r="D27" s="92"/>
      <c r="E27" s="92"/>
      <c r="F27" s="94"/>
      <c r="G27" s="94"/>
      <c r="H27" s="94"/>
      <c r="I27" s="94"/>
      <c r="J27" s="109"/>
      <c r="K27" s="109"/>
    </row>
    <row r="28" spans="1:11" ht="12.75">
      <c r="A28" s="94" t="s">
        <v>39</v>
      </c>
      <c r="B28" s="94"/>
      <c r="C28" s="94"/>
      <c r="D28" s="92"/>
      <c r="E28" s="92"/>
      <c r="F28" s="94"/>
      <c r="G28" s="94"/>
      <c r="H28" s="94"/>
      <c r="I28" s="94"/>
      <c r="J28" s="109"/>
      <c r="K28" s="109"/>
    </row>
    <row r="29" spans="1:11" ht="12.75">
      <c r="A29" s="211" t="s">
        <v>40</v>
      </c>
      <c r="B29" s="211"/>
      <c r="C29" s="211"/>
      <c r="D29" s="211"/>
      <c r="E29" s="211"/>
      <c r="F29" s="211"/>
      <c r="G29" s="211"/>
      <c r="H29" s="211"/>
      <c r="I29" s="211"/>
      <c r="J29" s="211"/>
      <c r="K29" s="147"/>
    </row>
    <row r="30" spans="1:11" ht="12.75">
      <c r="A30" s="109" t="s">
        <v>41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 ht="12.75">
      <c r="A31" s="109" t="s">
        <v>42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1" ht="12.75">
      <c r="A32" s="109" t="s">
        <v>43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spans="1:11" ht="12.75">
      <c r="A33" s="109" t="s">
        <v>44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12.75">
      <c r="A34" s="109" t="s">
        <v>45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 ht="12.75">
      <c r="A35" s="109" t="s">
        <v>46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1:11" ht="12.75">
      <c r="A36" s="109" t="s">
        <v>47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11" ht="12.75">
      <c r="A37" s="109" t="s">
        <v>85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1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45"/>
    </row>
    <row r="39" spans="1:11" ht="12.75">
      <c r="A39" s="146"/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 ht="12.75">
      <c r="A40" s="146"/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1" ht="12.75">
      <c r="A41" s="146"/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  <row r="42" spans="1:11" ht="12.75">
      <c r="A42" s="146"/>
      <c r="B42" s="109"/>
      <c r="C42" s="109"/>
      <c r="D42" s="109"/>
      <c r="E42" s="109"/>
      <c r="F42" s="109"/>
      <c r="G42" s="109"/>
      <c r="H42" s="109"/>
      <c r="I42" s="109"/>
      <c r="J42" s="109"/>
      <c r="K42" s="109"/>
    </row>
  </sheetData>
  <mergeCells count="4">
    <mergeCell ref="A2:K2"/>
    <mergeCell ref="A7:I7"/>
    <mergeCell ref="A8:I8"/>
    <mergeCell ref="A29:J2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27"/>
  <sheetViews>
    <sheetView workbookViewId="0" topLeftCell="A1">
      <selection activeCell="B12" sqref="B12"/>
    </sheetView>
  </sheetViews>
  <sheetFormatPr defaultColWidth="9.140625" defaultRowHeight="12.75"/>
  <cols>
    <col min="1" max="1" width="3.140625" style="0" customWidth="1"/>
    <col min="2" max="2" width="22.140625" style="0" customWidth="1"/>
    <col min="3" max="3" width="16.00390625" style="0" customWidth="1"/>
    <col min="4" max="4" width="4.00390625" style="0" customWidth="1"/>
    <col min="5" max="5" width="5.140625" style="0" customWidth="1"/>
    <col min="6" max="6" width="14.140625" style="0" customWidth="1"/>
    <col min="8" max="8" width="7.421875" style="0" customWidth="1"/>
    <col min="9" max="9" width="6.8515625" style="0" customWidth="1"/>
    <col min="10" max="13" width="8.7109375" style="0" customWidth="1"/>
  </cols>
  <sheetData>
    <row r="1" spans="1:14" ht="12.75" customHeight="1">
      <c r="A1" s="92"/>
      <c r="B1" s="94" t="s">
        <v>259</v>
      </c>
      <c r="C1" s="94"/>
      <c r="D1" s="94"/>
      <c r="E1" s="92"/>
      <c r="F1" s="92"/>
      <c r="G1" s="94"/>
      <c r="H1" s="94"/>
      <c r="I1" s="148" t="s">
        <v>260</v>
      </c>
      <c r="J1" s="94"/>
      <c r="K1" s="149"/>
      <c r="L1" s="109"/>
      <c r="M1" s="109"/>
      <c r="N1" s="109"/>
    </row>
    <row r="2" spans="1:14" ht="12.75">
      <c r="A2" s="204" t="s">
        <v>253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109"/>
      <c r="M2" s="109"/>
      <c r="N2" s="109"/>
    </row>
    <row r="3" spans="1:14" ht="63" customHeight="1">
      <c r="A3" s="96" t="s">
        <v>3</v>
      </c>
      <c r="B3" s="96" t="s">
        <v>4</v>
      </c>
      <c r="C3" s="96" t="s">
        <v>5</v>
      </c>
      <c r="D3" s="96" t="s">
        <v>6</v>
      </c>
      <c r="E3" s="96" t="s">
        <v>7</v>
      </c>
      <c r="F3" s="96" t="s">
        <v>8</v>
      </c>
      <c r="G3" s="96" t="s">
        <v>9</v>
      </c>
      <c r="H3" s="96" t="s">
        <v>10</v>
      </c>
      <c r="I3" s="96" t="s">
        <v>11</v>
      </c>
      <c r="J3" s="142" t="s">
        <v>12</v>
      </c>
      <c r="K3" s="96" t="s">
        <v>13</v>
      </c>
      <c r="L3" s="109"/>
      <c r="M3" s="109"/>
      <c r="N3" s="109"/>
    </row>
    <row r="4" spans="1:14" ht="24">
      <c r="A4" s="97">
        <v>1</v>
      </c>
      <c r="B4" s="98" t="s">
        <v>254</v>
      </c>
      <c r="C4" s="98" t="s">
        <v>255</v>
      </c>
      <c r="D4" s="97" t="s">
        <v>16</v>
      </c>
      <c r="E4" s="97">
        <v>1</v>
      </c>
      <c r="F4" s="97">
        <v>1</v>
      </c>
      <c r="G4" s="99"/>
      <c r="H4" s="100"/>
      <c r="I4" s="99">
        <f>(G4*H4)+G4</f>
        <v>0</v>
      </c>
      <c r="J4" s="99">
        <f>E4*F4*G4</f>
        <v>0</v>
      </c>
      <c r="K4" s="99">
        <f>(J4*H4)+J4</f>
        <v>0</v>
      </c>
      <c r="L4" s="109"/>
      <c r="M4" s="109"/>
      <c r="N4" s="109"/>
    </row>
    <row r="5" spans="1:14" ht="24">
      <c r="A5" s="97"/>
      <c r="B5" s="187" t="s">
        <v>256</v>
      </c>
      <c r="C5" s="98" t="s">
        <v>255</v>
      </c>
      <c r="D5" s="97" t="s">
        <v>16</v>
      </c>
      <c r="E5" s="97">
        <v>1</v>
      </c>
      <c r="F5" s="97">
        <v>1</v>
      </c>
      <c r="G5" s="99"/>
      <c r="H5" s="100"/>
      <c r="I5" s="99">
        <f>(G5*H5)+G5</f>
        <v>0</v>
      </c>
      <c r="J5" s="99">
        <f>E5*F5*G5</f>
        <v>0</v>
      </c>
      <c r="K5" s="99">
        <f>(J5*H5)+J5</f>
        <v>0</v>
      </c>
      <c r="L5" s="109"/>
      <c r="M5" s="109"/>
      <c r="N5" s="109"/>
    </row>
    <row r="6" spans="1:14" ht="24">
      <c r="A6" s="97">
        <v>2</v>
      </c>
      <c r="B6" s="101" t="s">
        <v>257</v>
      </c>
      <c r="C6" s="98" t="s">
        <v>255</v>
      </c>
      <c r="D6" s="97" t="s">
        <v>16</v>
      </c>
      <c r="E6" s="97">
        <v>1</v>
      </c>
      <c r="F6" s="97">
        <v>1</v>
      </c>
      <c r="G6" s="99"/>
      <c r="H6" s="100"/>
      <c r="I6" s="99">
        <f>(G6*H6)+G6</f>
        <v>0</v>
      </c>
      <c r="J6" s="99">
        <f>E6*F6*G6</f>
        <v>0</v>
      </c>
      <c r="K6" s="99">
        <f>(J6*H6)+J6</f>
        <v>0</v>
      </c>
      <c r="L6" s="109"/>
      <c r="M6" s="109"/>
      <c r="N6" s="109"/>
    </row>
    <row r="7" spans="1:14" ht="39" customHeight="1">
      <c r="A7" s="97">
        <v>3</v>
      </c>
      <c r="B7" s="101" t="s">
        <v>258</v>
      </c>
      <c r="C7" s="98" t="s">
        <v>255</v>
      </c>
      <c r="D7" s="97" t="s">
        <v>16</v>
      </c>
      <c r="E7" s="97">
        <v>1</v>
      </c>
      <c r="F7" s="97">
        <v>1</v>
      </c>
      <c r="G7" s="99"/>
      <c r="H7" s="100"/>
      <c r="I7" s="99">
        <f>(G7*H7)+G7</f>
        <v>0</v>
      </c>
      <c r="J7" s="99">
        <f>E7*F7*G7</f>
        <v>0</v>
      </c>
      <c r="K7" s="99">
        <f>(J7*H7)+J7</f>
        <v>0</v>
      </c>
      <c r="L7" s="109"/>
      <c r="M7" s="109"/>
      <c r="N7" s="109"/>
    </row>
    <row r="8" spans="1:14" ht="12.75" customHeight="1">
      <c r="A8" s="205" t="s">
        <v>22</v>
      </c>
      <c r="B8" s="205"/>
      <c r="C8" s="205"/>
      <c r="D8" s="205"/>
      <c r="E8" s="205"/>
      <c r="F8" s="205"/>
      <c r="G8" s="205"/>
      <c r="H8" s="205"/>
      <c r="I8" s="205"/>
      <c r="J8" s="131">
        <f>SUM(J4:J7)</f>
        <v>0</v>
      </c>
      <c r="K8" s="104">
        <f>SUM(K4:K7)</f>
        <v>0</v>
      </c>
      <c r="L8" s="109"/>
      <c r="M8" s="109"/>
      <c r="N8" s="109"/>
    </row>
    <row r="9" spans="1:14" ht="12.75">
      <c r="A9" s="205" t="s">
        <v>164</v>
      </c>
      <c r="B9" s="205"/>
      <c r="C9" s="205"/>
      <c r="D9" s="205"/>
      <c r="E9" s="205"/>
      <c r="F9" s="205"/>
      <c r="G9" s="205"/>
      <c r="H9" s="205"/>
      <c r="I9" s="205"/>
      <c r="J9" s="99">
        <f>K8-J8</f>
        <v>0</v>
      </c>
      <c r="K9" s="109"/>
      <c r="L9" s="109"/>
      <c r="M9" s="109"/>
      <c r="N9" s="109"/>
    </row>
    <row r="10" spans="1:14" ht="12.7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12.75">
      <c r="A11" s="92"/>
      <c r="B11" s="134" t="s">
        <v>24</v>
      </c>
      <c r="C11" s="135"/>
      <c r="D11" s="135"/>
      <c r="E11" s="135"/>
      <c r="F11" s="135"/>
      <c r="G11" s="135"/>
      <c r="H11" s="94"/>
      <c r="I11" s="92"/>
      <c r="J11" s="94"/>
      <c r="K11" s="94"/>
      <c r="L11" s="94"/>
      <c r="M11" s="109"/>
      <c r="N11" s="109"/>
    </row>
    <row r="12" spans="1:14" ht="12.75">
      <c r="A12" s="92"/>
      <c r="B12" s="134" t="s">
        <v>25</v>
      </c>
      <c r="C12" s="135"/>
      <c r="D12" s="135"/>
      <c r="E12" s="135"/>
      <c r="F12" s="135"/>
      <c r="G12" s="135"/>
      <c r="H12" s="94"/>
      <c r="I12" s="92"/>
      <c r="J12" s="94"/>
      <c r="K12" s="94"/>
      <c r="L12" s="94"/>
      <c r="M12" s="109"/>
      <c r="N12" s="109"/>
    </row>
    <row r="13" spans="1:14" ht="12.75">
      <c r="A13" s="92"/>
      <c r="B13" s="136" t="s">
        <v>26</v>
      </c>
      <c r="C13" s="135"/>
      <c r="D13" s="135"/>
      <c r="E13" s="135"/>
      <c r="F13" s="135"/>
      <c r="G13" s="135"/>
      <c r="H13" s="94"/>
      <c r="I13" s="92"/>
      <c r="J13" s="94"/>
      <c r="K13" s="94"/>
      <c r="L13" s="94"/>
      <c r="M13" s="109"/>
      <c r="N13" s="109"/>
    </row>
    <row r="14" spans="1:14" ht="12.75">
      <c r="A14" s="92"/>
      <c r="B14" s="134" t="s">
        <v>241</v>
      </c>
      <c r="C14" s="137"/>
      <c r="D14" s="137"/>
      <c r="E14" s="137"/>
      <c r="F14" s="137"/>
      <c r="G14" s="137"/>
      <c r="H14" s="94"/>
      <c r="I14" s="92"/>
      <c r="J14" s="94"/>
      <c r="K14" s="94"/>
      <c r="L14" s="94"/>
      <c r="M14" s="109"/>
      <c r="N14" s="109"/>
    </row>
    <row r="15" spans="1:14" ht="12.75">
      <c r="A15" s="92"/>
      <c r="B15" s="134" t="s">
        <v>242</v>
      </c>
      <c r="C15" s="134"/>
      <c r="D15" s="134"/>
      <c r="E15" s="136"/>
      <c r="F15" s="138"/>
      <c r="G15" s="138"/>
      <c r="H15" s="94"/>
      <c r="I15" s="92"/>
      <c r="J15" s="94"/>
      <c r="K15" s="94"/>
      <c r="L15" s="94"/>
      <c r="M15" s="109"/>
      <c r="N15" s="109"/>
    </row>
    <row r="16" spans="1:14" ht="12.75">
      <c r="A16" s="92"/>
      <c r="B16" s="136" t="s">
        <v>26</v>
      </c>
      <c r="C16" s="134"/>
      <c r="D16" s="136"/>
      <c r="E16" s="138"/>
      <c r="F16" s="138"/>
      <c r="G16" s="136"/>
      <c r="H16" s="94"/>
      <c r="I16" s="92"/>
      <c r="J16" s="94"/>
      <c r="K16" s="94"/>
      <c r="L16" s="94"/>
      <c r="M16" s="109"/>
      <c r="N16" s="109"/>
    </row>
    <row r="17" spans="1:14" ht="12.75">
      <c r="A17" s="92"/>
      <c r="B17" s="134" t="s">
        <v>29</v>
      </c>
      <c r="C17" s="136"/>
      <c r="D17" s="136"/>
      <c r="E17" s="136"/>
      <c r="F17" s="138"/>
      <c r="G17" s="136"/>
      <c r="H17" s="94"/>
      <c r="I17" s="92"/>
      <c r="J17" s="94"/>
      <c r="K17" s="94"/>
      <c r="L17" s="94"/>
      <c r="M17" s="109"/>
      <c r="N17" s="109"/>
    </row>
    <row r="18" spans="1:14" ht="12.75">
      <c r="A18" s="92"/>
      <c r="B18" s="134" t="s">
        <v>242</v>
      </c>
      <c r="C18" s="136"/>
      <c r="D18" s="136"/>
      <c r="E18" s="136"/>
      <c r="F18" s="138"/>
      <c r="G18" s="136"/>
      <c r="H18" s="94"/>
      <c r="I18" s="92"/>
      <c r="J18" s="106"/>
      <c r="K18" s="107"/>
      <c r="L18" s="94"/>
      <c r="M18" s="109"/>
      <c r="N18" s="109"/>
    </row>
    <row r="19" spans="1:14" ht="12.75">
      <c r="A19" s="92"/>
      <c r="B19" s="136" t="s">
        <v>30</v>
      </c>
      <c r="C19" s="136"/>
      <c r="D19" s="136"/>
      <c r="E19" s="136"/>
      <c r="F19" s="138"/>
      <c r="G19" s="136"/>
      <c r="H19" s="94"/>
      <c r="I19" s="92"/>
      <c r="J19" s="94"/>
      <c r="K19" s="94"/>
      <c r="L19" s="94"/>
      <c r="M19" s="109"/>
      <c r="N19" s="109"/>
    </row>
    <row r="20" spans="1:14" ht="12.75">
      <c r="A20" s="92"/>
      <c r="B20" s="134" t="s">
        <v>243</v>
      </c>
      <c r="C20" s="135"/>
      <c r="D20" s="135"/>
      <c r="E20" s="135"/>
      <c r="F20" s="135"/>
      <c r="G20" s="135"/>
      <c r="H20" s="94"/>
      <c r="I20" s="94"/>
      <c r="J20" s="94"/>
      <c r="K20" s="94"/>
      <c r="L20" s="94"/>
      <c r="M20" s="109"/>
      <c r="N20" s="109"/>
    </row>
    <row r="21" spans="1:14" ht="12.75">
      <c r="A21" s="92"/>
      <c r="B21" s="139" t="s">
        <v>32</v>
      </c>
      <c r="C21" s="135"/>
      <c r="D21" s="135"/>
      <c r="E21" s="135"/>
      <c r="F21" s="135"/>
      <c r="G21" s="135"/>
      <c r="H21" s="94"/>
      <c r="I21" s="92"/>
      <c r="J21" s="94"/>
      <c r="K21" s="94"/>
      <c r="L21" s="94"/>
      <c r="M21" s="109"/>
      <c r="N21" s="109"/>
    </row>
    <row r="22" spans="1:14" ht="12.75">
      <c r="A22" s="92"/>
      <c r="B22" s="94"/>
      <c r="C22" s="105"/>
      <c r="D22" s="94"/>
      <c r="E22" s="92"/>
      <c r="F22" s="92"/>
      <c r="G22" s="94"/>
      <c r="H22" s="94"/>
      <c r="I22" s="94"/>
      <c r="J22" s="94"/>
      <c r="K22" s="94"/>
      <c r="L22" s="94"/>
      <c r="M22" s="109"/>
      <c r="N22" s="109"/>
    </row>
    <row r="23" spans="1:14" ht="12.75">
      <c r="A23" s="108" t="s">
        <v>33</v>
      </c>
      <c r="B23" s="94"/>
      <c r="C23" s="94"/>
      <c r="D23" s="92"/>
      <c r="E23" s="92"/>
      <c r="F23" s="94"/>
      <c r="G23" s="94"/>
      <c r="H23" s="94"/>
      <c r="I23" s="94"/>
      <c r="J23" s="109"/>
      <c r="K23" s="109"/>
      <c r="L23" s="109"/>
      <c r="M23" s="109"/>
      <c r="N23" s="109"/>
    </row>
    <row r="24" spans="1:14" ht="12.75">
      <c r="A24" s="109" t="s">
        <v>34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 ht="12.75">
      <c r="A25" s="94" t="s">
        <v>35</v>
      </c>
      <c r="B25" s="94"/>
      <c r="C25" s="94"/>
      <c r="D25" s="92"/>
      <c r="E25" s="92"/>
      <c r="F25" s="94"/>
      <c r="G25" s="94"/>
      <c r="H25" s="94"/>
      <c r="I25" s="94"/>
      <c r="J25" s="109"/>
      <c r="K25" s="109"/>
      <c r="L25" s="109"/>
      <c r="M25" s="109"/>
      <c r="N25" s="109"/>
    </row>
    <row r="26" spans="1:14" ht="12.75">
      <c r="A26" s="94" t="s">
        <v>36</v>
      </c>
      <c r="B26" s="94"/>
      <c r="C26" s="94"/>
      <c r="D26" s="92"/>
      <c r="E26" s="92"/>
      <c r="F26" s="94"/>
      <c r="G26" s="94"/>
      <c r="H26" s="94"/>
      <c r="I26" s="94"/>
      <c r="J26" s="109"/>
      <c r="K26" s="109"/>
      <c r="L26" s="109"/>
      <c r="M26" s="109"/>
      <c r="N26" s="109"/>
    </row>
    <row r="27" spans="1:14" ht="12.75">
      <c r="A27" s="94" t="s">
        <v>37</v>
      </c>
      <c r="B27" s="94"/>
      <c r="C27" s="94"/>
      <c r="D27" s="92"/>
      <c r="E27" s="92"/>
      <c r="F27" s="94"/>
      <c r="G27" s="94"/>
      <c r="H27" s="94"/>
      <c r="I27" s="94"/>
      <c r="J27" s="109"/>
      <c r="K27" s="109"/>
      <c r="L27" s="109"/>
      <c r="M27" s="109"/>
      <c r="N27" s="109"/>
    </row>
    <row r="28" spans="1:14" ht="12.75">
      <c r="A28" s="94" t="s">
        <v>84</v>
      </c>
      <c r="B28" s="94"/>
      <c r="C28" s="94"/>
      <c r="D28" s="92"/>
      <c r="E28" s="92"/>
      <c r="F28" s="94"/>
      <c r="G28" s="94"/>
      <c r="H28" s="94"/>
      <c r="I28" s="94"/>
      <c r="J28" s="109"/>
      <c r="K28" s="109"/>
      <c r="L28" s="140"/>
      <c r="M28" s="109"/>
      <c r="N28" s="109"/>
    </row>
    <row r="29" spans="1:14" ht="12.75" customHeight="1">
      <c r="A29" s="94" t="s">
        <v>39</v>
      </c>
      <c r="B29" s="94"/>
      <c r="C29" s="94"/>
      <c r="D29" s="92"/>
      <c r="E29" s="92"/>
      <c r="F29" s="94"/>
      <c r="G29" s="94"/>
      <c r="H29" s="94"/>
      <c r="I29" s="94"/>
      <c r="J29" s="109"/>
      <c r="K29" s="109"/>
      <c r="L29" s="94"/>
      <c r="M29" s="109"/>
      <c r="N29" s="109"/>
    </row>
    <row r="30" spans="1:14" ht="12.75" customHeight="1">
      <c r="A30" s="94" t="s">
        <v>40</v>
      </c>
      <c r="B30" s="94"/>
      <c r="C30" s="94"/>
      <c r="D30" s="92"/>
      <c r="E30" s="92"/>
      <c r="F30" s="94"/>
      <c r="G30" s="94"/>
      <c r="H30" s="94"/>
      <c r="I30" s="94"/>
      <c r="J30" s="109"/>
      <c r="K30" s="109"/>
      <c r="L30" s="94"/>
      <c r="M30" s="109"/>
      <c r="N30" s="109"/>
    </row>
    <row r="31" spans="1:14" ht="12.75">
      <c r="A31" s="109" t="s">
        <v>41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94"/>
      <c r="M31" s="109"/>
      <c r="N31" s="109"/>
    </row>
    <row r="32" spans="1:14" ht="12.75">
      <c r="A32" s="109" t="s">
        <v>42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94"/>
      <c r="M32" s="109"/>
      <c r="N32" s="109"/>
    </row>
    <row r="33" spans="1:14" ht="12.75">
      <c r="A33" s="109" t="s">
        <v>43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94"/>
      <c r="M33" s="109"/>
      <c r="N33" s="109"/>
    </row>
    <row r="34" spans="1:14" ht="12.75">
      <c r="A34" s="109" t="s">
        <v>44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94"/>
      <c r="M34" s="109"/>
      <c r="N34" s="109"/>
    </row>
    <row r="35" spans="1:14" ht="12.75">
      <c r="A35" s="109" t="s">
        <v>45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94"/>
      <c r="M35" s="109"/>
      <c r="N35" s="109"/>
    </row>
    <row r="36" spans="1:14" ht="12.75">
      <c r="A36" s="109" t="s">
        <v>46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94"/>
      <c r="M36" s="109"/>
      <c r="N36" s="109"/>
    </row>
    <row r="37" spans="1:14" ht="12.75">
      <c r="A37" s="109" t="s">
        <v>47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94"/>
      <c r="M37" s="109"/>
      <c r="N37" s="109"/>
    </row>
    <row r="38" spans="1:14" ht="12.75">
      <c r="A38" s="109" t="s">
        <v>85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94"/>
      <c r="M38" s="109"/>
      <c r="N38" s="109"/>
    </row>
    <row r="39" spans="1:14" ht="12.75">
      <c r="A39" s="109"/>
      <c r="B39" s="109"/>
      <c r="C39" s="109"/>
      <c r="D39" s="109"/>
      <c r="E39" s="109"/>
      <c r="F39" s="109"/>
      <c r="G39" s="109"/>
      <c r="H39" s="94"/>
      <c r="I39" s="94"/>
      <c r="J39" s="94"/>
      <c r="K39" s="94"/>
      <c r="L39" s="94"/>
      <c r="M39" s="109"/>
      <c r="N39" s="109"/>
    </row>
    <row r="40" spans="1:14" ht="12.75">
      <c r="A40" s="92"/>
      <c r="B40" s="94"/>
      <c r="C40" s="94"/>
      <c r="D40" s="94"/>
      <c r="E40" s="92"/>
      <c r="F40" s="92"/>
      <c r="G40" s="92"/>
      <c r="H40" s="94"/>
      <c r="I40" s="94"/>
      <c r="J40" s="94"/>
      <c r="K40" s="94"/>
      <c r="L40" s="94"/>
      <c r="M40" s="109"/>
      <c r="N40" s="109"/>
    </row>
    <row r="41" spans="1:14" ht="12.75">
      <c r="A41" s="92"/>
      <c r="B41" s="94"/>
      <c r="C41" s="94"/>
      <c r="D41" s="94"/>
      <c r="E41" s="92"/>
      <c r="F41" s="92"/>
      <c r="G41" s="92"/>
      <c r="H41" s="94"/>
      <c r="I41" s="94"/>
      <c r="J41" s="94"/>
      <c r="K41" s="94"/>
      <c r="L41" s="94"/>
      <c r="M41" s="109"/>
      <c r="N41" s="109"/>
    </row>
    <row r="42" spans="1:14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1:14" ht="12.75">
      <c r="A43" s="92"/>
      <c r="B43" s="94"/>
      <c r="C43" s="94"/>
      <c r="D43" s="94"/>
      <c r="E43" s="92"/>
      <c r="F43" s="92"/>
      <c r="G43" s="94"/>
      <c r="H43" s="94"/>
      <c r="I43" s="94"/>
      <c r="J43" s="94"/>
      <c r="K43" s="94"/>
      <c r="L43" s="109"/>
      <c r="M43" s="109"/>
      <c r="N43" s="109"/>
    </row>
    <row r="44" spans="1:14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1:14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4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  <row r="47" spans="1:14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  <row r="48" spans="1:14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1:14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1:14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1:14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</row>
    <row r="52" spans="1:1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</row>
    <row r="54" spans="1:1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</row>
    <row r="55" spans="1:14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</row>
    <row r="56" spans="1:14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</row>
    <row r="57" spans="1:14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1:14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</row>
    <row r="59" spans="1:14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</row>
    <row r="60" spans="1:14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1:14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spans="1:14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4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</row>
    <row r="64" spans="1:14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</row>
    <row r="65" spans="1:14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</row>
    <row r="66" spans="1:14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</row>
    <row r="67" spans="1:14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</row>
    <row r="68" spans="1:14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</row>
    <row r="69" spans="1:14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</row>
    <row r="70" spans="1:14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</row>
    <row r="71" spans="1:14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</row>
    <row r="72" spans="1:14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</row>
    <row r="73" spans="1:14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</row>
    <row r="74" spans="1:14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</row>
    <row r="75" spans="1:14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</row>
    <row r="76" spans="1:14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</row>
    <row r="77" spans="1:14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</row>
    <row r="78" spans="1:14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</row>
    <row r="79" spans="1:14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</row>
    <row r="80" spans="1:14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</row>
    <row r="81" spans="1:14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</row>
    <row r="82" spans="1:14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</row>
    <row r="83" spans="1:14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</row>
    <row r="84" spans="1:14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</row>
    <row r="85" spans="1:14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</row>
    <row r="86" spans="1:14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</row>
    <row r="87" spans="1:14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</row>
    <row r="88" spans="1:14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</row>
    <row r="89" spans="1:14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</row>
    <row r="90" spans="1:14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</row>
    <row r="91" spans="1:14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</row>
    <row r="92" spans="1:14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</row>
    <row r="93" spans="1:14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</row>
    <row r="94" spans="1:14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</row>
    <row r="95" spans="1:14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</row>
    <row r="96" spans="1:14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</row>
    <row r="97" spans="1:14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</row>
    <row r="98" spans="1:14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</row>
    <row r="99" spans="1:14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</row>
    <row r="100" spans="1:14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</row>
    <row r="101" spans="1:14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</row>
    <row r="102" spans="1:14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</row>
    <row r="103" spans="1:14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</row>
    <row r="104" spans="1:14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</row>
    <row r="105" spans="1:14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</row>
    <row r="106" spans="1:14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</row>
    <row r="107" spans="1:14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</row>
    <row r="108" spans="1:14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</row>
    <row r="109" spans="1:14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</row>
    <row r="110" spans="1:14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</row>
    <row r="111" spans="1:14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</row>
    <row r="112" spans="1:14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</row>
    <row r="113" spans="1:14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</row>
    <row r="114" spans="1:14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</row>
    <row r="115" spans="1:14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</row>
    <row r="116" spans="1:14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</row>
    <row r="117" spans="1:14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</row>
    <row r="118" spans="1:14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</row>
    <row r="119" spans="1:14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</row>
    <row r="120" spans="1:14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</row>
    <row r="121" spans="1:14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</row>
    <row r="122" spans="1:14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</row>
    <row r="123" spans="1:14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</row>
    <row r="124" spans="1:14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</row>
    <row r="125" spans="1:14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</row>
    <row r="126" spans="1:14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</row>
    <row r="127" spans="1:14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</row>
    <row r="128" spans="1:14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</row>
    <row r="129" spans="1:14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</row>
    <row r="130" spans="1:14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</row>
    <row r="131" spans="1:14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</row>
    <row r="132" spans="1:14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</row>
    <row r="133" spans="1:14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</row>
    <row r="134" spans="1:14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</row>
    <row r="135" spans="1:14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</row>
    <row r="136" spans="1:14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</row>
    <row r="137" spans="1:14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</row>
    <row r="138" spans="1:14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</row>
    <row r="139" spans="1:14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</row>
    <row r="140" spans="1:14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</row>
    <row r="141" spans="1:14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</row>
    <row r="142" spans="1:14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</row>
    <row r="143" spans="1:14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</row>
    <row r="144" spans="1:14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</row>
    <row r="145" spans="1:14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</row>
    <row r="146" spans="1:14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</row>
    <row r="147" spans="1:14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</row>
    <row r="148" spans="1:14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</row>
    <row r="149" spans="1:14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</row>
    <row r="150" spans="1:14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</row>
    <row r="151" spans="1:14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</row>
    <row r="152" spans="1:14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</row>
    <row r="153" spans="1:14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</row>
    <row r="154" spans="1:14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</row>
    <row r="155" spans="1:14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</row>
    <row r="156" spans="1:14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</row>
    <row r="157" spans="1:14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</row>
    <row r="158" spans="1:14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</row>
    <row r="159" spans="1:14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</row>
    <row r="160" spans="1:14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</row>
    <row r="161" spans="1:14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</row>
    <row r="162" spans="1:14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</row>
    <row r="163" spans="1:14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</row>
    <row r="164" spans="1:14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</row>
    <row r="165" spans="1:14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</row>
    <row r="166" spans="1:14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</row>
    <row r="167" spans="1:14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</row>
    <row r="168" spans="1:14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</row>
    <row r="169" spans="1:14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</row>
    <row r="170" spans="1:14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</row>
    <row r="171" spans="1:14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</row>
    <row r="172" spans="1:14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</row>
    <row r="173" spans="1:14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</row>
    <row r="174" spans="1:14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</row>
    <row r="175" spans="1:14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</row>
    <row r="176" spans="1:14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</row>
    <row r="177" spans="1:14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</row>
    <row r="178" spans="1:14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</row>
    <row r="179" spans="1:14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</row>
    <row r="180" spans="1:14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</row>
    <row r="181" spans="1:14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</row>
    <row r="182" spans="1:14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</row>
    <row r="183" spans="1:14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</row>
    <row r="184" spans="1:14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</row>
    <row r="185" spans="1:14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</row>
    <row r="186" spans="1:14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</row>
    <row r="187" spans="1:14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</row>
    <row r="188" spans="1:14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</row>
    <row r="189" spans="1:14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</row>
    <row r="190" spans="1:14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</row>
    <row r="191" spans="1:14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</row>
    <row r="192" spans="1:14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</row>
    <row r="193" spans="1:14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</row>
    <row r="194" spans="1:14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</row>
    <row r="195" spans="1:14" ht="12.7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</row>
    <row r="196" spans="1:14" ht="12.7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</row>
    <row r="197" spans="1:14" ht="12.7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</row>
    <row r="198" spans="1:14" ht="12.7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</row>
    <row r="199" spans="1:14" ht="12.7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</row>
    <row r="200" spans="1:14" ht="12.7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</row>
    <row r="201" spans="1:14" ht="12.7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</row>
    <row r="202" spans="1:14" ht="12.7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</row>
    <row r="203" spans="1:14" ht="12.7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</row>
    <row r="204" spans="1:14" ht="12.7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</row>
    <row r="205" spans="1:14" ht="12.7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</row>
    <row r="206" spans="1:14" ht="12.7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</row>
    <row r="207" spans="1:14" ht="12.7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</row>
    <row r="208" spans="1:14" ht="12.7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</row>
    <row r="209" spans="1:14" ht="12.7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</row>
    <row r="210" spans="1:14" ht="12.7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</row>
    <row r="211" spans="1:14" ht="12.75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</row>
    <row r="212" spans="1:14" ht="12.7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</row>
    <row r="213" spans="1:14" ht="12.7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</row>
    <row r="214" spans="1:14" ht="12.7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</row>
    <row r="215" spans="1:14" ht="12.7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</row>
    <row r="216" spans="1:14" ht="12.7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</row>
    <row r="217" spans="1:14" ht="12.7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</row>
    <row r="218" spans="1:14" ht="12.7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</row>
    <row r="219" spans="1:14" ht="12.7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</row>
    <row r="220" spans="1:14" ht="12.7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</row>
    <row r="221" spans="1:14" ht="12.7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</row>
    <row r="222" spans="1:14" ht="12.75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</row>
    <row r="223" spans="1:14" ht="12.75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</row>
    <row r="224" spans="1:14" ht="12.75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</row>
    <row r="225" spans="1:14" ht="12.75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</row>
    <row r="226" spans="1:14" ht="12.7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</row>
    <row r="227" spans="1:14" ht="12.75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</row>
    <row r="228" spans="1:14" ht="12.75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</row>
    <row r="229" spans="1:14" ht="12.75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</row>
    <row r="230" spans="1:14" ht="12.75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</row>
    <row r="231" spans="1:14" ht="12.7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</row>
    <row r="232" spans="1:14" ht="12.75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</row>
    <row r="233" spans="1:14" ht="12.75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</row>
    <row r="234" spans="1:14" ht="12.75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</row>
    <row r="235" spans="1:14" ht="12.75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</row>
    <row r="236" spans="1:14" ht="12.75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</row>
    <row r="237" spans="1:14" ht="12.7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</row>
    <row r="238" spans="1:14" ht="12.75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</row>
    <row r="239" spans="1:14" ht="12.75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</row>
    <row r="240" spans="1:14" ht="12.75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</row>
    <row r="241" spans="1:14" ht="12.75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</row>
    <row r="242" spans="1:14" ht="12.75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</row>
    <row r="243" spans="1:14" ht="12.75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</row>
    <row r="244" spans="1:14" ht="12.75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</row>
    <row r="245" spans="1:14" ht="12.75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</row>
    <row r="246" spans="1:14" ht="12.75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</row>
    <row r="247" spans="1:14" ht="12.75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</row>
    <row r="248" spans="1:14" ht="12.75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</row>
    <row r="249" spans="1:14" ht="12.75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</row>
    <row r="250" spans="1:14" ht="12.75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</row>
    <row r="251" spans="1:14" ht="12.75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</row>
    <row r="252" spans="1:14" ht="12.75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</row>
    <row r="253" spans="1:14" ht="12.75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</row>
    <row r="254" spans="1:14" ht="12.75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</row>
    <row r="255" spans="1:14" ht="12.75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</row>
    <row r="256" spans="1:14" ht="12.75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</row>
    <row r="257" spans="1:14" ht="12.75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</row>
    <row r="258" spans="1:14" ht="12.75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</row>
    <row r="259" spans="1:14" ht="12.7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</row>
    <row r="260" spans="1:14" ht="12.75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</row>
    <row r="261" spans="1:14" ht="12.75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</row>
    <row r="262" spans="1:14" ht="12.75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</row>
    <row r="263" spans="1:14" ht="12.75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</row>
    <row r="264" spans="1:14" ht="12.75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</row>
    <row r="265" spans="1:14" ht="12.75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</row>
    <row r="266" spans="1:14" ht="12.75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</row>
    <row r="267" spans="1:14" ht="12.75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</row>
    <row r="268" spans="1:14" ht="12.75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</row>
    <row r="269" spans="1:14" ht="12.75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</row>
    <row r="270" spans="1:14" ht="12.75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</row>
    <row r="271" spans="1:14" ht="12.75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</row>
    <row r="272" spans="1:14" ht="12.75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</row>
    <row r="273" spans="1:14" ht="12.75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</row>
    <row r="274" spans="1:14" ht="12.75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</row>
    <row r="275" spans="1:14" ht="12.75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</row>
    <row r="276" spans="1:14" ht="12.75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</row>
    <row r="277" spans="1:14" ht="12.75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</row>
    <row r="278" spans="1:14" ht="12.75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</row>
    <row r="279" spans="1:14" ht="12.75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</row>
    <row r="280" spans="1:14" ht="12.75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</row>
    <row r="281" spans="1:14" ht="12.75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</row>
    <row r="282" spans="1:14" ht="12.75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</row>
    <row r="283" spans="1:14" ht="12.75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</row>
    <row r="284" spans="1:14" ht="12.75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</row>
    <row r="285" spans="1:14" ht="12.75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</row>
    <row r="286" spans="1:14" ht="12.75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</row>
    <row r="287" spans="1:14" ht="12.75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</row>
    <row r="288" spans="1:14" ht="12.75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</row>
    <row r="289" spans="1:14" ht="12.75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</row>
    <row r="290" spans="1:14" ht="12.75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</row>
    <row r="291" spans="1:14" ht="12.75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</row>
    <row r="292" spans="1:14" ht="12.75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</row>
    <row r="293" spans="1:14" ht="12.75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</row>
    <row r="294" spans="1:14" ht="12.75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</row>
    <row r="295" spans="1:14" ht="12.75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</row>
    <row r="296" spans="1:14" ht="12.75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</row>
    <row r="297" spans="1:14" ht="12.75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</row>
    <row r="298" spans="1:14" ht="12.75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</row>
    <row r="299" spans="1:14" ht="12.75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</row>
    <row r="300" spans="1:14" ht="12.75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</row>
    <row r="301" spans="1:14" ht="12.7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</row>
    <row r="302" spans="1:14" ht="12.7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</row>
    <row r="303" spans="1:14" ht="12.7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</row>
    <row r="304" spans="1:14" ht="12.7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</row>
    <row r="305" spans="1:14" ht="12.7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</row>
    <row r="306" spans="1:14" ht="12.7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</row>
    <row r="307" spans="1:14" ht="12.7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</row>
    <row r="308" spans="1:14" ht="12.7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</row>
    <row r="309" spans="1:14" ht="12.7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</row>
    <row r="310" spans="1:14" ht="12.7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</row>
    <row r="311" spans="1:14" ht="12.7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</row>
    <row r="312" spans="1:14" ht="12.7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</row>
    <row r="313" spans="1:14" ht="12.7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</row>
    <row r="314" spans="1:14" ht="12.7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</row>
    <row r="315" spans="1:14" ht="12.75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</row>
    <row r="316" spans="1:14" ht="12.7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</row>
    <row r="317" spans="1:14" ht="12.75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</row>
    <row r="318" spans="1:14" ht="12.75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</row>
    <row r="319" spans="1:14" ht="12.75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</row>
    <row r="320" spans="1:14" ht="12.75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</row>
    <row r="321" spans="1:14" ht="12.7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</row>
    <row r="322" spans="1:14" ht="12.7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</row>
    <row r="323" spans="1:14" ht="12.75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</row>
    <row r="324" spans="1:14" ht="12.75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</row>
    <row r="325" spans="1:14" ht="12.75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</row>
    <row r="326" spans="1:14" ht="12.75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</row>
    <row r="327" spans="1:14" ht="12.75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</row>
  </sheetData>
  <mergeCells count="3">
    <mergeCell ref="A8:I8"/>
    <mergeCell ref="A2:K2"/>
    <mergeCell ref="A9:I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F24" sqref="F24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13.140625" style="0" customWidth="1"/>
    <col min="4" max="4" width="5.00390625" style="0" customWidth="1"/>
    <col min="5" max="5" width="7.00390625" style="0" customWidth="1"/>
    <col min="6" max="6" width="18.421875" style="0" customWidth="1"/>
    <col min="7" max="7" width="7.00390625" style="0" customWidth="1"/>
    <col min="8" max="8" width="8.7109375" style="0" customWidth="1"/>
    <col min="9" max="9" width="7.421875" style="0" customWidth="1"/>
    <col min="10" max="13" width="8.7109375" style="0" customWidth="1"/>
  </cols>
  <sheetData>
    <row r="1" spans="1:13" ht="12.75">
      <c r="A1" s="92"/>
      <c r="B1" s="150" t="s">
        <v>262</v>
      </c>
      <c r="C1" s="94"/>
      <c r="D1" s="94"/>
      <c r="E1" s="92"/>
      <c r="F1" s="92"/>
      <c r="G1" s="94"/>
      <c r="H1" s="94"/>
      <c r="I1" s="148" t="s">
        <v>263</v>
      </c>
      <c r="J1" s="94"/>
      <c r="K1" s="149"/>
      <c r="L1" s="94"/>
      <c r="M1" s="109"/>
    </row>
    <row r="2" spans="1:13" ht="12.75">
      <c r="A2" s="204" t="s">
        <v>330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94"/>
      <c r="M2" s="109"/>
    </row>
    <row r="3" spans="1:13" ht="33.75">
      <c r="A3" s="96" t="s">
        <v>3</v>
      </c>
      <c r="B3" s="96" t="s">
        <v>4</v>
      </c>
      <c r="C3" s="96" t="s">
        <v>5</v>
      </c>
      <c r="D3" s="96" t="s">
        <v>6</v>
      </c>
      <c r="E3" s="96" t="s">
        <v>7</v>
      </c>
      <c r="F3" s="96" t="s">
        <v>8</v>
      </c>
      <c r="G3" s="96" t="s">
        <v>9</v>
      </c>
      <c r="H3" s="96" t="s">
        <v>10</v>
      </c>
      <c r="I3" s="96" t="s">
        <v>11</v>
      </c>
      <c r="J3" s="142" t="s">
        <v>12</v>
      </c>
      <c r="K3" s="96" t="s">
        <v>13</v>
      </c>
      <c r="L3" s="151"/>
      <c r="M3" s="109"/>
    </row>
    <row r="4" spans="1:13" ht="24">
      <c r="A4" s="97">
        <v>1</v>
      </c>
      <c r="B4" s="101" t="s">
        <v>261</v>
      </c>
      <c r="C4" s="101" t="s">
        <v>207</v>
      </c>
      <c r="D4" s="101" t="s">
        <v>16</v>
      </c>
      <c r="E4" s="97">
        <v>1</v>
      </c>
      <c r="F4" s="97">
        <v>1</v>
      </c>
      <c r="G4" s="99"/>
      <c r="H4" s="100"/>
      <c r="I4" s="99">
        <f>(G4*H4)+G4</f>
        <v>0</v>
      </c>
      <c r="J4" s="99">
        <f>E4*F4*G4</f>
        <v>0</v>
      </c>
      <c r="K4" s="99">
        <f>(J4*H4)+J4</f>
        <v>0</v>
      </c>
      <c r="L4" s="151"/>
      <c r="M4" s="109"/>
    </row>
    <row r="5" spans="1:13" ht="12.75">
      <c r="A5" s="205" t="s">
        <v>22</v>
      </c>
      <c r="B5" s="205"/>
      <c r="C5" s="205"/>
      <c r="D5" s="205"/>
      <c r="E5" s="205"/>
      <c r="F5" s="205"/>
      <c r="G5" s="205"/>
      <c r="H5" s="205"/>
      <c r="I5" s="205"/>
      <c r="J5" s="131">
        <f>SUM(J4:J4)</f>
        <v>0</v>
      </c>
      <c r="K5" s="152">
        <f>SUM(K4:K4)</f>
        <v>0</v>
      </c>
      <c r="L5" s="94"/>
      <c r="M5" s="109"/>
    </row>
    <row r="6" spans="1:13" ht="12.75">
      <c r="A6" s="205" t="s">
        <v>164</v>
      </c>
      <c r="B6" s="205"/>
      <c r="C6" s="205"/>
      <c r="D6" s="205"/>
      <c r="E6" s="205"/>
      <c r="F6" s="205"/>
      <c r="G6" s="205"/>
      <c r="H6" s="205"/>
      <c r="I6" s="205"/>
      <c r="J6" s="99">
        <f>K5-J5</f>
        <v>0</v>
      </c>
      <c r="K6" s="109"/>
      <c r="L6" s="94"/>
      <c r="M6" s="109"/>
    </row>
    <row r="7" spans="1:13" ht="12.75">
      <c r="A7" s="146"/>
      <c r="B7" s="146"/>
      <c r="C7" s="146"/>
      <c r="D7" s="146"/>
      <c r="E7" s="146"/>
      <c r="F7" s="146"/>
      <c r="G7" s="146"/>
      <c r="H7" s="146"/>
      <c r="I7" s="146"/>
      <c r="J7" s="106"/>
      <c r="K7" s="109"/>
      <c r="L7" s="94"/>
      <c r="M7" s="109"/>
    </row>
    <row r="8" spans="1:13" ht="12.75">
      <c r="A8" s="92"/>
      <c r="B8" s="134" t="s">
        <v>24</v>
      </c>
      <c r="C8" s="135"/>
      <c r="D8" s="135"/>
      <c r="E8" s="135"/>
      <c r="F8" s="135"/>
      <c r="G8" s="135"/>
      <c r="H8" s="94"/>
      <c r="I8" s="92"/>
      <c r="J8" s="94"/>
      <c r="K8" s="109"/>
      <c r="L8" s="94"/>
      <c r="M8" s="109"/>
    </row>
    <row r="9" spans="1:13" ht="12.75">
      <c r="A9" s="92"/>
      <c r="B9" s="134" t="s">
        <v>25</v>
      </c>
      <c r="C9" s="135"/>
      <c r="D9" s="135"/>
      <c r="E9" s="135"/>
      <c r="F9" s="135"/>
      <c r="G9" s="135"/>
      <c r="H9" s="94"/>
      <c r="I9" s="92"/>
      <c r="J9" s="94"/>
      <c r="K9" s="109"/>
      <c r="L9" s="94"/>
      <c r="M9" s="109"/>
    </row>
    <row r="10" spans="1:13" ht="12.75">
      <c r="A10" s="92"/>
      <c r="B10" s="136" t="s">
        <v>26</v>
      </c>
      <c r="C10" s="135"/>
      <c r="D10" s="135"/>
      <c r="E10" s="135"/>
      <c r="F10" s="135"/>
      <c r="G10" s="135"/>
      <c r="H10" s="94"/>
      <c r="I10" s="92"/>
      <c r="J10" s="94"/>
      <c r="K10" s="109"/>
      <c r="L10" s="94"/>
      <c r="M10" s="109"/>
    </row>
    <row r="11" spans="1:13" ht="12.75">
      <c r="A11" s="92"/>
      <c r="B11" s="134" t="s">
        <v>241</v>
      </c>
      <c r="C11" s="137"/>
      <c r="D11" s="137"/>
      <c r="E11" s="137"/>
      <c r="F11" s="137"/>
      <c r="G11" s="137"/>
      <c r="H11" s="94"/>
      <c r="I11" s="92"/>
      <c r="J11" s="94"/>
      <c r="K11" s="109"/>
      <c r="L11" s="109"/>
      <c r="M11" s="109"/>
    </row>
    <row r="12" spans="1:13" ht="12.75">
      <c r="A12" s="92"/>
      <c r="B12" s="134" t="s">
        <v>242</v>
      </c>
      <c r="C12" s="134"/>
      <c r="D12" s="134"/>
      <c r="E12" s="136"/>
      <c r="F12" s="138"/>
      <c r="G12" s="138"/>
      <c r="H12" s="94"/>
      <c r="I12" s="92"/>
      <c r="J12" s="94"/>
      <c r="K12" s="109"/>
      <c r="L12" s="109"/>
      <c r="M12" s="109"/>
    </row>
    <row r="13" spans="1:13" ht="12.75">
      <c r="A13" s="92"/>
      <c r="B13" s="136" t="s">
        <v>26</v>
      </c>
      <c r="C13" s="134"/>
      <c r="D13" s="136"/>
      <c r="E13" s="138"/>
      <c r="F13" s="138"/>
      <c r="G13" s="136"/>
      <c r="H13" s="94"/>
      <c r="I13" s="92"/>
      <c r="J13" s="94"/>
      <c r="K13" s="109"/>
      <c r="L13" s="109"/>
      <c r="M13" s="109"/>
    </row>
    <row r="14" spans="1:13" ht="12.75">
      <c r="A14" s="92"/>
      <c r="B14" s="134" t="s">
        <v>29</v>
      </c>
      <c r="C14" s="136"/>
      <c r="D14" s="136"/>
      <c r="E14" s="136"/>
      <c r="F14" s="138"/>
      <c r="G14" s="136"/>
      <c r="H14" s="94"/>
      <c r="I14" s="92"/>
      <c r="J14" s="94"/>
      <c r="K14" s="94"/>
      <c r="L14" s="94"/>
      <c r="M14" s="109"/>
    </row>
    <row r="15" spans="1:13" ht="12.75">
      <c r="A15" s="92"/>
      <c r="B15" s="134" t="s">
        <v>242</v>
      </c>
      <c r="C15" s="136"/>
      <c r="D15" s="136"/>
      <c r="E15" s="136"/>
      <c r="F15" s="138"/>
      <c r="G15" s="136"/>
      <c r="H15" s="94"/>
      <c r="I15" s="92"/>
      <c r="J15" s="94"/>
      <c r="K15" s="94"/>
      <c r="L15" s="94"/>
      <c r="M15" s="109"/>
    </row>
    <row r="16" spans="1:13" ht="12.75">
      <c r="A16" s="92"/>
      <c r="B16" s="136" t="s">
        <v>30</v>
      </c>
      <c r="C16" s="136"/>
      <c r="D16" s="136"/>
      <c r="E16" s="136"/>
      <c r="F16" s="138"/>
      <c r="G16" s="136"/>
      <c r="H16" s="94"/>
      <c r="I16" s="92"/>
      <c r="J16" s="94"/>
      <c r="K16" s="94"/>
      <c r="L16" s="94"/>
      <c r="M16" s="109"/>
    </row>
    <row r="17" spans="1:13" ht="12.75">
      <c r="A17" s="92"/>
      <c r="B17" s="134" t="s">
        <v>243</v>
      </c>
      <c r="C17" s="135"/>
      <c r="D17" s="135"/>
      <c r="E17" s="135"/>
      <c r="F17" s="135"/>
      <c r="G17" s="135"/>
      <c r="H17" s="94"/>
      <c r="I17" s="94"/>
      <c r="J17" s="94"/>
      <c r="K17" s="94"/>
      <c r="L17" s="94"/>
      <c r="M17" s="109"/>
    </row>
    <row r="18" spans="1:13" ht="12.75">
      <c r="A18" s="92"/>
      <c r="B18" s="139" t="s">
        <v>32</v>
      </c>
      <c r="C18" s="135"/>
      <c r="D18" s="135"/>
      <c r="E18" s="135"/>
      <c r="F18" s="135"/>
      <c r="G18" s="135"/>
      <c r="H18" s="94"/>
      <c r="I18" s="92"/>
      <c r="J18" s="94"/>
      <c r="K18" s="94"/>
      <c r="L18" s="94"/>
      <c r="M18" s="109"/>
    </row>
    <row r="19" spans="1:13" ht="12.75">
      <c r="A19" s="92"/>
      <c r="B19" s="94"/>
      <c r="C19" s="105"/>
      <c r="D19" s="94"/>
      <c r="E19" s="92"/>
      <c r="F19" s="92"/>
      <c r="G19" s="94"/>
      <c r="H19" s="94"/>
      <c r="I19" s="94"/>
      <c r="J19" s="94"/>
      <c r="K19" s="94"/>
      <c r="L19" s="94"/>
      <c r="M19" s="109"/>
    </row>
    <row r="20" spans="1:13" ht="12.75">
      <c r="A20" s="108" t="s">
        <v>33</v>
      </c>
      <c r="B20" s="94"/>
      <c r="C20" s="94"/>
      <c r="D20" s="92"/>
      <c r="E20" s="92"/>
      <c r="F20" s="94"/>
      <c r="G20" s="94"/>
      <c r="H20" s="94"/>
      <c r="I20" s="94"/>
      <c r="J20" s="109"/>
      <c r="K20" s="109"/>
      <c r="L20" s="94"/>
      <c r="M20" s="109"/>
    </row>
    <row r="21" spans="1:13" ht="12.75">
      <c r="A21" s="109" t="s">
        <v>34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94"/>
      <c r="M21" s="109"/>
    </row>
    <row r="22" spans="1:13" ht="12.75">
      <c r="A22" s="94" t="s">
        <v>35</v>
      </c>
      <c r="B22" s="94"/>
      <c r="C22" s="94"/>
      <c r="D22" s="92"/>
      <c r="E22" s="92"/>
      <c r="F22" s="94"/>
      <c r="G22" s="94"/>
      <c r="H22" s="94"/>
      <c r="I22" s="94"/>
      <c r="J22" s="109"/>
      <c r="K22" s="109"/>
      <c r="L22" s="94"/>
      <c r="M22" s="109"/>
    </row>
    <row r="23" spans="1:13" ht="12.75">
      <c r="A23" s="94" t="s">
        <v>36</v>
      </c>
      <c r="B23" s="94"/>
      <c r="C23" s="94"/>
      <c r="D23" s="92"/>
      <c r="E23" s="92"/>
      <c r="F23" s="94"/>
      <c r="G23" s="94"/>
      <c r="H23" s="94"/>
      <c r="I23" s="94"/>
      <c r="J23" s="109"/>
      <c r="K23" s="109"/>
      <c r="L23" s="94"/>
      <c r="M23" s="109"/>
    </row>
    <row r="24" spans="1:13" ht="12.75">
      <c r="A24" s="94" t="s">
        <v>37</v>
      </c>
      <c r="B24" s="94"/>
      <c r="C24" s="94"/>
      <c r="D24" s="92"/>
      <c r="E24" s="92"/>
      <c r="F24" s="94"/>
      <c r="G24" s="94"/>
      <c r="H24" s="94"/>
      <c r="I24" s="94"/>
      <c r="J24" s="109"/>
      <c r="K24" s="109"/>
      <c r="L24" s="94"/>
      <c r="M24" s="109"/>
    </row>
    <row r="25" spans="1:13" ht="12.75">
      <c r="A25" s="94" t="s">
        <v>84</v>
      </c>
      <c r="B25" s="94"/>
      <c r="C25" s="94"/>
      <c r="D25" s="92"/>
      <c r="E25" s="92"/>
      <c r="F25" s="94"/>
      <c r="G25" s="94"/>
      <c r="H25" s="94"/>
      <c r="I25" s="94"/>
      <c r="J25" s="109"/>
      <c r="K25" s="109"/>
      <c r="L25" s="94"/>
      <c r="M25" s="109"/>
    </row>
    <row r="26" spans="1:13" ht="12.75">
      <c r="A26" s="94" t="s">
        <v>39</v>
      </c>
      <c r="B26" s="94"/>
      <c r="C26" s="94"/>
      <c r="D26" s="92"/>
      <c r="E26" s="92"/>
      <c r="F26" s="94"/>
      <c r="G26" s="94"/>
      <c r="H26" s="94"/>
      <c r="I26" s="94"/>
      <c r="J26" s="109"/>
      <c r="K26" s="109"/>
      <c r="L26" s="94"/>
      <c r="M26" s="109"/>
    </row>
    <row r="27" spans="1:13" ht="12.75">
      <c r="A27" s="94" t="s">
        <v>40</v>
      </c>
      <c r="B27" s="94"/>
      <c r="C27" s="94"/>
      <c r="D27" s="92"/>
      <c r="E27" s="92"/>
      <c r="F27" s="94"/>
      <c r="G27" s="94"/>
      <c r="H27" s="94"/>
      <c r="I27" s="94"/>
      <c r="J27" s="109"/>
      <c r="K27" s="109"/>
      <c r="L27" s="94"/>
      <c r="M27" s="109"/>
    </row>
    <row r="28" spans="1:13" ht="12.75">
      <c r="A28" s="109" t="s">
        <v>41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94"/>
      <c r="M28" s="109"/>
    </row>
    <row r="29" spans="1:13" ht="12.75">
      <c r="A29" s="109" t="s">
        <v>42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94"/>
      <c r="M29" s="109"/>
    </row>
    <row r="30" spans="1:13" ht="12.75">
      <c r="A30" s="109" t="s">
        <v>43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94"/>
      <c r="M30" s="109"/>
    </row>
    <row r="31" spans="1:13" ht="12.75">
      <c r="A31" s="109" t="s">
        <v>44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94"/>
      <c r="M31" s="109"/>
    </row>
    <row r="32" spans="1:13" ht="12.75">
      <c r="A32" s="109" t="s">
        <v>45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94"/>
      <c r="M32" s="109"/>
    </row>
    <row r="33" spans="1:13" ht="12.75">
      <c r="A33" s="109" t="s">
        <v>46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94"/>
      <c r="M33" s="109"/>
    </row>
    <row r="34" spans="1:13" ht="12.75">
      <c r="A34" s="109" t="s">
        <v>47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94"/>
      <c r="M34" s="109"/>
    </row>
    <row r="35" spans="1:13" ht="12.75">
      <c r="A35" s="109" t="s">
        <v>85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94"/>
      <c r="M35" s="109"/>
    </row>
    <row r="36" spans="1:13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94"/>
      <c r="L36" s="94"/>
      <c r="M36" s="109"/>
    </row>
    <row r="37" spans="1:13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94"/>
      <c r="L37" s="94"/>
      <c r="M37" s="109"/>
    </row>
    <row r="38" spans="1:13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94"/>
      <c r="L38" s="94"/>
      <c r="M38" s="109"/>
    </row>
    <row r="39" spans="1:13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94"/>
      <c r="L39" s="94"/>
      <c r="M39" s="109"/>
    </row>
    <row r="40" spans="1:13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</row>
  </sheetData>
  <mergeCells count="3">
    <mergeCell ref="A2:K2"/>
    <mergeCell ref="A5:I5"/>
    <mergeCell ref="A6:I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J25" sqref="J25"/>
    </sheetView>
  </sheetViews>
  <sheetFormatPr defaultColWidth="9.140625" defaultRowHeight="12.75"/>
  <cols>
    <col min="1" max="1" width="3.8515625" style="0" customWidth="1"/>
    <col min="2" max="2" width="20.8515625" style="0" customWidth="1"/>
    <col min="3" max="3" width="16.421875" style="0" customWidth="1"/>
    <col min="4" max="5" width="5.8515625" style="0" customWidth="1"/>
    <col min="6" max="6" width="15.00390625" style="0" customWidth="1"/>
    <col min="7" max="8" width="7.140625" style="0" customWidth="1"/>
    <col min="9" max="9" width="7.00390625" style="0" customWidth="1"/>
    <col min="10" max="11" width="8.7109375" style="0" customWidth="1"/>
  </cols>
  <sheetData>
    <row r="1" spans="1:11" ht="12.75">
      <c r="A1" s="92"/>
      <c r="B1" s="150" t="s">
        <v>247</v>
      </c>
      <c r="C1" s="94"/>
      <c r="D1" s="94"/>
      <c r="E1" s="92"/>
      <c r="F1" s="92"/>
      <c r="G1" s="94"/>
      <c r="H1" s="148" t="s">
        <v>246</v>
      </c>
      <c r="I1" s="94"/>
      <c r="J1" s="94"/>
      <c r="K1" s="149"/>
    </row>
    <row r="2" spans="1:11" ht="12.75">
      <c r="A2" s="204" t="s">
        <v>264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57">
      <c r="A3" s="96" t="s">
        <v>3</v>
      </c>
      <c r="B3" s="96" t="s">
        <v>4</v>
      </c>
      <c r="C3" s="96" t="s">
        <v>5</v>
      </c>
      <c r="D3" s="96" t="s">
        <v>6</v>
      </c>
      <c r="E3" s="96" t="s">
        <v>7</v>
      </c>
      <c r="F3" s="96" t="s">
        <v>8</v>
      </c>
      <c r="G3" s="96" t="s">
        <v>9</v>
      </c>
      <c r="H3" s="96" t="s">
        <v>10</v>
      </c>
      <c r="I3" s="96" t="s">
        <v>11</v>
      </c>
      <c r="J3" s="142" t="s">
        <v>12</v>
      </c>
      <c r="K3" s="96" t="s">
        <v>13</v>
      </c>
    </row>
    <row r="4" spans="1:11" ht="24">
      <c r="A4" s="97">
        <v>1</v>
      </c>
      <c r="B4" s="98" t="s">
        <v>265</v>
      </c>
      <c r="C4" s="98" t="s">
        <v>72</v>
      </c>
      <c r="D4" s="97" t="s">
        <v>16</v>
      </c>
      <c r="E4" s="97">
        <v>1</v>
      </c>
      <c r="F4" s="97">
        <v>1</v>
      </c>
      <c r="G4" s="99"/>
      <c r="H4" s="100"/>
      <c r="I4" s="99">
        <f>(G4*H4)+G4</f>
        <v>0</v>
      </c>
      <c r="J4" s="99">
        <f>E4*F4*G4</f>
        <v>0</v>
      </c>
      <c r="K4" s="99">
        <f>(J4*H4)+J4</f>
        <v>0</v>
      </c>
    </row>
    <row r="5" spans="1:11" ht="12.75">
      <c r="A5" s="97">
        <v>2</v>
      </c>
      <c r="B5" s="98" t="s">
        <v>266</v>
      </c>
      <c r="C5" s="101" t="s">
        <v>72</v>
      </c>
      <c r="D5" s="97" t="s">
        <v>16</v>
      </c>
      <c r="E5" s="97">
        <v>1</v>
      </c>
      <c r="F5" s="97">
        <v>1</v>
      </c>
      <c r="G5" s="99"/>
      <c r="H5" s="100"/>
      <c r="I5" s="99">
        <f>(G5*H5)+G5</f>
        <v>0</v>
      </c>
      <c r="J5" s="99">
        <f>E5*F5*G5</f>
        <v>0</v>
      </c>
      <c r="K5" s="99">
        <f>(J5*H5)+J5</f>
        <v>0</v>
      </c>
    </row>
    <row r="6" spans="1:11" ht="12.75">
      <c r="A6" s="205" t="s">
        <v>22</v>
      </c>
      <c r="B6" s="205"/>
      <c r="C6" s="205"/>
      <c r="D6" s="205"/>
      <c r="E6" s="205"/>
      <c r="F6" s="205"/>
      <c r="G6" s="205"/>
      <c r="H6" s="205"/>
      <c r="I6" s="205"/>
      <c r="J6" s="131">
        <f>SUM(J4:J5)</f>
        <v>0</v>
      </c>
      <c r="K6" s="104">
        <f>SUM(K4:K5)</f>
        <v>0</v>
      </c>
    </row>
    <row r="7" spans="1:11" ht="12.75">
      <c r="A7" s="205" t="s">
        <v>164</v>
      </c>
      <c r="B7" s="205"/>
      <c r="C7" s="205"/>
      <c r="D7" s="205"/>
      <c r="E7" s="205"/>
      <c r="F7" s="205"/>
      <c r="G7" s="205"/>
      <c r="H7" s="205"/>
      <c r="I7" s="205"/>
      <c r="J7" s="99">
        <f>K6-J6</f>
        <v>0</v>
      </c>
      <c r="K7" s="109"/>
    </row>
    <row r="8" spans="1:11" ht="12.7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ht="12.75">
      <c r="A9" s="92"/>
      <c r="B9" s="134" t="s">
        <v>24</v>
      </c>
      <c r="C9" s="135"/>
      <c r="D9" s="135"/>
      <c r="E9" s="135"/>
      <c r="F9" s="135"/>
      <c r="G9" s="135"/>
      <c r="H9" s="94"/>
      <c r="I9" s="92"/>
      <c r="J9" s="153"/>
      <c r="K9" s="109"/>
    </row>
    <row r="10" spans="1:11" ht="12.75">
      <c r="A10" s="92"/>
      <c r="B10" s="134" t="s">
        <v>25</v>
      </c>
      <c r="C10" s="135"/>
      <c r="D10" s="135"/>
      <c r="E10" s="135"/>
      <c r="F10" s="135"/>
      <c r="G10" s="135"/>
      <c r="H10" s="94"/>
      <c r="I10" s="92"/>
      <c r="J10" s="153"/>
      <c r="K10" s="109"/>
    </row>
    <row r="11" spans="1:11" ht="12.75">
      <c r="A11" s="92"/>
      <c r="B11" s="136" t="s">
        <v>26</v>
      </c>
      <c r="C11" s="135"/>
      <c r="D11" s="135"/>
      <c r="E11" s="135"/>
      <c r="F11" s="135"/>
      <c r="G11" s="135"/>
      <c r="H11" s="94"/>
      <c r="I11" s="92"/>
      <c r="J11" s="153"/>
      <c r="K11" s="109"/>
    </row>
    <row r="12" spans="1:11" ht="12.75">
      <c r="A12" s="92"/>
      <c r="B12" s="134" t="s">
        <v>241</v>
      </c>
      <c r="C12" s="137"/>
      <c r="D12" s="137"/>
      <c r="E12" s="137"/>
      <c r="F12" s="137"/>
      <c r="G12" s="137"/>
      <c r="H12" s="94"/>
      <c r="I12" s="92"/>
      <c r="J12" s="153"/>
      <c r="K12" s="109"/>
    </row>
    <row r="13" spans="1:11" ht="12.75">
      <c r="A13" s="92"/>
      <c r="B13" s="134" t="s">
        <v>242</v>
      </c>
      <c r="C13" s="134"/>
      <c r="D13" s="134"/>
      <c r="E13" s="136"/>
      <c r="F13" s="138"/>
      <c r="G13" s="138"/>
      <c r="H13" s="94"/>
      <c r="I13" s="92"/>
      <c r="J13" s="153"/>
      <c r="K13" s="109"/>
    </row>
    <row r="14" spans="1:11" ht="12.75">
      <c r="A14" s="92"/>
      <c r="B14" s="136" t="s">
        <v>26</v>
      </c>
      <c r="C14" s="134"/>
      <c r="D14" s="136"/>
      <c r="E14" s="138"/>
      <c r="F14" s="138"/>
      <c r="G14" s="136"/>
      <c r="H14" s="94"/>
      <c r="I14" s="92"/>
      <c r="J14" s="153"/>
      <c r="K14" s="109"/>
    </row>
    <row r="15" spans="1:11" ht="12.75">
      <c r="A15" s="92"/>
      <c r="B15" s="134" t="s">
        <v>329</v>
      </c>
      <c r="C15" s="136"/>
      <c r="D15" s="136"/>
      <c r="E15" s="136"/>
      <c r="F15" s="138"/>
      <c r="G15" s="136"/>
      <c r="H15" s="94"/>
      <c r="I15" s="92"/>
      <c r="J15" s="94"/>
      <c r="K15" s="94"/>
    </row>
    <row r="16" spans="1:11" ht="12.75">
      <c r="A16" s="92"/>
      <c r="B16" s="134" t="s">
        <v>242</v>
      </c>
      <c r="C16" s="136"/>
      <c r="D16" s="136"/>
      <c r="E16" s="136"/>
      <c r="F16" s="138"/>
      <c r="G16" s="136"/>
      <c r="H16" s="94"/>
      <c r="I16" s="92"/>
      <c r="J16" s="153"/>
      <c r="K16" s="109"/>
    </row>
    <row r="17" spans="1:11" ht="12.75">
      <c r="A17" s="92"/>
      <c r="B17" s="136" t="s">
        <v>30</v>
      </c>
      <c r="C17" s="136"/>
      <c r="D17" s="136"/>
      <c r="E17" s="136"/>
      <c r="F17" s="138"/>
      <c r="G17" s="136"/>
      <c r="H17" s="94"/>
      <c r="I17" s="92"/>
      <c r="J17" s="153"/>
      <c r="K17" s="94"/>
    </row>
    <row r="18" spans="1:11" ht="12.75">
      <c r="A18" s="92"/>
      <c r="B18" s="134" t="s">
        <v>243</v>
      </c>
      <c r="C18" s="135"/>
      <c r="D18" s="135"/>
      <c r="E18" s="135"/>
      <c r="F18" s="135"/>
      <c r="G18" s="135"/>
      <c r="H18" s="94"/>
      <c r="I18" s="94"/>
      <c r="J18" s="153"/>
      <c r="K18" s="94"/>
    </row>
    <row r="19" spans="1:11" ht="12.75">
      <c r="A19" s="92"/>
      <c r="B19" s="139" t="s">
        <v>32</v>
      </c>
      <c r="C19" s="135"/>
      <c r="D19" s="135"/>
      <c r="E19" s="135"/>
      <c r="F19" s="135"/>
      <c r="G19" s="135"/>
      <c r="H19" s="94"/>
      <c r="I19" s="92"/>
      <c r="J19" s="153"/>
      <c r="K19" s="94"/>
    </row>
    <row r="20" spans="1:11" ht="12.75">
      <c r="A20" s="92"/>
      <c r="B20" s="94"/>
      <c r="C20" s="105"/>
      <c r="D20" s="94"/>
      <c r="E20" s="92"/>
      <c r="F20" s="92"/>
      <c r="G20" s="94"/>
      <c r="H20" s="94"/>
      <c r="I20" s="154"/>
      <c r="J20" s="153"/>
      <c r="K20" s="94"/>
    </row>
    <row r="21" spans="1:11" ht="12.75">
      <c r="A21" s="108" t="s">
        <v>33</v>
      </c>
      <c r="B21" s="94"/>
      <c r="C21" s="94"/>
      <c r="D21" s="92"/>
      <c r="E21" s="92"/>
      <c r="F21" s="94"/>
      <c r="G21" s="94"/>
      <c r="H21" s="94"/>
      <c r="I21" s="94"/>
      <c r="J21" s="109"/>
      <c r="K21" s="109"/>
    </row>
    <row r="22" spans="1:11" ht="12.75">
      <c r="A22" s="109" t="s">
        <v>34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1" ht="12.75">
      <c r="A23" s="94" t="s">
        <v>35</v>
      </c>
      <c r="B23" s="94"/>
      <c r="C23" s="94"/>
      <c r="D23" s="92"/>
      <c r="E23" s="92"/>
      <c r="F23" s="94"/>
      <c r="G23" s="94"/>
      <c r="H23" s="94"/>
      <c r="I23" s="94"/>
      <c r="J23" s="109"/>
      <c r="K23" s="109"/>
    </row>
    <row r="24" spans="1:11" ht="12.75">
      <c r="A24" s="94" t="s">
        <v>36</v>
      </c>
      <c r="B24" s="94"/>
      <c r="C24" s="94"/>
      <c r="D24" s="92"/>
      <c r="E24" s="92"/>
      <c r="F24" s="94"/>
      <c r="G24" s="94"/>
      <c r="H24" s="94"/>
      <c r="I24" s="94"/>
      <c r="J24" s="109"/>
      <c r="K24" s="109"/>
    </row>
    <row r="25" spans="1:11" ht="12.75">
      <c r="A25" s="94" t="s">
        <v>37</v>
      </c>
      <c r="B25" s="94"/>
      <c r="C25" s="94"/>
      <c r="D25" s="92"/>
      <c r="E25" s="92"/>
      <c r="F25" s="94"/>
      <c r="G25" s="94"/>
      <c r="H25" s="94"/>
      <c r="I25" s="94"/>
      <c r="J25" s="109"/>
      <c r="K25" s="109"/>
    </row>
    <row r="26" spans="1:11" ht="12.75">
      <c r="A26" s="94" t="s">
        <v>84</v>
      </c>
      <c r="B26" s="94"/>
      <c r="C26" s="94"/>
      <c r="D26" s="92"/>
      <c r="E26" s="92"/>
      <c r="F26" s="94"/>
      <c r="G26" s="94"/>
      <c r="H26" s="94"/>
      <c r="I26" s="94"/>
      <c r="J26" s="109"/>
      <c r="K26" s="109"/>
    </row>
    <row r="27" spans="1:11" ht="12.75">
      <c r="A27" s="94" t="s">
        <v>39</v>
      </c>
      <c r="B27" s="94"/>
      <c r="C27" s="94"/>
      <c r="D27" s="92"/>
      <c r="E27" s="92"/>
      <c r="F27" s="94"/>
      <c r="G27" s="94"/>
      <c r="H27" s="94"/>
      <c r="I27" s="94"/>
      <c r="J27" s="109"/>
      <c r="K27" s="109"/>
    </row>
    <row r="28" spans="1:11" ht="12.75">
      <c r="A28" s="211" t="s">
        <v>40</v>
      </c>
      <c r="B28" s="211"/>
      <c r="C28" s="211"/>
      <c r="D28" s="211"/>
      <c r="E28" s="211"/>
      <c r="F28" s="211"/>
      <c r="G28" s="211"/>
      <c r="H28" s="211"/>
      <c r="I28" s="211"/>
      <c r="J28" s="211"/>
      <c r="K28" s="109"/>
    </row>
    <row r="29" spans="1:11" ht="12.75">
      <c r="A29" s="109" t="s">
        <v>41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</row>
    <row r="30" spans="1:11" ht="12.75">
      <c r="A30" s="109" t="s">
        <v>42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 ht="12.75">
      <c r="A31" s="109" t="s">
        <v>43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1" ht="12.75">
      <c r="A32" s="109" t="s">
        <v>44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spans="1:11" ht="12.75">
      <c r="A33" s="109" t="s">
        <v>45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12.75">
      <c r="A34" s="109" t="s">
        <v>46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 ht="12.75">
      <c r="A35" s="109" t="s">
        <v>47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1:11" ht="12.75">
      <c r="A36" s="109" t="s">
        <v>85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11" ht="12.75">
      <c r="A37" s="109"/>
      <c r="B37" s="109"/>
      <c r="C37" s="109"/>
      <c r="D37" s="109"/>
      <c r="E37" s="109"/>
      <c r="F37" s="109"/>
      <c r="G37" s="109"/>
      <c r="H37" s="94"/>
      <c r="I37" s="94"/>
      <c r="J37" s="94"/>
      <c r="K37" s="94"/>
    </row>
    <row r="38" spans="1:11" ht="12.75">
      <c r="A38" s="92"/>
      <c r="B38" s="94"/>
      <c r="C38" s="94"/>
      <c r="D38" s="94"/>
      <c r="E38" s="92"/>
      <c r="F38" s="92"/>
      <c r="G38" s="94"/>
      <c r="H38" s="94"/>
      <c r="I38" s="94"/>
      <c r="J38" s="94"/>
      <c r="K38" s="94"/>
    </row>
    <row r="39" spans="1:11" ht="12.75">
      <c r="A39" s="92"/>
      <c r="B39" s="94"/>
      <c r="C39" s="94"/>
      <c r="D39" s="94"/>
      <c r="E39" s="92"/>
      <c r="F39" s="92"/>
      <c r="G39" s="94"/>
      <c r="H39" s="94"/>
      <c r="I39" s="94"/>
      <c r="J39" s="94"/>
      <c r="K39" s="94"/>
    </row>
    <row r="40" spans="1:11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1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</sheetData>
  <mergeCells count="4">
    <mergeCell ref="A2:K2"/>
    <mergeCell ref="A6:I6"/>
    <mergeCell ref="A7:I7"/>
    <mergeCell ref="A28:J2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71"/>
  <sheetViews>
    <sheetView workbookViewId="0" topLeftCell="A7">
      <selection activeCell="F8" sqref="F8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5" width="11.00390625" style="0" customWidth="1"/>
    <col min="6" max="6" width="11.28125" style="0" customWidth="1"/>
    <col min="7" max="15" width="11.00390625" style="0" customWidth="1"/>
  </cols>
  <sheetData>
    <row r="1" spans="1:15" ht="12.75">
      <c r="A1" s="109"/>
      <c r="B1" s="155" t="s">
        <v>310</v>
      </c>
      <c r="C1" s="109"/>
      <c r="D1" s="109"/>
      <c r="E1" s="109"/>
      <c r="F1" s="109"/>
      <c r="G1" s="109"/>
      <c r="H1" s="109"/>
      <c r="I1" s="109"/>
      <c r="J1" s="141" t="s">
        <v>311</v>
      </c>
      <c r="K1" s="109"/>
      <c r="L1" s="109"/>
      <c r="M1" s="109"/>
      <c r="N1" s="109"/>
      <c r="O1" s="109"/>
    </row>
    <row r="2" spans="1:15" ht="12.75">
      <c r="A2" s="109" t="s">
        <v>267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68.25">
      <c r="A3" s="156" t="s">
        <v>3</v>
      </c>
      <c r="B3" s="156" t="s">
        <v>4</v>
      </c>
      <c r="C3" s="156" t="s">
        <v>5</v>
      </c>
      <c r="D3" s="156" t="s">
        <v>6</v>
      </c>
      <c r="E3" s="156" t="s">
        <v>7</v>
      </c>
      <c r="F3" s="156" t="s">
        <v>8</v>
      </c>
      <c r="G3" s="156" t="s">
        <v>9</v>
      </c>
      <c r="H3" s="156" t="s">
        <v>10</v>
      </c>
      <c r="I3" s="156" t="s">
        <v>11</v>
      </c>
      <c r="J3" s="156" t="s">
        <v>12</v>
      </c>
      <c r="K3" s="156" t="s">
        <v>13</v>
      </c>
      <c r="L3" s="109"/>
      <c r="M3" s="109"/>
      <c r="N3" s="109"/>
      <c r="O3" s="109"/>
    </row>
    <row r="4" spans="1:15" ht="36">
      <c r="A4" s="157">
        <v>1</v>
      </c>
      <c r="B4" s="158" t="s">
        <v>268</v>
      </c>
      <c r="C4" s="158" t="s">
        <v>21</v>
      </c>
      <c r="D4" s="157" t="s">
        <v>16</v>
      </c>
      <c r="E4" s="157">
        <v>1</v>
      </c>
      <c r="F4" s="157">
        <v>1</v>
      </c>
      <c r="G4" s="99"/>
      <c r="H4" s="100"/>
      <c r="I4" s="99">
        <f>(G4*H4)+G4</f>
        <v>0</v>
      </c>
      <c r="J4" s="99">
        <f>E4*F4*G4</f>
        <v>0</v>
      </c>
      <c r="K4" s="99">
        <f>J4*H4+J4</f>
        <v>0</v>
      </c>
      <c r="L4" s="109"/>
      <c r="M4" s="109"/>
      <c r="N4" s="109"/>
      <c r="O4" s="109"/>
    </row>
    <row r="5" spans="1:15" ht="12.75">
      <c r="A5" s="212" t="s">
        <v>22</v>
      </c>
      <c r="B5" s="212"/>
      <c r="C5" s="212"/>
      <c r="D5" s="212"/>
      <c r="E5" s="212"/>
      <c r="F5" s="212"/>
      <c r="G5" s="212"/>
      <c r="H5" s="212"/>
      <c r="I5" s="212"/>
      <c r="J5" s="159">
        <f>SUM(J4)</f>
        <v>0</v>
      </c>
      <c r="K5" s="160">
        <f>SUM(K4)</f>
        <v>0</v>
      </c>
      <c r="L5" s="109"/>
      <c r="M5" s="109"/>
      <c r="N5" s="109"/>
      <c r="O5" s="109"/>
    </row>
    <row r="6" spans="1:15" ht="12.75">
      <c r="A6" s="92"/>
      <c r="B6" s="105"/>
      <c r="C6" s="105"/>
      <c r="D6" s="105"/>
      <c r="E6" s="140"/>
      <c r="F6" s="92"/>
      <c r="G6" s="94"/>
      <c r="H6" s="94"/>
      <c r="I6" s="154"/>
      <c r="J6" s="161" t="s">
        <v>23</v>
      </c>
      <c r="K6" s="162">
        <f>K5-J5</f>
        <v>0</v>
      </c>
      <c r="L6" s="109"/>
      <c r="M6" s="109"/>
      <c r="N6" s="109"/>
      <c r="O6" s="109"/>
    </row>
    <row r="7" spans="1:15" ht="12.75">
      <c r="A7" s="92"/>
      <c r="B7" s="105"/>
      <c r="C7" s="105"/>
      <c r="D7" s="105"/>
      <c r="E7" s="140"/>
      <c r="F7" s="92"/>
      <c r="G7" s="94"/>
      <c r="H7" s="94"/>
      <c r="I7" s="94"/>
      <c r="J7" s="153"/>
      <c r="K7" s="109"/>
      <c r="L7" s="109"/>
      <c r="M7" s="109"/>
      <c r="N7" s="109"/>
      <c r="O7" s="109"/>
    </row>
    <row r="8" spans="1:15" ht="12.75">
      <c r="A8" s="92"/>
      <c r="B8" s="134" t="s">
        <v>24</v>
      </c>
      <c r="C8" s="135"/>
      <c r="D8" s="135"/>
      <c r="E8" s="135"/>
      <c r="F8" s="135"/>
      <c r="G8" s="135"/>
      <c r="H8" s="94"/>
      <c r="I8" s="92"/>
      <c r="J8" s="153"/>
      <c r="K8" s="109"/>
      <c r="L8" s="109"/>
      <c r="M8" s="109"/>
      <c r="N8" s="109"/>
      <c r="O8" s="109"/>
    </row>
    <row r="9" spans="1:15" ht="12.75">
      <c r="A9" s="92"/>
      <c r="B9" s="134" t="s">
        <v>25</v>
      </c>
      <c r="C9" s="135"/>
      <c r="D9" s="135"/>
      <c r="E9" s="135"/>
      <c r="F9" s="135"/>
      <c r="G9" s="135"/>
      <c r="H9" s="94"/>
      <c r="I9" s="92"/>
      <c r="J9" s="153"/>
      <c r="K9" s="109"/>
      <c r="L9" s="109"/>
      <c r="M9" s="109"/>
      <c r="N9" s="109"/>
      <c r="O9" s="109"/>
    </row>
    <row r="10" spans="1:15" ht="12.75">
      <c r="A10" s="92"/>
      <c r="B10" s="136" t="s">
        <v>26</v>
      </c>
      <c r="C10" s="135"/>
      <c r="D10" s="135"/>
      <c r="E10" s="135"/>
      <c r="F10" s="135"/>
      <c r="G10" s="135"/>
      <c r="H10" s="94"/>
      <c r="I10" s="92"/>
      <c r="J10" s="153"/>
      <c r="K10" s="109"/>
      <c r="L10" s="109"/>
      <c r="M10" s="109"/>
      <c r="N10" s="109"/>
      <c r="O10" s="109"/>
    </row>
    <row r="11" spans="1:15" ht="12.75">
      <c r="A11" s="92"/>
      <c r="B11" s="134" t="s">
        <v>241</v>
      </c>
      <c r="C11" s="137"/>
      <c r="D11" s="137"/>
      <c r="E11" s="137"/>
      <c r="F11" s="137"/>
      <c r="G11" s="137"/>
      <c r="H11" s="94"/>
      <c r="I11" s="92"/>
      <c r="J11" s="153"/>
      <c r="K11" s="109"/>
      <c r="L11" s="109"/>
      <c r="M11" s="109"/>
      <c r="N11" s="109"/>
      <c r="O11" s="109"/>
    </row>
    <row r="12" spans="1:15" ht="12.75">
      <c r="A12" s="92"/>
      <c r="B12" s="134" t="s">
        <v>242</v>
      </c>
      <c r="C12" s="134"/>
      <c r="D12" s="134"/>
      <c r="E12" s="136"/>
      <c r="F12" s="138"/>
      <c r="G12" s="138"/>
      <c r="H12" s="94"/>
      <c r="I12" s="92"/>
      <c r="J12" s="153"/>
      <c r="K12" s="109"/>
      <c r="L12" s="109"/>
      <c r="M12" s="109"/>
      <c r="N12" s="109"/>
      <c r="O12" s="109"/>
    </row>
    <row r="13" spans="1:15" ht="12.75">
      <c r="A13" s="92"/>
      <c r="B13" s="136" t="s">
        <v>26</v>
      </c>
      <c r="C13" s="134"/>
      <c r="D13" s="136"/>
      <c r="E13" s="138"/>
      <c r="F13" s="138"/>
      <c r="G13" s="136"/>
      <c r="H13" s="94"/>
      <c r="I13" s="92"/>
      <c r="J13" s="153"/>
      <c r="K13" s="109"/>
      <c r="L13" s="109"/>
      <c r="M13" s="109"/>
      <c r="N13" s="109"/>
      <c r="O13" s="109"/>
    </row>
    <row r="14" spans="1:15" ht="12.75">
      <c r="A14" s="92"/>
      <c r="B14" s="134" t="s">
        <v>29</v>
      </c>
      <c r="C14" s="136"/>
      <c r="D14" s="136"/>
      <c r="E14" s="136"/>
      <c r="F14" s="138"/>
      <c r="G14" s="136"/>
      <c r="H14" s="94"/>
      <c r="I14" s="92"/>
      <c r="J14" s="153"/>
      <c r="K14" s="109"/>
      <c r="L14" s="109"/>
      <c r="M14" s="109"/>
      <c r="N14" s="109"/>
      <c r="O14" s="109"/>
    </row>
    <row r="15" spans="1:15" ht="12.75">
      <c r="A15" s="92"/>
      <c r="B15" s="134" t="s">
        <v>242</v>
      </c>
      <c r="C15" s="136"/>
      <c r="D15" s="136"/>
      <c r="E15" s="136"/>
      <c r="F15" s="138"/>
      <c r="G15" s="136"/>
      <c r="H15" s="94"/>
      <c r="I15" s="92"/>
      <c r="J15" s="153"/>
      <c r="K15" s="109"/>
      <c r="L15" s="109"/>
      <c r="M15" s="109"/>
      <c r="N15" s="109"/>
      <c r="O15" s="109"/>
    </row>
    <row r="16" spans="1:15" ht="12.75">
      <c r="A16" s="92"/>
      <c r="B16" s="136" t="s">
        <v>30</v>
      </c>
      <c r="C16" s="136"/>
      <c r="D16" s="136"/>
      <c r="E16" s="136"/>
      <c r="F16" s="138"/>
      <c r="G16" s="136"/>
      <c r="H16" s="94"/>
      <c r="I16" s="92"/>
      <c r="J16" s="153"/>
      <c r="K16" s="109"/>
      <c r="L16" s="109"/>
      <c r="M16" s="109"/>
      <c r="N16" s="109"/>
      <c r="O16" s="109"/>
    </row>
    <row r="17" spans="1:15" ht="12.75">
      <c r="A17" s="92"/>
      <c r="B17" s="134" t="s">
        <v>243</v>
      </c>
      <c r="C17" s="135"/>
      <c r="D17" s="135"/>
      <c r="E17" s="135"/>
      <c r="F17" s="135"/>
      <c r="G17" s="135"/>
      <c r="H17" s="94"/>
      <c r="I17" s="94"/>
      <c r="J17" s="153"/>
      <c r="K17" s="109"/>
      <c r="L17" s="109"/>
      <c r="M17" s="109"/>
      <c r="N17" s="109"/>
      <c r="O17" s="109"/>
    </row>
    <row r="18" spans="1:15" ht="12.75">
      <c r="A18" s="92"/>
      <c r="B18" s="139" t="s">
        <v>32</v>
      </c>
      <c r="C18" s="135"/>
      <c r="D18" s="135"/>
      <c r="E18" s="135"/>
      <c r="F18" s="135"/>
      <c r="G18" s="135"/>
      <c r="H18" s="94"/>
      <c r="I18" s="92"/>
      <c r="J18" s="109"/>
      <c r="K18" s="109"/>
      <c r="L18" s="109"/>
      <c r="M18" s="109"/>
      <c r="N18" s="109"/>
      <c r="O18" s="109"/>
    </row>
    <row r="19" spans="1:15" ht="12.75">
      <c r="A19" s="92"/>
      <c r="B19" s="163" t="s">
        <v>269</v>
      </c>
      <c r="C19" s="109"/>
      <c r="D19" s="109"/>
      <c r="E19" s="109"/>
      <c r="F19" s="109"/>
      <c r="G19" s="92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92"/>
      <c r="B20" s="94" t="s">
        <v>270</v>
      </c>
      <c r="C20" s="94"/>
      <c r="D20" s="94"/>
      <c r="E20" s="92"/>
      <c r="F20" s="92"/>
      <c r="G20" s="92"/>
      <c r="H20" s="94"/>
      <c r="I20" s="94"/>
      <c r="J20" s="94"/>
      <c r="K20" s="109"/>
      <c r="L20" s="109"/>
      <c r="M20" s="109"/>
      <c r="N20" s="109"/>
      <c r="O20" s="109"/>
    </row>
    <row r="21" spans="1:15" ht="12.75">
      <c r="A21" s="92"/>
      <c r="B21" s="94" t="s">
        <v>271</v>
      </c>
      <c r="C21" s="94"/>
      <c r="D21" s="94"/>
      <c r="E21" s="92"/>
      <c r="F21" s="92"/>
      <c r="G21" s="92"/>
      <c r="H21" s="94"/>
      <c r="I21" s="94"/>
      <c r="J21" s="94"/>
      <c r="K21" s="109"/>
      <c r="L21" s="109"/>
      <c r="M21" s="109"/>
      <c r="N21" s="109"/>
      <c r="O21" s="109"/>
    </row>
    <row r="22" spans="1:15" ht="12.75">
      <c r="A22" s="92"/>
      <c r="B22" s="94" t="s">
        <v>272</v>
      </c>
      <c r="C22" s="94"/>
      <c r="D22" s="94"/>
      <c r="E22" s="92"/>
      <c r="F22" s="92"/>
      <c r="G22" s="92"/>
      <c r="H22" s="94"/>
      <c r="I22" s="94"/>
      <c r="J22" s="94"/>
      <c r="K22" s="109"/>
      <c r="L22" s="109"/>
      <c r="M22" s="109"/>
      <c r="N22" s="109"/>
      <c r="O22" s="109"/>
    </row>
    <row r="23" spans="1:15" ht="12.75">
      <c r="A23" s="92"/>
      <c r="B23" s="94" t="s">
        <v>273</v>
      </c>
      <c r="C23" s="94"/>
      <c r="D23" s="94"/>
      <c r="E23" s="92"/>
      <c r="F23" s="92"/>
      <c r="G23" s="92"/>
      <c r="H23" s="94"/>
      <c r="I23" s="94"/>
      <c r="J23" s="94"/>
      <c r="K23" s="109"/>
      <c r="L23" s="109"/>
      <c r="M23" s="109"/>
      <c r="N23" s="109"/>
      <c r="O23" s="109"/>
    </row>
    <row r="24" spans="1:15" ht="12.75">
      <c r="A24" s="92"/>
      <c r="B24" s="94" t="s">
        <v>274</v>
      </c>
      <c r="C24" s="94"/>
      <c r="D24" s="94"/>
      <c r="E24" s="92"/>
      <c r="F24" s="92"/>
      <c r="G24" s="92"/>
      <c r="H24" s="94"/>
      <c r="I24" s="94"/>
      <c r="J24" s="94"/>
      <c r="K24" s="109"/>
      <c r="L24" s="109"/>
      <c r="M24" s="109"/>
      <c r="N24" s="109"/>
      <c r="O24" s="109"/>
    </row>
    <row r="25" spans="1:15" ht="12.75">
      <c r="A25" s="109"/>
      <c r="B25" s="94" t="s">
        <v>275</v>
      </c>
      <c r="C25" s="94"/>
      <c r="D25" s="94"/>
      <c r="E25" s="92"/>
      <c r="F25" s="92"/>
      <c r="G25" s="109"/>
      <c r="H25" s="94"/>
      <c r="I25" s="94"/>
      <c r="J25" s="94"/>
      <c r="K25" s="109"/>
      <c r="L25" s="109"/>
      <c r="M25" s="109"/>
      <c r="N25" s="109"/>
      <c r="O25" s="109"/>
    </row>
    <row r="26" spans="1:15" ht="12.75">
      <c r="A26" s="109"/>
      <c r="B26" s="109" t="s">
        <v>276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 t="s">
        <v>277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 t="s">
        <v>278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 t="s">
        <v>279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 t="s">
        <v>280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 t="s">
        <v>281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 t="s">
        <v>282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 t="s">
        <v>283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 t="s">
        <v>284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63" t="s">
        <v>285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 t="s">
        <v>286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 t="s">
        <v>287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 t="s">
        <v>288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 t="s">
        <v>289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 t="s">
        <v>290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09"/>
      <c r="B41" s="163" t="s">
        <v>291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</row>
    <row r="42" spans="1:15" ht="12.75">
      <c r="A42" s="109"/>
      <c r="B42" s="109" t="s">
        <v>292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</row>
    <row r="43" spans="1:15" ht="12.75">
      <c r="A43" s="109"/>
      <c r="B43" s="109" t="s">
        <v>293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</row>
    <row r="44" spans="1:15" ht="12.75">
      <c r="A44" s="109"/>
      <c r="B44" s="109" t="s">
        <v>285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</row>
    <row r="45" spans="1:15" ht="12.75">
      <c r="A45" s="109"/>
      <c r="B45" s="109" t="s">
        <v>294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</row>
    <row r="46" spans="1:15" ht="12.75">
      <c r="A46" s="109"/>
      <c r="B46" s="109" t="s">
        <v>295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</row>
    <row r="47" spans="1:15" ht="12.75">
      <c r="A47" s="109"/>
      <c r="B47" s="109" t="s">
        <v>296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12.75">
      <c r="A48" s="109"/>
      <c r="B48" s="109" t="s">
        <v>297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 ht="12.75">
      <c r="A49" s="109"/>
      <c r="B49" s="163" t="s">
        <v>298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2.75">
      <c r="A50" s="109"/>
      <c r="B50" s="109" t="s">
        <v>270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</row>
    <row r="51" spans="1:15" ht="12.75">
      <c r="A51" s="109"/>
      <c r="B51" s="109" t="s">
        <v>299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</row>
    <row r="52" spans="1:15" ht="12.75">
      <c r="A52" s="109"/>
      <c r="B52" s="109" t="s">
        <v>300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</row>
    <row r="53" spans="1:15" ht="12.75">
      <c r="A53" s="109"/>
      <c r="B53" s="109" t="s">
        <v>301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</row>
    <row r="54" spans="1:15" ht="12.75">
      <c r="A54" s="109"/>
      <c r="B54" s="109" t="s">
        <v>302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</row>
    <row r="55" spans="1:15" ht="12.75">
      <c r="A55" s="109"/>
      <c r="B55" s="109" t="s">
        <v>303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</row>
    <row r="56" spans="1:15" ht="12.75">
      <c r="A56" s="109"/>
      <c r="B56" s="109" t="s">
        <v>304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</row>
    <row r="57" spans="1:15" ht="12.75">
      <c r="A57" s="109"/>
      <c r="B57" s="109" t="s">
        <v>305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</row>
    <row r="58" spans="1:15" ht="12.75">
      <c r="A58" s="109"/>
      <c r="B58" s="109" t="s">
        <v>306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</row>
    <row r="59" spans="1:15" ht="12.75">
      <c r="A59" s="109"/>
      <c r="B59" s="109" t="s">
        <v>307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1:15" ht="12.75">
      <c r="A60" s="109"/>
      <c r="B60" s="163" t="s">
        <v>285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</row>
    <row r="61" spans="1:15" ht="12.75">
      <c r="A61" s="109"/>
      <c r="B61" s="109" t="s">
        <v>308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</row>
    <row r="62" spans="1:15" ht="12.75">
      <c r="A62" s="109"/>
      <c r="B62" s="109" t="s">
        <v>309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</row>
    <row r="63" spans="1:15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</row>
    <row r="64" spans="1:15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</row>
    <row r="65" spans="1:15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</row>
    <row r="66" spans="1:15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</row>
    <row r="67" spans="1:15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</row>
    <row r="68" spans="1:15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</row>
    <row r="69" spans="1:15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</row>
    <row r="70" spans="1:15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71" spans="1:15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</row>
    <row r="72" spans="1:15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</row>
    <row r="73" spans="1:15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</row>
    <row r="74" spans="1:15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</row>
    <row r="75" spans="1:15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</row>
    <row r="76" spans="1:15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</row>
    <row r="77" spans="1:15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</row>
    <row r="78" spans="1:15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</row>
    <row r="79" spans="1:15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</row>
    <row r="80" spans="1:15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</row>
    <row r="81" spans="1:15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</row>
    <row r="82" spans="1:15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</row>
    <row r="83" spans="1:15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</row>
    <row r="84" spans="1:15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</row>
    <row r="85" spans="1:15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</row>
    <row r="86" spans="1:15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</row>
    <row r="87" spans="1:15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</row>
    <row r="88" spans="1:15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</row>
    <row r="89" spans="1:15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</row>
    <row r="91" spans="1:15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</row>
    <row r="92" spans="1:15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</row>
    <row r="93" spans="1:15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</row>
    <row r="94" spans="1:15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</row>
    <row r="95" spans="1:15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</row>
    <row r="96" spans="1:15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</row>
    <row r="97" spans="1:15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</row>
    <row r="98" spans="1:15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</row>
    <row r="99" spans="1:15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</row>
    <row r="100" spans="1:15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</row>
    <row r="101" spans="1:15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</row>
    <row r="102" spans="1:15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</row>
    <row r="103" spans="1:15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</row>
    <row r="104" spans="1:15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</row>
    <row r="105" spans="1:15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</row>
    <row r="106" spans="1:15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</row>
    <row r="107" spans="1:15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</row>
    <row r="108" spans="1:15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</row>
    <row r="109" spans="1:15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</row>
    <row r="110" spans="1:15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</row>
    <row r="111" spans="1:15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1:15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1:15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1:15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1:15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1:15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1:15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1:15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1:15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1:15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1:15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1:15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1:15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1:15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1:15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1:15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1:15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1:15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1:15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1:15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1:15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1:15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1:15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1:15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1:15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1:15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1:15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1:15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1:15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1:15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1:15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1:15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1:15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1:15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1:15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1:15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1:15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1:15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1:15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1:15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1:15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1:15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1:15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1:15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1:15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1:15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1:15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1:15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1:15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1:15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1:15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1:15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1:15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1:15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1:15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1:15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1:15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1:15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1:15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1:15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1:15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1:15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1:15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1:15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1:15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1:15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1:15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1:15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1:15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1:15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1:15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1:15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1:15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1:15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1:15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1:15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1:15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1:15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1:15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1:15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1:15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1:15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1:15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1:15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1:15" ht="12.7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1:15" ht="12.7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1:15" ht="12.7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1:15" ht="12.7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1:15" ht="12.7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1:15" ht="12.7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1:15" ht="12.7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1:15" ht="12.7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1:15" ht="12.7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1:15" ht="12.7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1:15" ht="12.7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1:15" ht="12.7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1:15" ht="12.7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1:15" ht="12.7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1:15" ht="12.7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1:15" ht="12.7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1:15" ht="12.75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1:15" ht="12.7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1:15" ht="12.7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1:15" ht="12.7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1:15" ht="12.7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1:15" ht="12.7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1:15" ht="12.7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1:15" ht="12.7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1:15" ht="12.7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1:15" ht="12.7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1:15" ht="12.7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1:15" ht="12.75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1:15" ht="12.75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1:15" ht="12.75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1:15" ht="12.75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1:15" ht="12.7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1:15" ht="12.75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1:15" ht="12.75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1:15" ht="12.75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1:15" ht="12.75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1:15" ht="12.7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1:15" ht="12.75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1:15" ht="12.75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1:15" ht="12.75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1:15" ht="12.75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1:15" ht="12.75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1:15" ht="12.7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1:15" ht="12.75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1:15" ht="12.75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1:15" ht="12.75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1:15" ht="12.75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1:15" ht="12.75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1:15" ht="12.75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1:15" ht="12.75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1:15" ht="12.75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1:15" ht="12.75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1:15" ht="12.75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1:15" ht="12.75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1:15" ht="12.75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1:15" ht="12.75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1:15" ht="12.75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1:15" ht="12.75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1:15" ht="12.75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1:15" ht="12.75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1:15" ht="12.75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1:15" ht="12.75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1:15" ht="12.75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1:15" ht="12.75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1:15" ht="12.7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1:15" ht="12.75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1:15" ht="12.75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1:15" ht="12.75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1:15" ht="12.75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1:15" ht="12.75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1:15" ht="12.75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1:15" ht="12.75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1:15" ht="12.75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1:15" ht="12.75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1:15" ht="12.75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1:15" ht="12.75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1:15" ht="12.75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</sheetData>
  <mergeCells count="1">
    <mergeCell ref="A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G4" sqref="G4:H4"/>
    </sheetView>
  </sheetViews>
  <sheetFormatPr defaultColWidth="9.140625" defaultRowHeight="12.75"/>
  <cols>
    <col min="1" max="1" width="9.7109375" style="0" customWidth="1"/>
    <col min="2" max="2" width="14.7109375" style="0" customWidth="1"/>
    <col min="3" max="4" width="11.00390625" style="0" customWidth="1"/>
    <col min="5" max="5" width="8.421875" style="0" customWidth="1"/>
    <col min="6" max="6" width="14.28125" style="0" customWidth="1"/>
    <col min="7" max="14" width="11.00390625" style="0" customWidth="1"/>
  </cols>
  <sheetData>
    <row r="1" spans="1:14" ht="12.75">
      <c r="A1" s="109"/>
      <c r="B1" s="155" t="s">
        <v>320</v>
      </c>
      <c r="C1" s="109"/>
      <c r="D1" s="109"/>
      <c r="E1" s="109"/>
      <c r="F1" s="109"/>
      <c r="G1" s="109"/>
      <c r="H1" s="109"/>
      <c r="I1" s="109"/>
      <c r="J1" s="141" t="s">
        <v>321</v>
      </c>
      <c r="K1" s="109"/>
      <c r="L1" s="109"/>
      <c r="M1" s="109"/>
      <c r="N1" s="109"/>
    </row>
    <row r="2" spans="1:14" ht="12.75">
      <c r="A2" s="109" t="s">
        <v>312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57">
      <c r="A3" s="156" t="s">
        <v>3</v>
      </c>
      <c r="B3" s="156" t="s">
        <v>4</v>
      </c>
      <c r="C3" s="156" t="s">
        <v>5</v>
      </c>
      <c r="D3" s="156" t="s">
        <v>6</v>
      </c>
      <c r="E3" s="156" t="s">
        <v>7</v>
      </c>
      <c r="F3" s="156" t="s">
        <v>8</v>
      </c>
      <c r="G3" s="156" t="s">
        <v>9</v>
      </c>
      <c r="H3" s="156" t="s">
        <v>10</v>
      </c>
      <c r="I3" s="156" t="s">
        <v>11</v>
      </c>
      <c r="J3" s="156" t="s">
        <v>12</v>
      </c>
      <c r="K3" s="156" t="s">
        <v>13</v>
      </c>
      <c r="L3" s="109"/>
      <c r="M3" s="109"/>
      <c r="N3" s="109"/>
    </row>
    <row r="4" spans="1:14" ht="51" customHeight="1">
      <c r="A4" s="157">
        <v>1</v>
      </c>
      <c r="B4" s="158" t="s">
        <v>339</v>
      </c>
      <c r="C4" s="158" t="s">
        <v>21</v>
      </c>
      <c r="D4" s="157" t="s">
        <v>340</v>
      </c>
      <c r="E4" s="157">
        <v>1</v>
      </c>
      <c r="F4" s="157">
        <v>1</v>
      </c>
      <c r="G4" s="99"/>
      <c r="H4" s="100"/>
      <c r="I4" s="99">
        <f>(G4*H4)+G4</f>
        <v>0</v>
      </c>
      <c r="J4" s="99">
        <f>E4*F4*G4</f>
        <v>0</v>
      </c>
      <c r="K4" s="99">
        <f>J4*H4+J4</f>
        <v>0</v>
      </c>
      <c r="L4" s="109"/>
      <c r="M4" s="109"/>
      <c r="N4" s="109"/>
    </row>
    <row r="5" spans="1:14" ht="12.75">
      <c r="A5" s="212" t="s">
        <v>22</v>
      </c>
      <c r="B5" s="212"/>
      <c r="C5" s="212"/>
      <c r="D5" s="212"/>
      <c r="E5" s="212"/>
      <c r="F5" s="212"/>
      <c r="G5" s="212"/>
      <c r="H5" s="212"/>
      <c r="I5" s="212"/>
      <c r="J5" s="159">
        <f>SUM(J4:J4)</f>
        <v>0</v>
      </c>
      <c r="K5" s="160">
        <f>SUM(K4:K4)</f>
        <v>0</v>
      </c>
      <c r="L5" s="109"/>
      <c r="M5" s="109"/>
      <c r="N5" s="109"/>
    </row>
    <row r="6" spans="1:14" ht="12.75">
      <c r="A6" s="164"/>
      <c r="B6" s="165"/>
      <c r="C6" s="165"/>
      <c r="D6" s="164"/>
      <c r="E6" s="164"/>
      <c r="F6" s="164"/>
      <c r="G6" s="161"/>
      <c r="H6" s="166"/>
      <c r="I6" s="161"/>
      <c r="J6" s="161" t="s">
        <v>23</v>
      </c>
      <c r="K6" s="159">
        <f>K5-J5</f>
        <v>0</v>
      </c>
      <c r="L6" s="109"/>
      <c r="M6" s="109"/>
      <c r="N6" s="109"/>
    </row>
    <row r="7" spans="1:14" ht="12.75">
      <c r="A7" s="164"/>
      <c r="B7" s="165"/>
      <c r="C7" s="165"/>
      <c r="D7" s="164"/>
      <c r="E7" s="164"/>
      <c r="F7" s="164"/>
      <c r="G7" s="161"/>
      <c r="H7" s="166"/>
      <c r="I7" s="161"/>
      <c r="J7" s="161"/>
      <c r="K7" s="161"/>
      <c r="L7" s="109"/>
      <c r="M7" s="109"/>
      <c r="N7" s="109"/>
    </row>
    <row r="8" spans="1:14" ht="12.75">
      <c r="A8" s="92"/>
      <c r="B8" s="134" t="s">
        <v>24</v>
      </c>
      <c r="C8" s="135"/>
      <c r="D8" s="135"/>
      <c r="E8" s="135"/>
      <c r="F8" s="135"/>
      <c r="G8" s="135"/>
      <c r="H8" s="94"/>
      <c r="I8" s="92"/>
      <c r="J8" s="153"/>
      <c r="K8" s="109"/>
      <c r="L8" s="109"/>
      <c r="M8" s="109"/>
      <c r="N8" s="109"/>
    </row>
    <row r="9" spans="1:14" ht="12.75">
      <c r="A9" s="92"/>
      <c r="B9" s="134" t="s">
        <v>25</v>
      </c>
      <c r="C9" s="135"/>
      <c r="D9" s="135"/>
      <c r="E9" s="135"/>
      <c r="F9" s="135"/>
      <c r="G9" s="135"/>
      <c r="H9" s="94"/>
      <c r="I9" s="92"/>
      <c r="J9" s="153"/>
      <c r="K9" s="109"/>
      <c r="L9" s="109"/>
      <c r="M9" s="109"/>
      <c r="N9" s="109"/>
    </row>
    <row r="10" spans="1:14" ht="12.75">
      <c r="A10" s="92"/>
      <c r="B10" s="136" t="s">
        <v>26</v>
      </c>
      <c r="C10" s="135"/>
      <c r="D10" s="135"/>
      <c r="E10" s="135"/>
      <c r="F10" s="135"/>
      <c r="G10" s="135"/>
      <c r="H10" s="94"/>
      <c r="I10" s="92"/>
      <c r="J10" s="153"/>
      <c r="K10" s="109"/>
      <c r="L10" s="109"/>
      <c r="M10" s="109"/>
      <c r="N10" s="109"/>
    </row>
    <row r="11" spans="1:14" ht="12.75">
      <c r="A11" s="92"/>
      <c r="B11" s="134" t="s">
        <v>241</v>
      </c>
      <c r="C11" s="137"/>
      <c r="D11" s="137"/>
      <c r="E11" s="137"/>
      <c r="F11" s="137"/>
      <c r="G11" s="137"/>
      <c r="H11" s="94"/>
      <c r="I11" s="92"/>
      <c r="J11" s="153"/>
      <c r="K11" s="109"/>
      <c r="L11" s="109"/>
      <c r="M11" s="109"/>
      <c r="N11" s="109"/>
    </row>
    <row r="12" spans="1:14" ht="12.75">
      <c r="A12" s="92"/>
      <c r="B12" s="134" t="s">
        <v>242</v>
      </c>
      <c r="C12" s="134"/>
      <c r="D12" s="134"/>
      <c r="E12" s="136"/>
      <c r="F12" s="138"/>
      <c r="G12" s="138"/>
      <c r="H12" s="94"/>
      <c r="I12" s="92"/>
      <c r="J12" s="153"/>
      <c r="K12" s="109"/>
      <c r="L12" s="109"/>
      <c r="M12" s="109"/>
      <c r="N12" s="109"/>
    </row>
    <row r="13" spans="1:14" ht="12.75">
      <c r="A13" s="92"/>
      <c r="B13" s="136" t="s">
        <v>26</v>
      </c>
      <c r="C13" s="134"/>
      <c r="D13" s="136"/>
      <c r="E13" s="138"/>
      <c r="F13" s="138"/>
      <c r="G13" s="136"/>
      <c r="H13" s="94"/>
      <c r="I13" s="92"/>
      <c r="J13" s="153"/>
      <c r="K13" s="109"/>
      <c r="L13" s="109"/>
      <c r="M13" s="109"/>
      <c r="N13" s="109"/>
    </row>
    <row r="14" spans="1:14" ht="12.75">
      <c r="A14" s="92"/>
      <c r="B14" s="134" t="s">
        <v>29</v>
      </c>
      <c r="C14" s="136"/>
      <c r="D14" s="136"/>
      <c r="E14" s="136"/>
      <c r="F14" s="138"/>
      <c r="G14" s="136"/>
      <c r="H14" s="94"/>
      <c r="I14" s="92"/>
      <c r="J14" s="153"/>
      <c r="K14" s="109"/>
      <c r="L14" s="109"/>
      <c r="M14" s="109"/>
      <c r="N14" s="109"/>
    </row>
    <row r="15" spans="1:14" ht="12.75">
      <c r="A15" s="92"/>
      <c r="B15" s="134" t="s">
        <v>242</v>
      </c>
      <c r="C15" s="136"/>
      <c r="D15" s="136"/>
      <c r="E15" s="136"/>
      <c r="F15" s="138"/>
      <c r="G15" s="136"/>
      <c r="H15" s="94"/>
      <c r="I15" s="92"/>
      <c r="J15" s="153"/>
      <c r="K15" s="109"/>
      <c r="L15" s="109"/>
      <c r="M15" s="109"/>
      <c r="N15" s="109"/>
    </row>
    <row r="16" spans="1:14" ht="12.75">
      <c r="A16" s="92"/>
      <c r="B16" s="136" t="s">
        <v>30</v>
      </c>
      <c r="C16" s="136"/>
      <c r="D16" s="136"/>
      <c r="E16" s="136"/>
      <c r="F16" s="138"/>
      <c r="G16" s="136"/>
      <c r="H16" s="94"/>
      <c r="I16" s="92"/>
      <c r="J16" s="153"/>
      <c r="K16" s="109"/>
      <c r="L16" s="109"/>
      <c r="M16" s="109"/>
      <c r="N16" s="109"/>
    </row>
    <row r="17" spans="1:14" ht="12.75">
      <c r="A17" s="92"/>
      <c r="B17" s="134" t="s">
        <v>243</v>
      </c>
      <c r="C17" s="135"/>
      <c r="D17" s="135"/>
      <c r="E17" s="135"/>
      <c r="F17" s="135"/>
      <c r="G17" s="135"/>
      <c r="H17" s="94"/>
      <c r="I17" s="94"/>
      <c r="J17" s="153"/>
      <c r="K17" s="109"/>
      <c r="L17" s="109"/>
      <c r="M17" s="109"/>
      <c r="N17" s="109"/>
    </row>
    <row r="18" spans="1:14" ht="12.75">
      <c r="A18" s="92"/>
      <c r="B18" s="139" t="s">
        <v>32</v>
      </c>
      <c r="C18" s="135"/>
      <c r="D18" s="135"/>
      <c r="E18" s="135"/>
      <c r="F18" s="135"/>
      <c r="G18" s="135"/>
      <c r="H18" s="94"/>
      <c r="I18" s="92"/>
      <c r="J18" s="153"/>
      <c r="K18" s="109"/>
      <c r="L18" s="109"/>
      <c r="M18" s="109"/>
      <c r="N18" s="109"/>
    </row>
    <row r="19" spans="1:14" ht="12.75">
      <c r="A19" s="92"/>
      <c r="B19" s="94"/>
      <c r="C19" s="94"/>
      <c r="D19" s="94"/>
      <c r="E19" s="92"/>
      <c r="F19" s="92"/>
      <c r="G19" s="94"/>
      <c r="H19" s="94"/>
      <c r="I19" s="94"/>
      <c r="J19" s="94"/>
      <c r="K19" s="109"/>
      <c r="L19" s="109"/>
      <c r="M19" s="109"/>
      <c r="N19" s="109"/>
    </row>
    <row r="20" spans="1:14" ht="12.75">
      <c r="A20" s="108" t="s">
        <v>33</v>
      </c>
      <c r="B20" s="94"/>
      <c r="C20" s="94"/>
      <c r="D20" s="109"/>
      <c r="E20" s="109"/>
      <c r="F20" s="109"/>
      <c r="G20" s="108"/>
      <c r="H20" s="94"/>
      <c r="I20" s="94"/>
      <c r="J20" s="109"/>
      <c r="K20" s="109"/>
      <c r="L20" s="109"/>
      <c r="M20" s="109"/>
      <c r="N20" s="109"/>
    </row>
    <row r="21" spans="1:14" ht="12.75">
      <c r="A21" s="92"/>
      <c r="B21" s="109" t="s">
        <v>34</v>
      </c>
      <c r="C21" s="109"/>
      <c r="D21" s="109"/>
      <c r="E21" s="109"/>
      <c r="F21" s="109"/>
      <c r="G21" s="92"/>
      <c r="H21" s="109"/>
      <c r="I21" s="109"/>
      <c r="J21" s="109"/>
      <c r="K21" s="109"/>
      <c r="L21" s="109"/>
      <c r="M21" s="109"/>
      <c r="N21" s="109"/>
    </row>
    <row r="22" spans="1:14" ht="12.75">
      <c r="A22" s="92"/>
      <c r="B22" s="94" t="s">
        <v>35</v>
      </c>
      <c r="C22" s="94"/>
      <c r="D22" s="94"/>
      <c r="E22" s="92"/>
      <c r="F22" s="92"/>
      <c r="G22" s="92"/>
      <c r="H22" s="94"/>
      <c r="I22" s="94"/>
      <c r="J22" s="94"/>
      <c r="K22" s="109"/>
      <c r="L22" s="109"/>
      <c r="M22" s="109"/>
      <c r="N22" s="109"/>
    </row>
    <row r="23" spans="1:14" ht="12.75">
      <c r="A23" s="92"/>
      <c r="B23" s="94" t="s">
        <v>36</v>
      </c>
      <c r="C23" s="94"/>
      <c r="D23" s="94"/>
      <c r="E23" s="92"/>
      <c r="F23" s="92"/>
      <c r="G23" s="92"/>
      <c r="H23" s="94"/>
      <c r="I23" s="94"/>
      <c r="J23" s="94"/>
      <c r="K23" s="109"/>
      <c r="L23" s="109"/>
      <c r="M23" s="109"/>
      <c r="N23" s="109"/>
    </row>
    <row r="24" spans="1:14" ht="12.75">
      <c r="A24" s="92"/>
      <c r="B24" s="94" t="s">
        <v>37</v>
      </c>
      <c r="C24" s="94"/>
      <c r="D24" s="94"/>
      <c r="E24" s="92"/>
      <c r="F24" s="92"/>
      <c r="G24" s="92"/>
      <c r="H24" s="94"/>
      <c r="I24" s="94"/>
      <c r="J24" s="94"/>
      <c r="K24" s="109"/>
      <c r="L24" s="109"/>
      <c r="M24" s="109"/>
      <c r="N24" s="109"/>
    </row>
    <row r="25" spans="1:14" ht="12.75">
      <c r="A25" s="92"/>
      <c r="B25" s="94" t="s">
        <v>38</v>
      </c>
      <c r="C25" s="94"/>
      <c r="D25" s="94"/>
      <c r="E25" s="92"/>
      <c r="F25" s="92"/>
      <c r="G25" s="92"/>
      <c r="H25" s="94"/>
      <c r="I25" s="94"/>
      <c r="J25" s="94"/>
      <c r="K25" s="109"/>
      <c r="L25" s="109"/>
      <c r="M25" s="109"/>
      <c r="N25" s="109"/>
    </row>
    <row r="26" spans="1:14" ht="12.75">
      <c r="A26" s="92"/>
      <c r="B26" s="94" t="s">
        <v>39</v>
      </c>
      <c r="C26" s="94"/>
      <c r="D26" s="94"/>
      <c r="E26" s="92"/>
      <c r="F26" s="92"/>
      <c r="G26" s="92"/>
      <c r="H26" s="94"/>
      <c r="I26" s="94"/>
      <c r="J26" s="94"/>
      <c r="K26" s="109"/>
      <c r="L26" s="109"/>
      <c r="M26" s="109"/>
      <c r="N26" s="109"/>
    </row>
    <row r="27" spans="1:14" ht="12.75">
      <c r="A27" s="109"/>
      <c r="B27" s="94" t="s">
        <v>40</v>
      </c>
      <c r="C27" s="94"/>
      <c r="D27" s="94"/>
      <c r="E27" s="92"/>
      <c r="F27" s="92"/>
      <c r="G27" s="109"/>
      <c r="H27" s="94"/>
      <c r="I27" s="94"/>
      <c r="J27" s="94"/>
      <c r="K27" s="109"/>
      <c r="L27" s="109"/>
      <c r="M27" s="109"/>
      <c r="N27" s="109"/>
    </row>
    <row r="28" spans="1:14" ht="12.75">
      <c r="A28" s="109"/>
      <c r="B28" s="109" t="s">
        <v>41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</row>
    <row r="29" spans="1:14" ht="12.75">
      <c r="A29" s="109"/>
      <c r="B29" s="109" t="s">
        <v>42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14" ht="12.75">
      <c r="A30" s="109"/>
      <c r="B30" s="109" t="s">
        <v>43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</row>
    <row r="31" spans="1:14" ht="12.75">
      <c r="A31" s="109"/>
      <c r="B31" s="109" t="s">
        <v>44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</row>
    <row r="32" spans="1:14" ht="12.75">
      <c r="A32" s="109"/>
      <c r="B32" s="109" t="s">
        <v>45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</row>
    <row r="33" spans="1:14" ht="12.75">
      <c r="A33" s="109"/>
      <c r="B33" s="109" t="s">
        <v>46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 ht="12.75">
      <c r="A34" s="109"/>
      <c r="B34" s="109" t="s">
        <v>47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ht="12.75">
      <c r="A35" s="109"/>
      <c r="B35" s="109" t="s">
        <v>313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1:14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1:14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</row>
    <row r="38" spans="1:14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</row>
    <row r="39" spans="1:14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1:14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1:14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4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1:14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1:14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1:14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4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  <row r="47" spans="1:14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  <row r="48" spans="1:14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1:14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1:14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1:14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</row>
    <row r="52" spans="1:1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</sheetData>
  <mergeCells count="1"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90" zoomScaleNormal="90" workbookViewId="0" topLeftCell="A1">
      <selection activeCell="J8" sqref="J8"/>
    </sheetView>
  </sheetViews>
  <sheetFormatPr defaultColWidth="9.140625" defaultRowHeight="12.75"/>
  <cols>
    <col min="1" max="1" width="8.140625" style="0" customWidth="1"/>
    <col min="2" max="2" width="16.00390625" style="0" customWidth="1"/>
    <col min="3" max="3" width="13.140625" style="0" customWidth="1"/>
    <col min="4" max="4" width="5.28125" style="0" customWidth="1"/>
    <col min="5" max="5" width="11.57421875" style="0" customWidth="1"/>
    <col min="6" max="6" width="15.28125" style="0" customWidth="1"/>
    <col min="7" max="16384" width="11.57421875" style="0" customWidth="1"/>
  </cols>
  <sheetData>
    <row r="1" spans="1:11" ht="12.75">
      <c r="A1" s="1"/>
      <c r="B1" s="28" t="s">
        <v>48</v>
      </c>
      <c r="C1" s="1"/>
      <c r="D1" s="1"/>
      <c r="E1" s="1"/>
      <c r="F1" s="1"/>
      <c r="G1" s="1"/>
      <c r="H1" s="1"/>
      <c r="I1" s="1"/>
      <c r="J1" s="3" t="s">
        <v>49</v>
      </c>
      <c r="K1" s="1"/>
    </row>
    <row r="2" spans="1:11" ht="12.7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52.5" customHeight="1">
      <c r="A3" s="29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29" t="s">
        <v>12</v>
      </c>
      <c r="K3" s="29" t="s">
        <v>13</v>
      </c>
    </row>
    <row r="4" spans="1:11" ht="31.5" customHeight="1">
      <c r="A4" s="30">
        <v>1</v>
      </c>
      <c r="B4" s="31" t="s">
        <v>51</v>
      </c>
      <c r="C4" s="31" t="s">
        <v>52</v>
      </c>
      <c r="D4" s="30" t="s">
        <v>16</v>
      </c>
      <c r="E4" s="30">
        <v>1</v>
      </c>
      <c r="F4" s="30">
        <v>2</v>
      </c>
      <c r="G4" s="32"/>
      <c r="H4" s="33"/>
      <c r="I4" s="32">
        <f>(G4*H4)+G4</f>
        <v>0</v>
      </c>
      <c r="J4" s="34">
        <f>E4*F4*G4</f>
        <v>0</v>
      </c>
      <c r="K4" s="34">
        <f>J4*H4+J4</f>
        <v>0</v>
      </c>
    </row>
    <row r="5" spans="1:11" ht="44.25" customHeight="1">
      <c r="A5" s="30">
        <v>2</v>
      </c>
      <c r="B5" s="31" t="s">
        <v>53</v>
      </c>
      <c r="C5" s="31" t="s">
        <v>52</v>
      </c>
      <c r="D5" s="30" t="s">
        <v>16</v>
      </c>
      <c r="E5" s="30">
        <v>1</v>
      </c>
      <c r="F5" s="30">
        <v>2</v>
      </c>
      <c r="G5" s="32"/>
      <c r="H5" s="33"/>
      <c r="I5" s="32">
        <f>(G5*H5)+G5</f>
        <v>0</v>
      </c>
      <c r="J5" s="34">
        <f>E5*F5*G5</f>
        <v>0</v>
      </c>
      <c r="K5" s="34">
        <f>J5*H5+J5</f>
        <v>0</v>
      </c>
    </row>
    <row r="6" spans="1:11" ht="28.5" customHeight="1">
      <c r="A6" s="30">
        <v>3</v>
      </c>
      <c r="B6" s="31" t="s">
        <v>54</v>
      </c>
      <c r="C6" s="31" t="s">
        <v>15</v>
      </c>
      <c r="D6" s="30" t="s">
        <v>16</v>
      </c>
      <c r="E6" s="30">
        <v>1</v>
      </c>
      <c r="F6" s="30">
        <v>1</v>
      </c>
      <c r="G6" s="32"/>
      <c r="H6" s="33"/>
      <c r="I6" s="32">
        <f>(G6*H6)+G6</f>
        <v>0</v>
      </c>
      <c r="J6" s="34">
        <f>E6*F6*G6</f>
        <v>0</v>
      </c>
      <c r="K6" s="34">
        <f>J6*H6+J6</f>
        <v>0</v>
      </c>
    </row>
    <row r="7" spans="1:11" ht="51" customHeight="1">
      <c r="A7" s="30">
        <v>4</v>
      </c>
      <c r="B7" s="31" t="s">
        <v>55</v>
      </c>
      <c r="C7" s="31" t="s">
        <v>52</v>
      </c>
      <c r="D7" s="30" t="s">
        <v>16</v>
      </c>
      <c r="E7" s="30">
        <v>2</v>
      </c>
      <c r="F7" s="30">
        <v>2</v>
      </c>
      <c r="G7" s="32"/>
      <c r="H7" s="33"/>
      <c r="I7" s="32">
        <f>(G7*H7)+G7</f>
        <v>0</v>
      </c>
      <c r="J7" s="34">
        <f>E7*F7*G7</f>
        <v>0</v>
      </c>
      <c r="K7" s="34">
        <f>J7*H7+J7</f>
        <v>0</v>
      </c>
    </row>
    <row r="8" spans="1:11" ht="14.25" customHeight="1">
      <c r="A8" s="194" t="s">
        <v>22</v>
      </c>
      <c r="B8" s="194"/>
      <c r="C8" s="194"/>
      <c r="D8" s="194"/>
      <c r="E8" s="194"/>
      <c r="F8" s="194"/>
      <c r="G8" s="194"/>
      <c r="H8" s="194"/>
      <c r="I8" s="194"/>
      <c r="J8" s="35">
        <f>SUM(J4:J7)</f>
        <v>0</v>
      </c>
      <c r="K8" s="36">
        <f>SUM(K4:K7)</f>
        <v>0</v>
      </c>
    </row>
    <row r="9" spans="1:11" ht="12" customHeight="1">
      <c r="A9" s="26"/>
      <c r="B9" s="37"/>
      <c r="C9" s="37"/>
      <c r="D9" s="37"/>
      <c r="E9" s="38"/>
      <c r="F9" s="26"/>
      <c r="G9" s="25"/>
      <c r="H9" s="25"/>
      <c r="I9" s="39"/>
      <c r="J9" s="40" t="s">
        <v>23</v>
      </c>
      <c r="K9" s="41">
        <f>K8-J8</f>
        <v>0</v>
      </c>
    </row>
    <row r="10" spans="1:11" ht="10.5" customHeight="1">
      <c r="A10" s="26"/>
      <c r="B10" s="25"/>
      <c r="C10" s="25"/>
      <c r="D10" s="25"/>
      <c r="E10" s="38"/>
      <c r="F10" s="26"/>
      <c r="G10" s="37"/>
      <c r="H10" s="25"/>
      <c r="I10" s="39"/>
      <c r="J10" s="42"/>
      <c r="K10" s="43"/>
    </row>
    <row r="11" spans="1:11" ht="12" customHeight="1">
      <c r="A11" s="26"/>
      <c r="B11" s="17" t="s">
        <v>24</v>
      </c>
      <c r="C11" s="18"/>
      <c r="D11" s="18"/>
      <c r="E11" s="18"/>
      <c r="F11" s="18"/>
      <c r="G11" s="18"/>
      <c r="H11" s="25"/>
      <c r="I11" s="39"/>
      <c r="J11" s="44"/>
      <c r="K11" s="1"/>
    </row>
    <row r="12" spans="1:11" ht="12.75" customHeight="1">
      <c r="A12" s="26"/>
      <c r="B12" s="17" t="s">
        <v>25</v>
      </c>
      <c r="C12" s="18"/>
      <c r="D12" s="18"/>
      <c r="E12" s="18"/>
      <c r="F12" s="18"/>
      <c r="G12" s="18"/>
      <c r="H12" s="25"/>
      <c r="I12" s="39"/>
      <c r="J12" s="44"/>
      <c r="K12" s="1"/>
    </row>
    <row r="13" spans="1:11" ht="11.25" customHeight="1">
      <c r="A13" s="26"/>
      <c r="B13" s="20" t="s">
        <v>26</v>
      </c>
      <c r="C13" s="18"/>
      <c r="D13" s="18"/>
      <c r="E13" s="18"/>
      <c r="F13" s="18"/>
      <c r="G13" s="18"/>
      <c r="H13" s="25"/>
      <c r="I13" s="39"/>
      <c r="J13" s="44"/>
      <c r="K13" s="1"/>
    </row>
    <row r="14" spans="1:11" ht="10.5" customHeight="1">
      <c r="A14" s="26"/>
      <c r="B14" s="17" t="s">
        <v>27</v>
      </c>
      <c r="C14" s="21"/>
      <c r="D14" s="21"/>
      <c r="E14" s="21"/>
      <c r="F14" s="21"/>
      <c r="G14" s="21"/>
      <c r="H14" s="25"/>
      <c r="I14" s="39"/>
      <c r="J14" s="44"/>
      <c r="K14" s="1"/>
    </row>
    <row r="15" spans="1:11" ht="12.75" customHeight="1">
      <c r="A15" s="26"/>
      <c r="B15" s="17" t="s">
        <v>28</v>
      </c>
      <c r="C15" s="17"/>
      <c r="D15" s="17"/>
      <c r="E15" s="20"/>
      <c r="F15" s="22"/>
      <c r="G15" s="22"/>
      <c r="H15" s="25"/>
      <c r="I15" s="39"/>
      <c r="J15" s="44"/>
      <c r="K15" s="1"/>
    </row>
    <row r="16" spans="1:11" ht="12" customHeight="1">
      <c r="A16" s="26"/>
      <c r="B16" s="20" t="s">
        <v>26</v>
      </c>
      <c r="C16" s="17"/>
      <c r="D16" s="20"/>
      <c r="E16" s="22"/>
      <c r="F16" s="22"/>
      <c r="G16" s="20"/>
      <c r="H16" s="25"/>
      <c r="I16" s="39"/>
      <c r="J16" s="44"/>
      <c r="K16" s="1"/>
    </row>
    <row r="17" spans="1:11" ht="8.25" customHeight="1">
      <c r="A17" s="26"/>
      <c r="B17" s="17" t="s">
        <v>29</v>
      </c>
      <c r="C17" s="20"/>
      <c r="D17" s="20"/>
      <c r="E17" s="20"/>
      <c r="F17" s="22"/>
      <c r="G17" s="20"/>
      <c r="H17" s="25"/>
      <c r="I17" s="39"/>
      <c r="J17" s="44"/>
      <c r="K17" s="1"/>
    </row>
    <row r="18" spans="1:11" ht="11.25" customHeight="1">
      <c r="A18" s="26"/>
      <c r="B18" s="17" t="s">
        <v>28</v>
      </c>
      <c r="C18" s="20"/>
      <c r="D18" s="20"/>
      <c r="E18" s="20"/>
      <c r="F18" s="22"/>
      <c r="G18" s="20"/>
      <c r="H18" s="25"/>
      <c r="I18" s="39"/>
      <c r="J18" s="44"/>
      <c r="K18" s="1"/>
    </row>
    <row r="19" spans="1:11" ht="11.25" customHeight="1">
      <c r="A19" s="26"/>
      <c r="B19" s="20" t="s">
        <v>30</v>
      </c>
      <c r="C19" s="20"/>
      <c r="D19" s="20"/>
      <c r="E19" s="20"/>
      <c r="F19" s="22"/>
      <c r="G19" s="20"/>
      <c r="H19" s="25"/>
      <c r="I19" s="39"/>
      <c r="J19" s="44"/>
      <c r="K19" s="1"/>
    </row>
    <row r="20" spans="1:11" ht="10.5" customHeight="1">
      <c r="A20" s="26"/>
      <c r="B20" s="17" t="s">
        <v>31</v>
      </c>
      <c r="C20" s="18"/>
      <c r="D20" s="18"/>
      <c r="E20" s="18"/>
      <c r="F20" s="18"/>
      <c r="G20" s="18"/>
      <c r="H20" s="25"/>
      <c r="I20" s="39"/>
      <c r="J20" s="44"/>
      <c r="K20" s="1"/>
    </row>
    <row r="21" spans="1:11" ht="12.75" customHeight="1">
      <c r="A21" s="26"/>
      <c r="B21" s="23" t="s">
        <v>32</v>
      </c>
      <c r="C21" s="18"/>
      <c r="D21" s="18"/>
      <c r="E21" s="18"/>
      <c r="F21" s="18"/>
      <c r="G21" s="18"/>
      <c r="H21" s="25"/>
      <c r="I21" s="39"/>
      <c r="J21" s="25"/>
      <c r="K21" s="1"/>
    </row>
    <row r="22" spans="1:11" ht="12.75" customHeight="1">
      <c r="A22" s="26"/>
      <c r="B22" s="37"/>
      <c r="C22" s="25"/>
      <c r="D22" s="25"/>
      <c r="E22" s="26"/>
      <c r="F22" s="38"/>
      <c r="G22" s="25"/>
      <c r="H22" s="25"/>
      <c r="I22" s="39"/>
      <c r="J22" s="25"/>
      <c r="K22" s="1"/>
    </row>
    <row r="23" spans="1:11" ht="12" customHeight="1">
      <c r="A23" s="24" t="s">
        <v>33</v>
      </c>
      <c r="B23" s="25"/>
      <c r="C23" s="25"/>
      <c r="D23" s="1"/>
      <c r="E23" s="1"/>
      <c r="F23" s="1"/>
      <c r="G23" s="24"/>
      <c r="H23" s="25"/>
      <c r="I23" s="25"/>
      <c r="J23" s="25"/>
      <c r="K23" s="1"/>
    </row>
    <row r="24" spans="1:11" ht="10.5" customHeight="1">
      <c r="A24" s="26"/>
      <c r="B24" s="27" t="s">
        <v>34</v>
      </c>
      <c r="C24" s="1"/>
      <c r="D24" s="1"/>
      <c r="E24" s="1"/>
      <c r="F24" s="1"/>
      <c r="G24" s="26"/>
      <c r="H24" s="27"/>
      <c r="I24" s="1"/>
      <c r="J24" s="25"/>
      <c r="K24" s="1"/>
    </row>
    <row r="25" spans="1:11" ht="10.5" customHeight="1">
      <c r="A25" s="26"/>
      <c r="B25" s="25" t="s">
        <v>35</v>
      </c>
      <c r="C25" s="25"/>
      <c r="D25" s="25"/>
      <c r="E25" s="26"/>
      <c r="F25" s="26"/>
      <c r="G25" s="26"/>
      <c r="H25" s="25"/>
      <c r="I25" s="25"/>
      <c r="J25" s="25"/>
      <c r="K25" s="1"/>
    </row>
    <row r="26" spans="1:11" ht="10.5" customHeight="1">
      <c r="A26" s="26"/>
      <c r="B26" s="25" t="s">
        <v>36</v>
      </c>
      <c r="C26" s="25"/>
      <c r="D26" s="25"/>
      <c r="E26" s="26"/>
      <c r="F26" s="26"/>
      <c r="G26" s="26"/>
      <c r="H26" s="25"/>
      <c r="I26" s="25"/>
      <c r="J26" s="25"/>
      <c r="K26" s="1"/>
    </row>
    <row r="27" spans="1:11" ht="9.75" customHeight="1">
      <c r="A27" s="26"/>
      <c r="B27" s="25" t="s">
        <v>37</v>
      </c>
      <c r="C27" s="25"/>
      <c r="D27" s="25"/>
      <c r="E27" s="26"/>
      <c r="F27" s="26"/>
      <c r="G27" s="26"/>
      <c r="H27" s="25"/>
      <c r="I27" s="25"/>
      <c r="J27" s="25"/>
      <c r="K27" s="1"/>
    </row>
    <row r="28" spans="1:11" ht="12.75">
      <c r="A28" s="26"/>
      <c r="B28" s="25" t="s">
        <v>38</v>
      </c>
      <c r="C28" s="25"/>
      <c r="D28" s="25"/>
      <c r="E28" s="26"/>
      <c r="F28" s="26"/>
      <c r="G28" s="26"/>
      <c r="H28" s="25"/>
      <c r="I28" s="25"/>
      <c r="J28" s="25"/>
      <c r="K28" s="1"/>
    </row>
    <row r="29" spans="1:11" ht="10.5" customHeight="1">
      <c r="A29" s="26"/>
      <c r="B29" s="25" t="s">
        <v>39</v>
      </c>
      <c r="C29" s="25"/>
      <c r="D29" s="25"/>
      <c r="E29" s="26"/>
      <c r="F29" s="26"/>
      <c r="G29" s="26"/>
      <c r="H29" s="25"/>
      <c r="I29" s="25"/>
      <c r="J29" s="27"/>
      <c r="K29" s="1"/>
    </row>
    <row r="30" spans="1:11" ht="8.25" customHeight="1">
      <c r="A30" s="1"/>
      <c r="B30" s="25" t="s">
        <v>40</v>
      </c>
      <c r="C30" s="25"/>
      <c r="D30" s="25"/>
      <c r="E30" s="26"/>
      <c r="F30" s="26"/>
      <c r="G30" s="1"/>
      <c r="H30" s="25"/>
      <c r="I30" s="25"/>
      <c r="J30" s="27"/>
      <c r="K30" s="1"/>
    </row>
    <row r="31" spans="1:11" ht="11.25" customHeight="1">
      <c r="A31" s="1"/>
      <c r="B31" s="27" t="s">
        <v>41</v>
      </c>
      <c r="C31" s="27"/>
      <c r="D31" s="27"/>
      <c r="E31" s="27"/>
      <c r="F31" s="27"/>
      <c r="G31" s="1"/>
      <c r="H31" s="27"/>
      <c r="I31" s="27"/>
      <c r="J31" s="27"/>
      <c r="K31" s="1"/>
    </row>
    <row r="32" spans="1:11" ht="10.5" customHeight="1">
      <c r="A32" s="1"/>
      <c r="B32" s="27" t="s">
        <v>42</v>
      </c>
      <c r="C32" s="27"/>
      <c r="D32" s="27"/>
      <c r="E32" s="27"/>
      <c r="F32" s="27"/>
      <c r="G32" s="1"/>
      <c r="H32" s="27"/>
      <c r="I32" s="27"/>
      <c r="J32" s="27"/>
      <c r="K32" s="1"/>
    </row>
    <row r="33" spans="1:11" ht="10.5" customHeight="1">
      <c r="A33" s="1"/>
      <c r="B33" s="27" t="s">
        <v>43</v>
      </c>
      <c r="C33" s="27"/>
      <c r="D33" s="27"/>
      <c r="E33" s="27"/>
      <c r="F33" s="27"/>
      <c r="G33" s="1"/>
      <c r="H33" s="27"/>
      <c r="I33" s="27"/>
      <c r="J33" s="27"/>
      <c r="K33" s="1"/>
    </row>
    <row r="34" spans="1:11" ht="9.75" customHeight="1">
      <c r="A34" s="1"/>
      <c r="B34" s="27" t="s">
        <v>44</v>
      </c>
      <c r="C34" s="27"/>
      <c r="D34" s="27"/>
      <c r="E34" s="27"/>
      <c r="F34" s="27"/>
      <c r="G34" s="1"/>
      <c r="H34" s="27"/>
      <c r="I34" s="27"/>
      <c r="J34" s="27"/>
      <c r="K34" s="1"/>
    </row>
    <row r="35" spans="1:11" ht="11.25" customHeight="1">
      <c r="A35" s="1"/>
      <c r="B35" s="27" t="s">
        <v>45</v>
      </c>
      <c r="C35" s="27"/>
      <c r="D35" s="27"/>
      <c r="E35" s="27"/>
      <c r="F35" s="27"/>
      <c r="G35" s="1"/>
      <c r="H35" s="27"/>
      <c r="I35" s="27"/>
      <c r="J35" s="27"/>
      <c r="K35" s="1"/>
    </row>
    <row r="36" spans="1:11" ht="11.25" customHeight="1">
      <c r="A36" s="1"/>
      <c r="B36" s="27" t="s">
        <v>46</v>
      </c>
      <c r="C36" s="27"/>
      <c r="D36" s="27"/>
      <c r="E36" s="27"/>
      <c r="F36" s="27"/>
      <c r="G36" s="1"/>
      <c r="H36" s="27"/>
      <c r="I36" s="27"/>
      <c r="J36" s="1"/>
      <c r="K36" s="1"/>
    </row>
    <row r="37" spans="1:11" ht="9" customHeight="1">
      <c r="A37" s="1"/>
      <c r="B37" s="27" t="s">
        <v>56</v>
      </c>
      <c r="C37" s="27"/>
      <c r="D37" s="27"/>
      <c r="E37" s="27"/>
      <c r="F37" s="27"/>
      <c r="G37" s="1"/>
      <c r="H37" s="27"/>
      <c r="I37" s="27"/>
      <c r="J37" s="1"/>
      <c r="K37" s="1"/>
    </row>
    <row r="38" spans="1:11" ht="12.75">
      <c r="A38" s="24" t="s">
        <v>57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27" t="s">
        <v>58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</sheetData>
  <sheetProtection selectLockedCells="1" selectUnlockedCells="1"/>
  <mergeCells count="1">
    <mergeCell ref="A8:I8"/>
  </mergeCells>
  <printOptions/>
  <pageMargins left="0.39375" right="0" top="0.7875" bottom="0.7875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7">
      <selection activeCell="K21" sqref="K21"/>
    </sheetView>
  </sheetViews>
  <sheetFormatPr defaultColWidth="9.140625" defaultRowHeight="12.75"/>
  <cols>
    <col min="1" max="1" width="5.57421875" style="0" customWidth="1"/>
    <col min="2" max="12" width="11.00390625" style="0" customWidth="1"/>
  </cols>
  <sheetData>
    <row r="1" spans="1:12" ht="12.75">
      <c r="A1" s="109"/>
      <c r="B1" s="155" t="s">
        <v>316</v>
      </c>
      <c r="C1" s="109"/>
      <c r="D1" s="109"/>
      <c r="E1" s="109"/>
      <c r="F1" s="109"/>
      <c r="G1" s="109"/>
      <c r="H1" s="109"/>
      <c r="I1" s="109"/>
      <c r="J1" s="141" t="s">
        <v>317</v>
      </c>
      <c r="K1" s="109"/>
      <c r="L1" s="109"/>
    </row>
    <row r="2" spans="1:12" ht="12.75">
      <c r="A2" s="109" t="s">
        <v>314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68.25">
      <c r="A3" s="156" t="s">
        <v>3</v>
      </c>
      <c r="B3" s="156" t="s">
        <v>4</v>
      </c>
      <c r="C3" s="156" t="s">
        <v>5</v>
      </c>
      <c r="D3" s="156" t="s">
        <v>6</v>
      </c>
      <c r="E3" s="156" t="s">
        <v>7</v>
      </c>
      <c r="F3" s="156" t="s">
        <v>8</v>
      </c>
      <c r="G3" s="156" t="s">
        <v>9</v>
      </c>
      <c r="H3" s="156" t="s">
        <v>10</v>
      </c>
      <c r="I3" s="156" t="s">
        <v>11</v>
      </c>
      <c r="J3" s="156" t="s">
        <v>12</v>
      </c>
      <c r="K3" s="156" t="s">
        <v>13</v>
      </c>
      <c r="L3" s="109"/>
    </row>
    <row r="4" spans="1:12" ht="36">
      <c r="A4" s="157">
        <v>1</v>
      </c>
      <c r="B4" s="158" t="s">
        <v>315</v>
      </c>
      <c r="C4" s="158" t="s">
        <v>52</v>
      </c>
      <c r="D4" s="157" t="s">
        <v>16</v>
      </c>
      <c r="E4" s="157">
        <v>1</v>
      </c>
      <c r="F4" s="157">
        <v>2</v>
      </c>
      <c r="G4" s="99"/>
      <c r="H4" s="100"/>
      <c r="I4" s="99">
        <f>(G4*H4)+G4</f>
        <v>0</v>
      </c>
      <c r="J4" s="99">
        <f>E4*F4*G4</f>
        <v>0</v>
      </c>
      <c r="K4" s="99">
        <f>J4*H4+J4</f>
        <v>0</v>
      </c>
      <c r="L4" s="109"/>
    </row>
    <row r="5" spans="1:12" ht="12.75">
      <c r="A5" s="212" t="s">
        <v>22</v>
      </c>
      <c r="B5" s="212"/>
      <c r="C5" s="212"/>
      <c r="D5" s="212"/>
      <c r="E5" s="212"/>
      <c r="F5" s="212"/>
      <c r="G5" s="212"/>
      <c r="H5" s="212"/>
      <c r="I5" s="212"/>
      <c r="J5" s="159">
        <f>SUM(J4)</f>
        <v>0</v>
      </c>
      <c r="K5" s="160">
        <f>SUM(K4)</f>
        <v>0</v>
      </c>
      <c r="L5" s="109"/>
    </row>
    <row r="6" spans="1:12" ht="12.75">
      <c r="A6" s="92"/>
      <c r="B6" s="105"/>
      <c r="C6" s="105"/>
      <c r="D6" s="105"/>
      <c r="E6" s="140"/>
      <c r="F6" s="92"/>
      <c r="G6" s="94"/>
      <c r="H6" s="94"/>
      <c r="I6" s="154"/>
      <c r="J6" s="161" t="s">
        <v>23</v>
      </c>
      <c r="K6" s="162">
        <f>K5-J5</f>
        <v>0</v>
      </c>
      <c r="L6" s="109"/>
    </row>
    <row r="7" spans="1:12" ht="12.75">
      <c r="A7" s="92"/>
      <c r="B7" s="105"/>
      <c r="C7" s="105"/>
      <c r="D7" s="105"/>
      <c r="E7" s="140"/>
      <c r="F7" s="92"/>
      <c r="G7" s="94"/>
      <c r="H7" s="94"/>
      <c r="I7" s="94"/>
      <c r="J7" s="153"/>
      <c r="K7" s="109"/>
      <c r="L7" s="109"/>
    </row>
    <row r="8" spans="1:12" ht="12.75">
      <c r="A8" s="92"/>
      <c r="B8" s="134" t="s">
        <v>24</v>
      </c>
      <c r="C8" s="135"/>
      <c r="D8" s="135"/>
      <c r="E8" s="135"/>
      <c r="F8" s="135"/>
      <c r="G8" s="135"/>
      <c r="H8" s="94"/>
      <c r="I8" s="92"/>
      <c r="J8" s="153"/>
      <c r="K8" s="109"/>
      <c r="L8" s="109"/>
    </row>
    <row r="9" spans="1:12" ht="12.75">
      <c r="A9" s="92"/>
      <c r="B9" s="134" t="s">
        <v>25</v>
      </c>
      <c r="C9" s="135"/>
      <c r="D9" s="135"/>
      <c r="E9" s="135"/>
      <c r="F9" s="135"/>
      <c r="G9" s="135"/>
      <c r="H9" s="94"/>
      <c r="I9" s="92"/>
      <c r="J9" s="153"/>
      <c r="K9" s="109"/>
      <c r="L9" s="109"/>
    </row>
    <row r="10" spans="1:12" ht="12.75">
      <c r="A10" s="92"/>
      <c r="B10" s="136" t="s">
        <v>26</v>
      </c>
      <c r="C10" s="135"/>
      <c r="D10" s="135"/>
      <c r="E10" s="135"/>
      <c r="F10" s="135"/>
      <c r="G10" s="135"/>
      <c r="H10" s="94"/>
      <c r="I10" s="92"/>
      <c r="J10" s="153"/>
      <c r="K10" s="109"/>
      <c r="L10" s="109"/>
    </row>
    <row r="11" spans="1:12" ht="12.75">
      <c r="A11" s="92"/>
      <c r="B11" s="134" t="s">
        <v>241</v>
      </c>
      <c r="C11" s="137"/>
      <c r="D11" s="137"/>
      <c r="E11" s="137"/>
      <c r="F11" s="137"/>
      <c r="G11" s="137"/>
      <c r="H11" s="94"/>
      <c r="I11" s="92"/>
      <c r="J11" s="153"/>
      <c r="K11" s="109"/>
      <c r="L11" s="109"/>
    </row>
    <row r="12" spans="1:12" ht="12.75">
      <c r="A12" s="92"/>
      <c r="B12" s="134" t="s">
        <v>242</v>
      </c>
      <c r="C12" s="134"/>
      <c r="D12" s="134"/>
      <c r="E12" s="136"/>
      <c r="F12" s="138"/>
      <c r="G12" s="138"/>
      <c r="H12" s="94"/>
      <c r="I12" s="92"/>
      <c r="J12" s="153"/>
      <c r="K12" s="109"/>
      <c r="L12" s="109"/>
    </row>
    <row r="13" spans="1:12" ht="12.75">
      <c r="A13" s="92"/>
      <c r="B13" s="136" t="s">
        <v>26</v>
      </c>
      <c r="C13" s="134"/>
      <c r="D13" s="136"/>
      <c r="E13" s="138"/>
      <c r="F13" s="138"/>
      <c r="G13" s="136"/>
      <c r="H13" s="94"/>
      <c r="I13" s="92"/>
      <c r="J13" s="153"/>
      <c r="K13" s="109"/>
      <c r="L13" s="109"/>
    </row>
    <row r="14" spans="1:12" ht="12.75">
      <c r="A14" s="92"/>
      <c r="B14" s="134" t="s">
        <v>29</v>
      </c>
      <c r="C14" s="136"/>
      <c r="D14" s="136"/>
      <c r="E14" s="136"/>
      <c r="F14" s="138"/>
      <c r="G14" s="136"/>
      <c r="H14" s="94"/>
      <c r="I14" s="92"/>
      <c r="J14" s="153"/>
      <c r="K14" s="109"/>
      <c r="L14" s="109"/>
    </row>
    <row r="15" spans="1:12" ht="12.75">
      <c r="A15" s="92"/>
      <c r="B15" s="134" t="s">
        <v>242</v>
      </c>
      <c r="C15" s="136"/>
      <c r="D15" s="136"/>
      <c r="E15" s="136"/>
      <c r="F15" s="138"/>
      <c r="G15" s="136"/>
      <c r="H15" s="94"/>
      <c r="I15" s="92"/>
      <c r="J15" s="153"/>
      <c r="K15" s="109"/>
      <c r="L15" s="109"/>
    </row>
    <row r="16" spans="1:12" ht="12.75">
      <c r="A16" s="92"/>
      <c r="B16" s="136" t="s">
        <v>30</v>
      </c>
      <c r="C16" s="136"/>
      <c r="D16" s="136"/>
      <c r="E16" s="136"/>
      <c r="F16" s="138"/>
      <c r="G16" s="136"/>
      <c r="H16" s="94"/>
      <c r="I16" s="92"/>
      <c r="J16" s="153"/>
      <c r="K16" s="109"/>
      <c r="L16" s="109"/>
    </row>
    <row r="17" spans="1:12" ht="12.75">
      <c r="A17" s="92"/>
      <c r="B17" s="134" t="s">
        <v>243</v>
      </c>
      <c r="C17" s="135"/>
      <c r="D17" s="135"/>
      <c r="E17" s="135"/>
      <c r="F17" s="135"/>
      <c r="G17" s="135"/>
      <c r="H17" s="94"/>
      <c r="I17" s="94"/>
      <c r="J17" s="153"/>
      <c r="K17" s="109"/>
      <c r="L17" s="109"/>
    </row>
    <row r="18" spans="1:12" ht="12.75">
      <c r="A18" s="92"/>
      <c r="B18" s="139" t="s">
        <v>32</v>
      </c>
      <c r="C18" s="135"/>
      <c r="D18" s="135"/>
      <c r="E18" s="135"/>
      <c r="F18" s="135"/>
      <c r="G18" s="135"/>
      <c r="H18" s="94"/>
      <c r="I18" s="92"/>
      <c r="J18" s="94"/>
      <c r="K18" s="109"/>
      <c r="L18" s="109"/>
    </row>
    <row r="19" spans="1:12" ht="12.75">
      <c r="A19" s="92"/>
      <c r="B19" s="94"/>
      <c r="C19" s="94"/>
      <c r="D19" s="94"/>
      <c r="E19" s="92"/>
      <c r="F19" s="92"/>
      <c r="G19" s="94"/>
      <c r="H19" s="94"/>
      <c r="I19" s="94"/>
      <c r="J19" s="94"/>
      <c r="K19" s="109"/>
      <c r="L19" s="109"/>
    </row>
    <row r="20" spans="1:12" ht="12.75">
      <c r="A20" s="108" t="s">
        <v>33</v>
      </c>
      <c r="B20" s="94"/>
      <c r="C20" s="94"/>
      <c r="D20" s="109"/>
      <c r="E20" s="109"/>
      <c r="F20" s="109"/>
      <c r="G20" s="108"/>
      <c r="H20" s="94"/>
      <c r="I20" s="94"/>
      <c r="J20" s="109"/>
      <c r="K20" s="109"/>
      <c r="L20" s="109"/>
    </row>
    <row r="21" spans="1:12" ht="12.75">
      <c r="A21" s="92"/>
      <c r="B21" s="109" t="s">
        <v>34</v>
      </c>
      <c r="C21" s="109"/>
      <c r="D21" s="109"/>
      <c r="E21" s="109"/>
      <c r="F21" s="109"/>
      <c r="G21" s="92"/>
      <c r="H21" s="109"/>
      <c r="I21" s="109"/>
      <c r="J21" s="109"/>
      <c r="K21" s="109"/>
      <c r="L21" s="109"/>
    </row>
    <row r="22" spans="1:12" ht="12.75">
      <c r="A22" s="92"/>
      <c r="B22" s="94" t="s">
        <v>35</v>
      </c>
      <c r="C22" s="94"/>
      <c r="D22" s="94"/>
      <c r="E22" s="92"/>
      <c r="F22" s="92"/>
      <c r="G22" s="92"/>
      <c r="H22" s="94"/>
      <c r="I22" s="94"/>
      <c r="J22" s="94"/>
      <c r="K22" s="109"/>
      <c r="L22" s="109"/>
    </row>
    <row r="23" spans="1:12" ht="12.75">
      <c r="A23" s="92"/>
      <c r="B23" s="94" t="s">
        <v>36</v>
      </c>
      <c r="C23" s="94"/>
      <c r="D23" s="94"/>
      <c r="E23" s="92"/>
      <c r="F23" s="92"/>
      <c r="G23" s="92"/>
      <c r="H23" s="94"/>
      <c r="I23" s="94"/>
      <c r="J23" s="94"/>
      <c r="K23" s="109"/>
      <c r="L23" s="109"/>
    </row>
    <row r="24" spans="1:12" ht="12.75">
      <c r="A24" s="92"/>
      <c r="B24" s="94" t="s">
        <v>37</v>
      </c>
      <c r="C24" s="94"/>
      <c r="D24" s="94"/>
      <c r="E24" s="92"/>
      <c r="F24" s="92"/>
      <c r="G24" s="92"/>
      <c r="H24" s="94"/>
      <c r="I24" s="94"/>
      <c r="J24" s="94"/>
      <c r="K24" s="109"/>
      <c r="L24" s="109"/>
    </row>
    <row r="25" spans="1:12" ht="12.75">
      <c r="A25" s="92"/>
      <c r="B25" s="94" t="s">
        <v>38</v>
      </c>
      <c r="C25" s="94"/>
      <c r="D25" s="94"/>
      <c r="E25" s="92"/>
      <c r="F25" s="92"/>
      <c r="G25" s="92"/>
      <c r="H25" s="94"/>
      <c r="I25" s="94"/>
      <c r="J25" s="94"/>
      <c r="K25" s="109"/>
      <c r="L25" s="109"/>
    </row>
    <row r="26" spans="1:12" ht="12.75">
      <c r="A26" s="92"/>
      <c r="B26" s="94" t="s">
        <v>39</v>
      </c>
      <c r="C26" s="94"/>
      <c r="D26" s="94"/>
      <c r="E26" s="92"/>
      <c r="F26" s="92"/>
      <c r="G26" s="92"/>
      <c r="H26" s="94"/>
      <c r="I26" s="94"/>
      <c r="J26" s="94"/>
      <c r="K26" s="109"/>
      <c r="L26" s="109"/>
    </row>
    <row r="27" spans="1:12" ht="12.75">
      <c r="A27" s="109"/>
      <c r="B27" s="94" t="s">
        <v>40</v>
      </c>
      <c r="C27" s="94"/>
      <c r="D27" s="94"/>
      <c r="E27" s="92"/>
      <c r="F27" s="92"/>
      <c r="G27" s="109"/>
      <c r="H27" s="94"/>
      <c r="I27" s="94"/>
      <c r="J27" s="94"/>
      <c r="K27" s="109"/>
      <c r="L27" s="109"/>
    </row>
    <row r="28" spans="1:12" ht="12.75">
      <c r="A28" s="109"/>
      <c r="B28" s="109" t="s">
        <v>41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1:12" ht="12.75">
      <c r="A29" s="109"/>
      <c r="B29" s="109" t="s">
        <v>42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</row>
    <row r="30" spans="1:12" ht="12.75">
      <c r="A30" s="109"/>
      <c r="B30" s="109" t="s">
        <v>43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</row>
    <row r="31" spans="1:12" ht="12.75">
      <c r="A31" s="109"/>
      <c r="B31" s="109" t="s">
        <v>44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12.75">
      <c r="A32" s="109"/>
      <c r="B32" s="109" t="s">
        <v>45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2" ht="12.75">
      <c r="A33" s="109"/>
      <c r="B33" s="109" t="s">
        <v>46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</row>
    <row r="34" spans="1:12" ht="12.75">
      <c r="A34" s="109"/>
      <c r="B34" s="109" t="s">
        <v>47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1:12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2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</row>
  </sheetData>
  <mergeCells count="1">
    <mergeCell ref="A5:I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J25" sqref="J25"/>
    </sheetView>
  </sheetViews>
  <sheetFormatPr defaultColWidth="9.140625" defaultRowHeight="12.75"/>
  <cols>
    <col min="1" max="1" width="9.00390625" style="0" customWidth="1"/>
    <col min="2" max="2" width="14.421875" style="0" customWidth="1"/>
    <col min="3" max="5" width="11.00390625" style="0" customWidth="1"/>
    <col min="6" max="6" width="13.140625" style="0" customWidth="1"/>
    <col min="7" max="13" width="11.00390625" style="0" customWidth="1"/>
  </cols>
  <sheetData>
    <row r="1" spans="1:13" ht="13.5">
      <c r="A1" s="92"/>
      <c r="B1" s="93" t="s">
        <v>322</v>
      </c>
      <c r="C1" s="94"/>
      <c r="D1" s="94"/>
      <c r="E1" s="92"/>
      <c r="F1" s="92"/>
      <c r="G1" s="94"/>
      <c r="H1" s="94"/>
      <c r="I1" s="167" t="s">
        <v>323</v>
      </c>
      <c r="J1" s="94"/>
      <c r="K1" s="149"/>
      <c r="L1" s="94"/>
      <c r="M1" s="168"/>
    </row>
    <row r="2" spans="1:13" ht="13.5">
      <c r="A2" s="204" t="s">
        <v>318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94"/>
      <c r="M2" s="168"/>
    </row>
    <row r="3" spans="1:13" ht="75" customHeight="1">
      <c r="A3" s="96" t="s">
        <v>3</v>
      </c>
      <c r="B3" s="96" t="s">
        <v>4</v>
      </c>
      <c r="C3" s="96" t="s">
        <v>5</v>
      </c>
      <c r="D3" s="96" t="s">
        <v>6</v>
      </c>
      <c r="E3" s="96" t="s">
        <v>7</v>
      </c>
      <c r="F3" s="96" t="s">
        <v>8</v>
      </c>
      <c r="G3" s="96" t="s">
        <v>9</v>
      </c>
      <c r="H3" s="96" t="s">
        <v>10</v>
      </c>
      <c r="I3" s="96" t="s">
        <v>11</v>
      </c>
      <c r="J3" s="96" t="s">
        <v>12</v>
      </c>
      <c r="K3" s="96" t="s">
        <v>13</v>
      </c>
      <c r="L3" s="151"/>
      <c r="M3" s="168"/>
    </row>
    <row r="4" spans="1:13" ht="24">
      <c r="A4" s="97">
        <v>1</v>
      </c>
      <c r="B4" s="101" t="s">
        <v>319</v>
      </c>
      <c r="C4" s="101" t="s">
        <v>72</v>
      </c>
      <c r="D4" s="97" t="s">
        <v>16</v>
      </c>
      <c r="E4" s="97">
        <v>1</v>
      </c>
      <c r="F4" s="97">
        <v>1</v>
      </c>
      <c r="G4" s="99"/>
      <c r="H4" s="100"/>
      <c r="I4" s="99">
        <f>(G4*H4)+G4</f>
        <v>0</v>
      </c>
      <c r="J4" s="99">
        <f>E4*F4*G4</f>
        <v>0</v>
      </c>
      <c r="K4" s="99">
        <f>(J4*H4)+J4</f>
        <v>0</v>
      </c>
      <c r="L4" s="140"/>
      <c r="M4" s="168"/>
    </row>
    <row r="5" spans="1:13" ht="13.5">
      <c r="A5" s="205" t="s">
        <v>22</v>
      </c>
      <c r="B5" s="205"/>
      <c r="C5" s="205"/>
      <c r="D5" s="205"/>
      <c r="E5" s="205"/>
      <c r="F5" s="205"/>
      <c r="G5" s="205"/>
      <c r="H5" s="205"/>
      <c r="I5" s="205"/>
      <c r="J5" s="99">
        <f>SUM(J4:J4)</f>
        <v>0</v>
      </c>
      <c r="K5" s="104">
        <f>SUM(K4:K4)</f>
        <v>0</v>
      </c>
      <c r="L5" s="140"/>
      <c r="M5" s="168"/>
    </row>
    <row r="6" spans="1:13" ht="13.5">
      <c r="A6" s="205" t="s">
        <v>164</v>
      </c>
      <c r="B6" s="205"/>
      <c r="C6" s="205"/>
      <c r="D6" s="205"/>
      <c r="E6" s="205"/>
      <c r="F6" s="205"/>
      <c r="G6" s="205"/>
      <c r="H6" s="205"/>
      <c r="I6" s="205"/>
      <c r="J6" s="99">
        <f>K5-J5</f>
        <v>0</v>
      </c>
      <c r="K6" s="95"/>
      <c r="L6" s="140"/>
      <c r="M6" s="168"/>
    </row>
    <row r="7" spans="1:13" ht="13.5">
      <c r="A7" s="92"/>
      <c r="B7" s="105"/>
      <c r="C7" s="105"/>
      <c r="D7" s="105"/>
      <c r="E7" s="140"/>
      <c r="F7" s="92"/>
      <c r="G7" s="94"/>
      <c r="H7" s="94"/>
      <c r="I7" s="94"/>
      <c r="J7" s="94"/>
      <c r="K7" s="94"/>
      <c r="L7" s="94"/>
      <c r="M7" s="168"/>
    </row>
    <row r="8" spans="1:13" ht="13.5">
      <c r="A8" s="92"/>
      <c r="B8" s="134" t="s">
        <v>24</v>
      </c>
      <c r="C8" s="135"/>
      <c r="D8" s="135"/>
      <c r="E8" s="135"/>
      <c r="F8" s="135"/>
      <c r="G8" s="135"/>
      <c r="H8" s="94"/>
      <c r="I8" s="92"/>
      <c r="J8" s="94"/>
      <c r="K8" s="94"/>
      <c r="L8" s="94"/>
      <c r="M8" s="168"/>
    </row>
    <row r="9" spans="1:13" ht="13.5">
      <c r="A9" s="92"/>
      <c r="B9" s="134" t="s">
        <v>25</v>
      </c>
      <c r="C9" s="135"/>
      <c r="D9" s="135"/>
      <c r="E9" s="135"/>
      <c r="F9" s="135"/>
      <c r="G9" s="135"/>
      <c r="H9" s="94"/>
      <c r="I9" s="92"/>
      <c r="J9" s="94"/>
      <c r="K9" s="94"/>
      <c r="L9" s="94"/>
      <c r="M9" s="168"/>
    </row>
    <row r="10" spans="1:13" ht="13.5">
      <c r="A10" s="92"/>
      <c r="B10" s="136" t="s">
        <v>26</v>
      </c>
      <c r="C10" s="135"/>
      <c r="D10" s="135"/>
      <c r="E10" s="135"/>
      <c r="F10" s="135"/>
      <c r="G10" s="135"/>
      <c r="H10" s="94"/>
      <c r="I10" s="92"/>
      <c r="J10" s="94"/>
      <c r="K10" s="94"/>
      <c r="L10" s="94"/>
      <c r="M10" s="168"/>
    </row>
    <row r="11" spans="1:13" ht="13.5">
      <c r="A11" s="92"/>
      <c r="B11" s="134" t="s">
        <v>241</v>
      </c>
      <c r="C11" s="137"/>
      <c r="D11" s="137"/>
      <c r="E11" s="137"/>
      <c r="F11" s="137"/>
      <c r="G11" s="137"/>
      <c r="H11" s="94"/>
      <c r="I11" s="92"/>
      <c r="J11" s="94"/>
      <c r="K11" s="94"/>
      <c r="L11" s="94"/>
      <c r="M11" s="168"/>
    </row>
    <row r="12" spans="1:13" ht="13.5">
      <c r="A12" s="92"/>
      <c r="B12" s="134" t="s">
        <v>242</v>
      </c>
      <c r="C12" s="134"/>
      <c r="D12" s="134"/>
      <c r="E12" s="136"/>
      <c r="F12" s="138"/>
      <c r="G12" s="138"/>
      <c r="H12" s="94"/>
      <c r="I12" s="92"/>
      <c r="J12" s="94"/>
      <c r="K12" s="94"/>
      <c r="L12" s="94"/>
      <c r="M12" s="168"/>
    </row>
    <row r="13" spans="1:13" ht="13.5">
      <c r="A13" s="92"/>
      <c r="B13" s="136" t="s">
        <v>26</v>
      </c>
      <c r="C13" s="134"/>
      <c r="D13" s="136"/>
      <c r="E13" s="138"/>
      <c r="F13" s="138"/>
      <c r="G13" s="136"/>
      <c r="H13" s="94"/>
      <c r="I13" s="92"/>
      <c r="J13" s="94"/>
      <c r="K13" s="94"/>
      <c r="L13" s="94"/>
      <c r="M13" s="168"/>
    </row>
    <row r="14" spans="1:13" ht="13.5">
      <c r="A14" s="92"/>
      <c r="B14" s="134" t="s">
        <v>29</v>
      </c>
      <c r="C14" s="136"/>
      <c r="D14" s="136"/>
      <c r="E14" s="136"/>
      <c r="F14" s="138"/>
      <c r="G14" s="136"/>
      <c r="H14" s="94"/>
      <c r="I14" s="92"/>
      <c r="J14" s="94"/>
      <c r="K14" s="94"/>
      <c r="L14" s="94"/>
      <c r="M14" s="168"/>
    </row>
    <row r="15" spans="1:13" ht="13.5">
      <c r="A15" s="92"/>
      <c r="B15" s="134" t="s">
        <v>242</v>
      </c>
      <c r="C15" s="136"/>
      <c r="D15" s="136"/>
      <c r="E15" s="136"/>
      <c r="F15" s="138"/>
      <c r="G15" s="136"/>
      <c r="H15" s="94"/>
      <c r="I15" s="92"/>
      <c r="J15" s="94"/>
      <c r="K15" s="94"/>
      <c r="L15" s="94"/>
      <c r="M15" s="168"/>
    </row>
    <row r="16" spans="1:13" ht="13.5">
      <c r="A16" s="92"/>
      <c r="B16" s="136" t="s">
        <v>30</v>
      </c>
      <c r="C16" s="136"/>
      <c r="D16" s="136"/>
      <c r="E16" s="136"/>
      <c r="F16" s="138"/>
      <c r="G16" s="136"/>
      <c r="H16" s="94"/>
      <c r="I16" s="92"/>
      <c r="J16" s="94"/>
      <c r="K16" s="94"/>
      <c r="L16" s="94"/>
      <c r="M16" s="168"/>
    </row>
    <row r="17" spans="1:13" ht="13.5">
      <c r="A17" s="92"/>
      <c r="B17" s="134" t="s">
        <v>243</v>
      </c>
      <c r="C17" s="135"/>
      <c r="D17" s="135"/>
      <c r="E17" s="135"/>
      <c r="F17" s="135"/>
      <c r="G17" s="135"/>
      <c r="H17" s="94"/>
      <c r="I17" s="94"/>
      <c r="J17" s="94"/>
      <c r="K17" s="94"/>
      <c r="L17" s="94"/>
      <c r="M17" s="168"/>
    </row>
    <row r="18" spans="1:13" ht="13.5">
      <c r="A18" s="92"/>
      <c r="B18" s="139" t="s">
        <v>32</v>
      </c>
      <c r="C18" s="135"/>
      <c r="D18" s="135"/>
      <c r="E18" s="135"/>
      <c r="F18" s="135"/>
      <c r="G18" s="135"/>
      <c r="H18" s="94"/>
      <c r="I18" s="92"/>
      <c r="J18" s="94"/>
      <c r="K18" s="94"/>
      <c r="L18" s="94"/>
      <c r="M18" s="168"/>
    </row>
    <row r="19" spans="1:13" ht="13.5">
      <c r="A19" s="92"/>
      <c r="B19" s="94"/>
      <c r="C19" s="94"/>
      <c r="D19" s="94"/>
      <c r="E19" s="92"/>
      <c r="F19" s="92"/>
      <c r="G19" s="94"/>
      <c r="H19" s="94"/>
      <c r="I19" s="94"/>
      <c r="J19" s="94"/>
      <c r="K19" s="94"/>
      <c r="L19" s="94"/>
      <c r="M19" s="168"/>
    </row>
    <row r="20" spans="1:13" ht="13.5">
      <c r="A20" s="108" t="s">
        <v>33</v>
      </c>
      <c r="B20" s="94"/>
      <c r="C20" s="94"/>
      <c r="D20" s="95"/>
      <c r="E20" s="95"/>
      <c r="F20" s="95"/>
      <c r="G20" s="108"/>
      <c r="H20" s="94"/>
      <c r="I20" s="94"/>
      <c r="J20" s="95"/>
      <c r="K20" s="94"/>
      <c r="L20" s="94"/>
      <c r="M20" s="168"/>
    </row>
    <row r="21" spans="1:13" ht="13.5">
      <c r="A21" s="92"/>
      <c r="B21" s="109" t="s">
        <v>34</v>
      </c>
      <c r="C21" s="95"/>
      <c r="D21" s="95"/>
      <c r="E21" s="95"/>
      <c r="F21" s="95"/>
      <c r="G21" s="92"/>
      <c r="H21" s="109"/>
      <c r="I21" s="95"/>
      <c r="J21" s="95"/>
      <c r="K21" s="94"/>
      <c r="L21" s="94"/>
      <c r="M21" s="168"/>
    </row>
    <row r="22" spans="1:13" ht="13.5">
      <c r="A22" s="92"/>
      <c r="B22" s="94" t="s">
        <v>35</v>
      </c>
      <c r="C22" s="94"/>
      <c r="D22" s="94"/>
      <c r="E22" s="92"/>
      <c r="F22" s="92"/>
      <c r="G22" s="92"/>
      <c r="H22" s="94"/>
      <c r="I22" s="94"/>
      <c r="J22" s="94"/>
      <c r="K22" s="94"/>
      <c r="L22" s="94"/>
      <c r="M22" s="168"/>
    </row>
    <row r="23" spans="1:13" ht="13.5">
      <c r="A23" s="92"/>
      <c r="B23" s="94" t="s">
        <v>36</v>
      </c>
      <c r="C23" s="94"/>
      <c r="D23" s="94"/>
      <c r="E23" s="92"/>
      <c r="F23" s="92"/>
      <c r="G23" s="92"/>
      <c r="H23" s="94"/>
      <c r="I23" s="94"/>
      <c r="J23" s="94"/>
      <c r="K23" s="94"/>
      <c r="L23" s="94"/>
      <c r="M23" s="168"/>
    </row>
    <row r="24" spans="1:13" ht="13.5">
      <c r="A24" s="92"/>
      <c r="B24" s="94" t="s">
        <v>37</v>
      </c>
      <c r="C24" s="94"/>
      <c r="D24" s="94"/>
      <c r="E24" s="92"/>
      <c r="F24" s="92"/>
      <c r="G24" s="92"/>
      <c r="H24" s="94"/>
      <c r="I24" s="94"/>
      <c r="J24" s="94"/>
      <c r="K24" s="94"/>
      <c r="L24" s="94"/>
      <c r="M24" s="168"/>
    </row>
    <row r="25" spans="1:13" ht="13.5">
      <c r="A25" s="92"/>
      <c r="B25" s="94" t="s">
        <v>38</v>
      </c>
      <c r="C25" s="94"/>
      <c r="D25" s="94"/>
      <c r="E25" s="92"/>
      <c r="F25" s="92"/>
      <c r="G25" s="92"/>
      <c r="H25" s="94"/>
      <c r="I25" s="94"/>
      <c r="J25" s="94"/>
      <c r="K25" s="94"/>
      <c r="L25" s="94"/>
      <c r="M25" s="168"/>
    </row>
    <row r="26" spans="1:13" ht="13.5">
      <c r="A26" s="92"/>
      <c r="B26" s="94" t="s">
        <v>39</v>
      </c>
      <c r="C26" s="94"/>
      <c r="D26" s="94"/>
      <c r="E26" s="92"/>
      <c r="F26" s="92"/>
      <c r="G26" s="92"/>
      <c r="H26" s="94"/>
      <c r="I26" s="94"/>
      <c r="J26" s="94"/>
      <c r="K26" s="94"/>
      <c r="L26" s="94"/>
      <c r="M26" s="168"/>
    </row>
    <row r="27" spans="1:13" ht="13.5">
      <c r="A27" s="95"/>
      <c r="B27" s="94" t="s">
        <v>40</v>
      </c>
      <c r="C27" s="94"/>
      <c r="D27" s="94"/>
      <c r="E27" s="92"/>
      <c r="F27" s="92"/>
      <c r="G27" s="95"/>
      <c r="H27" s="94"/>
      <c r="I27" s="94"/>
      <c r="J27" s="94"/>
      <c r="K27" s="95"/>
      <c r="L27" s="94"/>
      <c r="M27" s="168"/>
    </row>
    <row r="28" spans="1:13" ht="13.5">
      <c r="A28" s="95"/>
      <c r="B28" s="109" t="s">
        <v>41</v>
      </c>
      <c r="C28" s="109"/>
      <c r="D28" s="109"/>
      <c r="E28" s="109"/>
      <c r="F28" s="109"/>
      <c r="G28" s="95"/>
      <c r="H28" s="109"/>
      <c r="I28" s="109"/>
      <c r="J28" s="109"/>
      <c r="K28" s="95"/>
      <c r="L28" s="94"/>
      <c r="M28" s="168"/>
    </row>
    <row r="29" spans="1:13" ht="13.5">
      <c r="A29" s="95"/>
      <c r="B29" s="109" t="s">
        <v>42</v>
      </c>
      <c r="C29" s="109"/>
      <c r="D29" s="109"/>
      <c r="E29" s="109"/>
      <c r="F29" s="109"/>
      <c r="G29" s="95"/>
      <c r="H29" s="109"/>
      <c r="I29" s="109"/>
      <c r="J29" s="109"/>
      <c r="K29" s="94"/>
      <c r="L29" s="94"/>
      <c r="M29" s="168"/>
    </row>
    <row r="30" spans="1:13" ht="13.5">
      <c r="A30" s="95"/>
      <c r="B30" s="109" t="s">
        <v>43</v>
      </c>
      <c r="C30" s="109"/>
      <c r="D30" s="109"/>
      <c r="E30" s="109"/>
      <c r="F30" s="109"/>
      <c r="G30" s="95"/>
      <c r="H30" s="109"/>
      <c r="I30" s="109"/>
      <c r="J30" s="109"/>
      <c r="K30" s="94"/>
      <c r="L30" s="94"/>
      <c r="M30" s="168"/>
    </row>
    <row r="31" spans="1:13" ht="13.5">
      <c r="A31" s="95"/>
      <c r="B31" s="109" t="s">
        <v>44</v>
      </c>
      <c r="C31" s="109"/>
      <c r="D31" s="109"/>
      <c r="E31" s="109"/>
      <c r="F31" s="109"/>
      <c r="G31" s="95"/>
      <c r="H31" s="109"/>
      <c r="I31" s="109"/>
      <c r="J31" s="109"/>
      <c r="K31" s="94"/>
      <c r="L31" s="94"/>
      <c r="M31" s="168"/>
    </row>
    <row r="32" spans="1:13" ht="13.5">
      <c r="A32" s="95"/>
      <c r="B32" s="109" t="s">
        <v>45</v>
      </c>
      <c r="C32" s="109"/>
      <c r="D32" s="109"/>
      <c r="E32" s="109"/>
      <c r="F32" s="109"/>
      <c r="G32" s="95"/>
      <c r="H32" s="109"/>
      <c r="I32" s="109"/>
      <c r="J32" s="109"/>
      <c r="K32" s="94"/>
      <c r="L32" s="94"/>
      <c r="M32" s="168"/>
    </row>
    <row r="33" spans="1:13" ht="13.5">
      <c r="A33" s="95"/>
      <c r="B33" s="109" t="s">
        <v>46</v>
      </c>
      <c r="C33" s="109"/>
      <c r="D33" s="109"/>
      <c r="E33" s="109"/>
      <c r="F33" s="109"/>
      <c r="G33" s="95"/>
      <c r="H33" s="109"/>
      <c r="I33" s="109"/>
      <c r="J33" s="109"/>
      <c r="K33" s="94"/>
      <c r="L33" s="94"/>
      <c r="M33" s="168"/>
    </row>
    <row r="34" spans="1:13" ht="13.5">
      <c r="A34" s="95"/>
      <c r="B34" s="109" t="s">
        <v>47</v>
      </c>
      <c r="C34" s="95"/>
      <c r="D34" s="94"/>
      <c r="E34" s="92"/>
      <c r="F34" s="92"/>
      <c r="G34" s="94"/>
      <c r="H34" s="94"/>
      <c r="I34" s="94"/>
      <c r="J34" s="94"/>
      <c r="K34" s="94"/>
      <c r="L34" s="94"/>
      <c r="M34" s="168"/>
    </row>
    <row r="35" spans="1:13" ht="13.5">
      <c r="A35" s="95"/>
      <c r="B35" s="95"/>
      <c r="C35" s="95"/>
      <c r="D35" s="94"/>
      <c r="E35" s="92"/>
      <c r="F35" s="92"/>
      <c r="G35" s="94"/>
      <c r="H35" s="94"/>
      <c r="I35" s="94"/>
      <c r="J35" s="94"/>
      <c r="K35" s="94"/>
      <c r="L35" s="94"/>
      <c r="M35" s="168"/>
    </row>
    <row r="36" spans="1:13" ht="13.5">
      <c r="A36" s="95"/>
      <c r="B36" s="95"/>
      <c r="C36" s="95"/>
      <c r="D36" s="94"/>
      <c r="E36" s="92"/>
      <c r="F36" s="92"/>
      <c r="G36" s="94"/>
      <c r="H36" s="94"/>
      <c r="I36" s="94"/>
      <c r="J36" s="94"/>
      <c r="K36" s="94"/>
      <c r="L36" s="94"/>
      <c r="M36" s="168"/>
    </row>
    <row r="37" spans="1:13" ht="13.5">
      <c r="A37" s="92"/>
      <c r="B37" s="94"/>
      <c r="C37" s="94"/>
      <c r="D37" s="94"/>
      <c r="E37" s="92"/>
      <c r="F37" s="92"/>
      <c r="G37" s="94"/>
      <c r="H37" s="94"/>
      <c r="I37" s="94"/>
      <c r="J37" s="94"/>
      <c r="K37" s="94"/>
      <c r="L37" s="94"/>
      <c r="M37" s="168"/>
    </row>
  </sheetData>
  <mergeCells count="3">
    <mergeCell ref="A2:K2"/>
    <mergeCell ref="A5:I5"/>
    <mergeCell ref="A6:I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H9" sqref="H9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12.7109375" style="0" customWidth="1"/>
    <col min="4" max="5" width="11.00390625" style="0" customWidth="1"/>
    <col min="6" max="6" width="14.7109375" style="0" customWidth="1"/>
    <col min="7" max="11" width="11.00390625" style="0" customWidth="1"/>
  </cols>
  <sheetData>
    <row r="1" spans="1:11" ht="12.75">
      <c r="A1" s="129"/>
      <c r="B1" s="169" t="s">
        <v>327</v>
      </c>
      <c r="C1" s="129"/>
      <c r="D1" s="129"/>
      <c r="E1" s="129"/>
      <c r="F1" s="129"/>
      <c r="G1" s="129"/>
      <c r="H1" s="129"/>
      <c r="I1" s="148" t="s">
        <v>328</v>
      </c>
      <c r="J1" s="129"/>
      <c r="K1" s="129"/>
    </row>
    <row r="2" spans="1:11" ht="12.75">
      <c r="A2" s="204" t="s">
        <v>331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57">
      <c r="A3" s="96" t="s">
        <v>3</v>
      </c>
      <c r="B3" s="96" t="s">
        <v>4</v>
      </c>
      <c r="C3" s="96" t="s">
        <v>5</v>
      </c>
      <c r="D3" s="96" t="s">
        <v>6</v>
      </c>
      <c r="E3" s="96" t="s">
        <v>7</v>
      </c>
      <c r="F3" s="96" t="s">
        <v>8</v>
      </c>
      <c r="G3" s="96" t="s">
        <v>9</v>
      </c>
      <c r="H3" s="96" t="s">
        <v>10</v>
      </c>
      <c r="I3" s="96" t="s">
        <v>11</v>
      </c>
      <c r="J3" s="142" t="s">
        <v>12</v>
      </c>
      <c r="K3" s="96" t="s">
        <v>13</v>
      </c>
    </row>
    <row r="4" spans="1:11" ht="36">
      <c r="A4" s="97">
        <v>1</v>
      </c>
      <c r="B4" s="101" t="s">
        <v>324</v>
      </c>
      <c r="C4" s="101" t="s">
        <v>325</v>
      </c>
      <c r="D4" s="97" t="s">
        <v>16</v>
      </c>
      <c r="E4" s="97">
        <v>1</v>
      </c>
      <c r="F4" s="97">
        <v>1</v>
      </c>
      <c r="G4" s="99"/>
      <c r="H4" s="100"/>
      <c r="I4" s="99">
        <f>(G4*H4)+G4</f>
        <v>0</v>
      </c>
      <c r="J4" s="99">
        <f>E4*F4*G4</f>
        <v>0</v>
      </c>
      <c r="K4" s="99">
        <f>(J4*H4)+J4</f>
        <v>0</v>
      </c>
    </row>
    <row r="5" spans="1:11" ht="39" customHeight="1">
      <c r="A5" s="97">
        <v>2</v>
      </c>
      <c r="B5" s="101" t="s">
        <v>326</v>
      </c>
      <c r="C5" s="101" t="s">
        <v>325</v>
      </c>
      <c r="D5" s="101" t="s">
        <v>16</v>
      </c>
      <c r="E5" s="97">
        <v>1</v>
      </c>
      <c r="F5" s="97">
        <v>1</v>
      </c>
      <c r="G5" s="99"/>
      <c r="H5" s="100"/>
      <c r="I5" s="99">
        <f>(G5*H5)+G5</f>
        <v>0</v>
      </c>
      <c r="J5" s="99">
        <f>E5*F5*G5</f>
        <v>0</v>
      </c>
      <c r="K5" s="99">
        <f>(J5*H5)+J5</f>
        <v>0</v>
      </c>
    </row>
    <row r="6" spans="1:11" ht="12.75">
      <c r="A6" s="205" t="s">
        <v>22</v>
      </c>
      <c r="B6" s="205"/>
      <c r="C6" s="205"/>
      <c r="D6" s="205"/>
      <c r="E6" s="205"/>
      <c r="F6" s="205"/>
      <c r="G6" s="205"/>
      <c r="H6" s="205"/>
      <c r="I6" s="205"/>
      <c r="J6" s="131">
        <f>SUM(J4:J5)</f>
        <v>0</v>
      </c>
      <c r="K6" s="152">
        <f>SUM(K4:K5)</f>
        <v>0</v>
      </c>
    </row>
    <row r="7" spans="1:11" ht="12.75">
      <c r="A7" s="205" t="s">
        <v>164</v>
      </c>
      <c r="B7" s="205"/>
      <c r="C7" s="205"/>
      <c r="D7" s="205"/>
      <c r="E7" s="205"/>
      <c r="F7" s="205"/>
      <c r="G7" s="205"/>
      <c r="H7" s="205"/>
      <c r="I7" s="205"/>
      <c r="J7" s="99">
        <f>K6-J6</f>
        <v>0</v>
      </c>
      <c r="K7" s="109"/>
    </row>
    <row r="8" spans="1:11" ht="12.75">
      <c r="A8" s="146"/>
      <c r="B8" s="146"/>
      <c r="C8" s="146"/>
      <c r="D8" s="146"/>
      <c r="E8" s="146"/>
      <c r="F8" s="146"/>
      <c r="G8" s="146"/>
      <c r="H8" s="146"/>
      <c r="I8" s="146"/>
      <c r="J8" s="106"/>
      <c r="K8" s="109"/>
    </row>
    <row r="9" spans="1:11" ht="12.75">
      <c r="A9" s="92"/>
      <c r="B9" s="134" t="s">
        <v>24</v>
      </c>
      <c r="C9" s="135"/>
      <c r="D9" s="135"/>
      <c r="E9" s="135"/>
      <c r="F9" s="135"/>
      <c r="G9" s="135"/>
      <c r="H9" s="94"/>
      <c r="I9" s="92"/>
      <c r="J9" s="94"/>
      <c r="K9" s="109"/>
    </row>
    <row r="10" spans="1:11" ht="12.75">
      <c r="A10" s="92"/>
      <c r="B10" s="134" t="s">
        <v>25</v>
      </c>
      <c r="C10" s="135"/>
      <c r="D10" s="135"/>
      <c r="E10" s="135"/>
      <c r="F10" s="135"/>
      <c r="G10" s="135"/>
      <c r="H10" s="94"/>
      <c r="I10" s="92"/>
      <c r="J10" s="94"/>
      <c r="K10" s="109"/>
    </row>
    <row r="11" spans="1:11" ht="12.75">
      <c r="A11" s="92"/>
      <c r="B11" s="136" t="s">
        <v>26</v>
      </c>
      <c r="C11" s="135"/>
      <c r="D11" s="135"/>
      <c r="E11" s="135"/>
      <c r="F11" s="135"/>
      <c r="G11" s="135"/>
      <c r="H11" s="94"/>
      <c r="I11" s="92"/>
      <c r="J11" s="94"/>
      <c r="K11" s="109"/>
    </row>
    <row r="12" spans="1:11" ht="12.75">
      <c r="A12" s="92"/>
      <c r="B12" s="134" t="s">
        <v>241</v>
      </c>
      <c r="C12" s="137"/>
      <c r="D12" s="137"/>
      <c r="E12" s="137"/>
      <c r="F12" s="137"/>
      <c r="G12" s="137"/>
      <c r="H12" s="94"/>
      <c r="I12" s="92"/>
      <c r="J12" s="94"/>
      <c r="K12" s="109"/>
    </row>
    <row r="13" spans="1:11" ht="12.75">
      <c r="A13" s="92"/>
      <c r="B13" s="134" t="s">
        <v>242</v>
      </c>
      <c r="C13" s="134"/>
      <c r="D13" s="134"/>
      <c r="E13" s="136"/>
      <c r="F13" s="138"/>
      <c r="G13" s="138"/>
      <c r="H13" s="94"/>
      <c r="I13" s="92"/>
      <c r="J13" s="94"/>
      <c r="K13" s="109"/>
    </row>
    <row r="14" spans="1:11" ht="12.75">
      <c r="A14" s="92"/>
      <c r="B14" s="136" t="s">
        <v>26</v>
      </c>
      <c r="C14" s="134"/>
      <c r="D14" s="136"/>
      <c r="E14" s="138"/>
      <c r="F14" s="138"/>
      <c r="G14" s="136"/>
      <c r="H14" s="94"/>
      <c r="I14" s="92"/>
      <c r="J14" s="94"/>
      <c r="K14" s="109"/>
    </row>
    <row r="15" spans="1:11" ht="12.75">
      <c r="A15" s="92"/>
      <c r="B15" s="134" t="s">
        <v>29</v>
      </c>
      <c r="C15" s="136"/>
      <c r="D15" s="136"/>
      <c r="E15" s="136"/>
      <c r="F15" s="138"/>
      <c r="G15" s="136"/>
      <c r="H15" s="94"/>
      <c r="I15" s="92"/>
      <c r="J15" s="94"/>
      <c r="K15" s="94"/>
    </row>
    <row r="16" spans="1:11" ht="12.75">
      <c r="A16" s="92"/>
      <c r="B16" s="134" t="s">
        <v>242</v>
      </c>
      <c r="C16" s="136"/>
      <c r="D16" s="136"/>
      <c r="E16" s="136"/>
      <c r="F16" s="138"/>
      <c r="G16" s="136"/>
      <c r="H16" s="94"/>
      <c r="I16" s="92"/>
      <c r="J16" s="94"/>
      <c r="K16" s="94"/>
    </row>
    <row r="17" spans="1:11" ht="12.75">
      <c r="A17" s="92"/>
      <c r="B17" s="136" t="s">
        <v>30</v>
      </c>
      <c r="C17" s="136"/>
      <c r="D17" s="136"/>
      <c r="E17" s="136"/>
      <c r="F17" s="138"/>
      <c r="G17" s="136"/>
      <c r="H17" s="94"/>
      <c r="I17" s="92"/>
      <c r="J17" s="94"/>
      <c r="K17" s="94"/>
    </row>
    <row r="18" spans="1:11" ht="12.75">
      <c r="A18" s="92"/>
      <c r="B18" s="134" t="s">
        <v>243</v>
      </c>
      <c r="C18" s="135"/>
      <c r="D18" s="135"/>
      <c r="E18" s="135"/>
      <c r="F18" s="135"/>
      <c r="G18" s="135"/>
      <c r="H18" s="94"/>
      <c r="I18" s="94"/>
      <c r="J18" s="94"/>
      <c r="K18" s="94"/>
    </row>
    <row r="19" spans="1:11" ht="12.75">
      <c r="A19" s="92"/>
      <c r="B19" s="139" t="s">
        <v>32</v>
      </c>
      <c r="C19" s="135"/>
      <c r="D19" s="135"/>
      <c r="E19" s="135"/>
      <c r="F19" s="135"/>
      <c r="G19" s="135"/>
      <c r="H19" s="94"/>
      <c r="I19" s="92"/>
      <c r="J19" s="94"/>
      <c r="K19" s="94"/>
    </row>
    <row r="20" spans="1:11" ht="12.75">
      <c r="A20" s="92"/>
      <c r="B20" s="139"/>
      <c r="C20" s="135"/>
      <c r="D20" s="135"/>
      <c r="E20" s="135"/>
      <c r="F20" s="135"/>
      <c r="G20" s="135"/>
      <c r="H20" s="94"/>
      <c r="I20" s="92"/>
      <c r="J20" s="94"/>
      <c r="K20" s="94"/>
    </row>
    <row r="21" spans="1:11" ht="12.75">
      <c r="A21" s="108" t="s">
        <v>33</v>
      </c>
      <c r="B21" s="94"/>
      <c r="C21" s="94"/>
      <c r="D21" s="92"/>
      <c r="E21" s="92"/>
      <c r="F21" s="94"/>
      <c r="G21" s="94"/>
      <c r="H21" s="94"/>
      <c r="I21" s="94"/>
      <c r="J21" s="109"/>
      <c r="K21" s="109"/>
    </row>
    <row r="22" spans="1:11" ht="12.75">
      <c r="A22" s="109" t="s">
        <v>34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1" ht="12.75">
      <c r="A23" s="94" t="s">
        <v>35</v>
      </c>
      <c r="B23" s="94"/>
      <c r="C23" s="94"/>
      <c r="D23" s="92"/>
      <c r="E23" s="92"/>
      <c r="F23" s="94"/>
      <c r="G23" s="94"/>
      <c r="H23" s="94"/>
      <c r="I23" s="94"/>
      <c r="J23" s="109"/>
      <c r="K23" s="109"/>
    </row>
    <row r="24" spans="1:11" ht="12.75">
      <c r="A24" s="94" t="s">
        <v>36</v>
      </c>
      <c r="B24" s="94"/>
      <c r="C24" s="94"/>
      <c r="D24" s="92"/>
      <c r="E24" s="92"/>
      <c r="F24" s="94"/>
      <c r="G24" s="94"/>
      <c r="H24" s="94"/>
      <c r="I24" s="94"/>
      <c r="J24" s="109"/>
      <c r="K24" s="109"/>
    </row>
    <row r="25" spans="1:11" ht="12.75">
      <c r="A25" s="94" t="s">
        <v>37</v>
      </c>
      <c r="B25" s="94"/>
      <c r="C25" s="94"/>
      <c r="D25" s="92"/>
      <c r="E25" s="92"/>
      <c r="F25" s="94"/>
      <c r="G25" s="94"/>
      <c r="H25" s="94"/>
      <c r="I25" s="94"/>
      <c r="J25" s="109"/>
      <c r="K25" s="109"/>
    </row>
    <row r="26" spans="1:11" ht="12.75">
      <c r="A26" s="94" t="s">
        <v>84</v>
      </c>
      <c r="B26" s="94"/>
      <c r="C26" s="94"/>
      <c r="D26" s="92"/>
      <c r="E26" s="92"/>
      <c r="F26" s="94"/>
      <c r="G26" s="94"/>
      <c r="H26" s="94"/>
      <c r="I26" s="94"/>
      <c r="J26" s="109"/>
      <c r="K26" s="109"/>
    </row>
    <row r="27" spans="1:11" ht="12.75">
      <c r="A27" s="94" t="s">
        <v>39</v>
      </c>
      <c r="B27" s="94"/>
      <c r="C27" s="94"/>
      <c r="D27" s="92"/>
      <c r="E27" s="92"/>
      <c r="F27" s="94"/>
      <c r="G27" s="94"/>
      <c r="H27" s="94"/>
      <c r="I27" s="94"/>
      <c r="J27" s="109"/>
      <c r="K27" s="109"/>
    </row>
    <row r="28" spans="1:11" ht="12.75">
      <c r="A28" s="211" t="s">
        <v>40</v>
      </c>
      <c r="B28" s="211"/>
      <c r="C28" s="211"/>
      <c r="D28" s="211"/>
      <c r="E28" s="211"/>
      <c r="F28" s="211"/>
      <c r="G28" s="211"/>
      <c r="H28" s="211"/>
      <c r="I28" s="211"/>
      <c r="J28" s="211"/>
      <c r="K28" s="109"/>
    </row>
    <row r="29" spans="1:11" ht="12.75">
      <c r="A29" s="109" t="s">
        <v>41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95"/>
    </row>
    <row r="30" spans="1:11" ht="12.75">
      <c r="A30" s="109" t="s">
        <v>42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95"/>
    </row>
    <row r="31" spans="1:11" ht="12.75">
      <c r="A31" s="109" t="s">
        <v>43</v>
      </c>
      <c r="B31" s="109"/>
      <c r="C31" s="109"/>
      <c r="D31" s="109"/>
      <c r="E31" s="109"/>
      <c r="F31" s="109"/>
      <c r="G31" s="109"/>
      <c r="H31" s="109"/>
      <c r="I31" s="109"/>
      <c r="J31" s="109"/>
      <c r="K31" s="95"/>
    </row>
    <row r="32" spans="1:11" ht="12.75">
      <c r="A32" s="109" t="s">
        <v>44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95"/>
    </row>
    <row r="33" spans="1:11" ht="12.75">
      <c r="A33" s="109" t="s">
        <v>45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95"/>
    </row>
    <row r="34" spans="1:11" ht="13.5">
      <c r="A34" s="109" t="s">
        <v>46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68"/>
    </row>
    <row r="35" spans="1:11" ht="13.5">
      <c r="A35" s="109" t="s">
        <v>47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68"/>
    </row>
    <row r="36" spans="1:11" ht="13.5">
      <c r="A36" s="109" t="s">
        <v>85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68"/>
    </row>
    <row r="37" spans="1:11" ht="13.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168"/>
    </row>
    <row r="38" spans="1:11" ht="13.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168"/>
    </row>
    <row r="39" spans="1:11" ht="13.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168"/>
    </row>
    <row r="40" spans="1:11" ht="13.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168"/>
    </row>
    <row r="41" spans="1:11" ht="13.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168"/>
    </row>
    <row r="42" spans="1:11" ht="13.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1" ht="13.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</row>
    <row r="44" spans="1:11" ht="13.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</row>
    <row r="45" spans="1:11" ht="13.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1:11" ht="13.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</row>
    <row r="47" spans="1:11" ht="13.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</row>
    <row r="48" spans="1:11" ht="13.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</row>
    <row r="49" spans="1:11" ht="13.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</row>
    <row r="50" spans="1:11" ht="13.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</row>
    <row r="51" spans="1:11" ht="13.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</row>
  </sheetData>
  <mergeCells count="4">
    <mergeCell ref="A2:K2"/>
    <mergeCell ref="A6:I6"/>
    <mergeCell ref="A7:I7"/>
    <mergeCell ref="A28:J2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K19" sqref="K19"/>
    </sheetView>
  </sheetViews>
  <sheetFormatPr defaultColWidth="9.140625" defaultRowHeight="12.75"/>
  <cols>
    <col min="1" max="1" width="6.28125" style="0" customWidth="1"/>
    <col min="2" max="2" width="15.00390625" style="0" customWidth="1"/>
    <col min="3" max="3" width="16.28125" style="0" customWidth="1"/>
    <col min="4" max="5" width="10.7109375" style="0" customWidth="1"/>
    <col min="6" max="6" width="13.421875" style="0" customWidth="1"/>
    <col min="7" max="11" width="10.710937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41" t="s">
        <v>338</v>
      </c>
      <c r="J1" s="109"/>
      <c r="K1" s="109"/>
    </row>
    <row r="2" spans="1:11" ht="12.75">
      <c r="A2" s="211" t="s">
        <v>337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04" t="s">
        <v>334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60" customHeight="1">
      <c r="A4" s="96" t="s">
        <v>3</v>
      </c>
      <c r="B4" s="96" t="s">
        <v>4</v>
      </c>
      <c r="C4" s="96" t="s">
        <v>5</v>
      </c>
      <c r="D4" s="96" t="s">
        <v>6</v>
      </c>
      <c r="E4" s="96" t="s">
        <v>7</v>
      </c>
      <c r="F4" s="96" t="s">
        <v>8</v>
      </c>
      <c r="G4" s="96" t="s">
        <v>9</v>
      </c>
      <c r="H4" s="96" t="s">
        <v>10</v>
      </c>
      <c r="I4" s="96" t="s">
        <v>11</v>
      </c>
      <c r="J4" s="96" t="s">
        <v>12</v>
      </c>
      <c r="K4" s="130" t="s">
        <v>13</v>
      </c>
    </row>
    <row r="5" spans="1:11" ht="45" customHeight="1">
      <c r="A5" s="97">
        <v>1</v>
      </c>
      <c r="B5" s="177" t="s">
        <v>335</v>
      </c>
      <c r="C5" s="102" t="s">
        <v>72</v>
      </c>
      <c r="D5" s="97" t="s">
        <v>16</v>
      </c>
      <c r="E5" s="97">
        <v>1</v>
      </c>
      <c r="F5" s="97">
        <v>1</v>
      </c>
      <c r="G5" s="99"/>
      <c r="H5" s="100"/>
      <c r="I5" s="99">
        <f>(G5*H5)+G5</f>
        <v>0</v>
      </c>
      <c r="J5" s="99">
        <f>E5*F5*G5</f>
        <v>0</v>
      </c>
      <c r="K5" s="99">
        <f>(J5*H5)+J5</f>
        <v>0</v>
      </c>
    </row>
    <row r="6" spans="1:11" ht="39" customHeight="1">
      <c r="A6" s="97">
        <v>2</v>
      </c>
      <c r="B6" s="179" t="s">
        <v>336</v>
      </c>
      <c r="C6" s="102" t="s">
        <v>72</v>
      </c>
      <c r="D6" s="97" t="s">
        <v>16</v>
      </c>
      <c r="E6" s="97">
        <v>1</v>
      </c>
      <c r="F6" s="97">
        <v>1</v>
      </c>
      <c r="G6" s="99"/>
      <c r="H6" s="100"/>
      <c r="I6" s="99">
        <f>(G6*H6)+G6</f>
        <v>0</v>
      </c>
      <c r="J6" s="99">
        <f>E6*F6*G6</f>
        <v>0</v>
      </c>
      <c r="K6" s="99">
        <f>(J6*H6)+J6</f>
        <v>0</v>
      </c>
    </row>
    <row r="7" spans="1:11" ht="12.75">
      <c r="A7" s="205" t="s">
        <v>22</v>
      </c>
      <c r="B7" s="205"/>
      <c r="C7" s="205"/>
      <c r="D7" s="205"/>
      <c r="E7" s="205"/>
      <c r="F7" s="205"/>
      <c r="G7" s="205"/>
      <c r="H7" s="205"/>
      <c r="I7" s="205"/>
      <c r="J7" s="99">
        <f>SUM(J5:J6)</f>
        <v>0</v>
      </c>
      <c r="K7" s="178">
        <f>SUM(K5:K6)</f>
        <v>0</v>
      </c>
    </row>
    <row r="8" spans="1:11" ht="12.75">
      <c r="A8" s="205" t="s">
        <v>164</v>
      </c>
      <c r="B8" s="205"/>
      <c r="C8" s="205"/>
      <c r="D8" s="205"/>
      <c r="E8" s="205"/>
      <c r="F8" s="205"/>
      <c r="G8" s="205"/>
      <c r="H8" s="205"/>
      <c r="I8" s="205"/>
      <c r="J8" s="132">
        <f>K7-J7</f>
        <v>0</v>
      </c>
      <c r="K8" s="109"/>
    </row>
    <row r="9" spans="1:11" ht="12.7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1" ht="12.75">
      <c r="A10" s="92"/>
      <c r="B10" s="134" t="s">
        <v>24</v>
      </c>
      <c r="C10" s="135"/>
      <c r="D10" s="135"/>
      <c r="E10" s="135"/>
      <c r="F10" s="135"/>
      <c r="G10" s="135"/>
      <c r="H10" s="94"/>
      <c r="I10" s="92"/>
      <c r="J10" s="109"/>
      <c r="K10" s="107"/>
    </row>
    <row r="11" spans="1:11" ht="12.75">
      <c r="A11" s="92"/>
      <c r="B11" s="134" t="s">
        <v>25</v>
      </c>
      <c r="C11" s="135"/>
      <c r="D11" s="135"/>
      <c r="E11" s="135"/>
      <c r="F11" s="135"/>
      <c r="G11" s="135"/>
      <c r="H11" s="94"/>
      <c r="I11" s="92"/>
      <c r="J11" s="106"/>
      <c r="K11" s="107"/>
    </row>
    <row r="12" spans="1:11" ht="12.75">
      <c r="A12" s="92"/>
      <c r="B12" s="136" t="s">
        <v>26</v>
      </c>
      <c r="C12" s="135"/>
      <c r="D12" s="135"/>
      <c r="E12" s="135"/>
      <c r="F12" s="135"/>
      <c r="G12" s="135"/>
      <c r="H12" s="94"/>
      <c r="I12" s="92"/>
      <c r="J12" s="106"/>
      <c r="K12" s="107"/>
    </row>
    <row r="13" spans="1:11" ht="12.75">
      <c r="A13" s="92"/>
      <c r="B13" s="134" t="s">
        <v>241</v>
      </c>
      <c r="C13" s="137"/>
      <c r="D13" s="137"/>
      <c r="E13" s="137"/>
      <c r="F13" s="137"/>
      <c r="G13" s="137"/>
      <c r="H13" s="94"/>
      <c r="I13" s="92"/>
      <c r="J13" s="106"/>
      <c r="K13" s="107"/>
    </row>
    <row r="14" spans="1:11" ht="12.75">
      <c r="A14" s="92"/>
      <c r="B14" s="134" t="s">
        <v>242</v>
      </c>
      <c r="C14" s="134"/>
      <c r="D14" s="134"/>
      <c r="E14" s="136"/>
      <c r="F14" s="138"/>
      <c r="G14" s="138"/>
      <c r="H14" s="94"/>
      <c r="I14" s="92"/>
      <c r="J14" s="106"/>
      <c r="K14" s="107"/>
    </row>
    <row r="15" spans="1:11" ht="12.75">
      <c r="A15" s="92"/>
      <c r="B15" s="136" t="s">
        <v>26</v>
      </c>
      <c r="C15" s="134"/>
      <c r="D15" s="136"/>
      <c r="E15" s="138"/>
      <c r="F15" s="138"/>
      <c r="G15" s="136"/>
      <c r="H15" s="94"/>
      <c r="I15" s="92"/>
      <c r="J15" s="106"/>
      <c r="K15" s="107"/>
    </row>
    <row r="16" spans="1:11" ht="12.75">
      <c r="A16" s="92"/>
      <c r="B16" s="134" t="s">
        <v>29</v>
      </c>
      <c r="C16" s="136"/>
      <c r="D16" s="136"/>
      <c r="E16" s="136"/>
      <c r="F16" s="138"/>
      <c r="G16" s="136"/>
      <c r="H16" s="94"/>
      <c r="I16" s="92"/>
      <c r="J16" s="106"/>
      <c r="K16" s="94"/>
    </row>
    <row r="17" spans="1:11" ht="12.75">
      <c r="A17" s="92"/>
      <c r="B17" s="134" t="s">
        <v>242</v>
      </c>
      <c r="C17" s="136"/>
      <c r="D17" s="136"/>
      <c r="E17" s="136"/>
      <c r="F17" s="138"/>
      <c r="G17" s="136"/>
      <c r="H17" s="94"/>
      <c r="I17" s="92"/>
      <c r="J17" s="106"/>
      <c r="K17" s="94"/>
    </row>
    <row r="18" spans="1:11" ht="12.75">
      <c r="A18" s="92"/>
      <c r="B18" s="136" t="s">
        <v>30</v>
      </c>
      <c r="C18" s="136"/>
      <c r="D18" s="136"/>
      <c r="E18" s="136"/>
      <c r="F18" s="138"/>
      <c r="G18" s="136"/>
      <c r="H18" s="94"/>
      <c r="I18" s="92"/>
      <c r="J18" s="94"/>
      <c r="K18" s="94"/>
    </row>
    <row r="19" spans="1:11" ht="12.75">
      <c r="A19" s="92"/>
      <c r="B19" s="134" t="s">
        <v>243</v>
      </c>
      <c r="C19" s="135"/>
      <c r="D19" s="135"/>
      <c r="E19" s="135"/>
      <c r="F19" s="135"/>
      <c r="G19" s="135"/>
      <c r="H19" s="94"/>
      <c r="I19" s="94"/>
      <c r="J19" s="94"/>
      <c r="K19" s="94"/>
    </row>
    <row r="20" spans="1:11" ht="12.75">
      <c r="A20" s="92"/>
      <c r="B20" s="139" t="s">
        <v>32</v>
      </c>
      <c r="C20" s="135"/>
      <c r="D20" s="135"/>
      <c r="E20" s="135"/>
      <c r="F20" s="135"/>
      <c r="G20" s="135"/>
      <c r="H20" s="94"/>
      <c r="I20" s="92"/>
      <c r="J20" s="94"/>
      <c r="K20" s="94"/>
    </row>
    <row r="21" spans="1:11" ht="12.75">
      <c r="A21" s="92"/>
      <c r="B21" s="94"/>
      <c r="C21" s="105"/>
      <c r="D21" s="94"/>
      <c r="E21" s="92"/>
      <c r="F21" s="92"/>
      <c r="G21" s="94"/>
      <c r="H21" s="94"/>
      <c r="I21" s="94"/>
      <c r="J21" s="94"/>
      <c r="K21" s="94"/>
    </row>
    <row r="22" spans="1:11" ht="12.75">
      <c r="A22" s="108" t="s">
        <v>33</v>
      </c>
      <c r="B22" s="94"/>
      <c r="C22" s="94"/>
      <c r="D22" s="92"/>
      <c r="E22" s="92"/>
      <c r="F22" s="94"/>
      <c r="G22" s="94"/>
      <c r="H22" s="94"/>
      <c r="I22" s="94"/>
      <c r="J22" s="109"/>
      <c r="K22" s="109"/>
    </row>
    <row r="23" spans="1:11" ht="12.75">
      <c r="A23" s="109" t="s">
        <v>34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11" ht="12.75">
      <c r="A24" s="94" t="s">
        <v>35</v>
      </c>
      <c r="B24" s="94"/>
      <c r="C24" s="94"/>
      <c r="D24" s="92"/>
      <c r="E24" s="92"/>
      <c r="F24" s="94"/>
      <c r="G24" s="94"/>
      <c r="H24" s="94"/>
      <c r="I24" s="94"/>
      <c r="J24" s="109"/>
      <c r="K24" s="109"/>
    </row>
    <row r="25" spans="1:11" ht="12.75">
      <c r="A25" s="94" t="s">
        <v>36</v>
      </c>
      <c r="B25" s="94"/>
      <c r="C25" s="94"/>
      <c r="D25" s="92"/>
      <c r="E25" s="92"/>
      <c r="F25" s="94"/>
      <c r="G25" s="94"/>
      <c r="H25" s="94"/>
      <c r="I25" s="94"/>
      <c r="J25" s="109"/>
      <c r="K25" s="109"/>
    </row>
    <row r="26" spans="1:11" ht="12.75">
      <c r="A26" s="94" t="s">
        <v>37</v>
      </c>
      <c r="B26" s="94"/>
      <c r="C26" s="94"/>
      <c r="D26" s="92"/>
      <c r="E26" s="92"/>
      <c r="F26" s="94"/>
      <c r="G26" s="94"/>
      <c r="H26" s="94"/>
      <c r="I26" s="94"/>
      <c r="J26" s="109"/>
      <c r="K26" s="109"/>
    </row>
    <row r="27" spans="1:11" ht="12.75">
      <c r="A27" s="94" t="s">
        <v>84</v>
      </c>
      <c r="B27" s="94"/>
      <c r="C27" s="94"/>
      <c r="D27" s="92"/>
      <c r="E27" s="92"/>
      <c r="F27" s="94"/>
      <c r="G27" s="94"/>
      <c r="H27" s="94"/>
      <c r="I27" s="94"/>
      <c r="J27" s="109"/>
      <c r="K27" s="109"/>
    </row>
    <row r="28" spans="1:11" ht="12.75">
      <c r="A28" s="94" t="s">
        <v>39</v>
      </c>
      <c r="B28" s="94"/>
      <c r="C28" s="94"/>
      <c r="D28" s="92"/>
      <c r="E28" s="92"/>
      <c r="F28" s="94"/>
      <c r="G28" s="94"/>
      <c r="H28" s="94"/>
      <c r="I28" s="94"/>
      <c r="J28" s="109"/>
      <c r="K28" s="109"/>
    </row>
    <row r="29" spans="1:11" ht="12.75">
      <c r="A29" s="211" t="s">
        <v>40</v>
      </c>
      <c r="B29" s="211"/>
      <c r="C29" s="211"/>
      <c r="D29" s="211"/>
      <c r="E29" s="211"/>
      <c r="F29" s="211"/>
      <c r="G29" s="211"/>
      <c r="H29" s="211"/>
      <c r="I29" s="211"/>
      <c r="J29" s="211"/>
      <c r="K29" s="109"/>
    </row>
    <row r="30" spans="1:11" ht="12.75">
      <c r="A30" s="109" t="s">
        <v>41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 ht="12.75">
      <c r="A31" s="109" t="s">
        <v>42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1" ht="12.75">
      <c r="A32" s="109" t="s">
        <v>43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spans="1:11" ht="12.75">
      <c r="A33" s="109" t="s">
        <v>44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12.75">
      <c r="A34" s="109" t="s">
        <v>45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 ht="12.75">
      <c r="A35" s="109" t="s">
        <v>46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1:11" ht="12.75">
      <c r="A36" s="109" t="s">
        <v>47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11" ht="12.75">
      <c r="A37" s="109" t="s">
        <v>85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</sheetData>
  <mergeCells count="5">
    <mergeCell ref="A29:J29"/>
    <mergeCell ref="A2:K2"/>
    <mergeCell ref="A3:K3"/>
    <mergeCell ref="A7:I7"/>
    <mergeCell ref="A8:I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="75" zoomScaleNormal="75" workbookViewId="0" topLeftCell="A7">
      <selection activeCell="J24" sqref="J24"/>
    </sheetView>
  </sheetViews>
  <sheetFormatPr defaultColWidth="9.140625" defaultRowHeight="12.75"/>
  <cols>
    <col min="1" max="1" width="5.8515625" style="0" customWidth="1"/>
    <col min="2" max="2" width="22.28125" style="0" customWidth="1"/>
    <col min="3" max="3" width="18.57421875" style="0" customWidth="1"/>
    <col min="4" max="4" width="5.8515625" style="0" customWidth="1"/>
    <col min="5" max="5" width="4.7109375" style="0" customWidth="1"/>
    <col min="6" max="6" width="22.421875" style="0" customWidth="1"/>
    <col min="7" max="7" width="4.8515625" style="0" customWidth="1"/>
    <col min="8" max="8" width="7.57421875" style="0" customWidth="1"/>
    <col min="9" max="9" width="7.28125" style="0" customWidth="1"/>
    <col min="10" max="10" width="10.57421875" style="0" customWidth="1"/>
    <col min="11" max="11" width="11.28125" style="0" customWidth="1"/>
    <col min="12" max="16384" width="11.57421875" style="0" customWidth="1"/>
  </cols>
  <sheetData>
    <row r="1" spans="1:11" ht="12.75">
      <c r="A1" s="45"/>
      <c r="B1" s="3" t="s">
        <v>59</v>
      </c>
      <c r="C1" s="1"/>
      <c r="D1" s="1"/>
      <c r="E1" s="1"/>
      <c r="F1" s="1"/>
      <c r="G1" s="1"/>
      <c r="H1" s="1"/>
      <c r="I1" s="1"/>
      <c r="J1" s="3" t="s">
        <v>60</v>
      </c>
      <c r="K1" s="1"/>
    </row>
    <row r="2" spans="1:11" ht="12.7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65.25" customHeight="1">
      <c r="A3" s="46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6" t="s">
        <v>12</v>
      </c>
      <c r="K3" s="46" t="s">
        <v>13</v>
      </c>
      <c r="L3" s="5"/>
    </row>
    <row r="4" spans="1:12" ht="33" customHeight="1">
      <c r="A4" s="47">
        <v>1</v>
      </c>
      <c r="B4" s="48" t="s">
        <v>62</v>
      </c>
      <c r="C4" s="48" t="s">
        <v>63</v>
      </c>
      <c r="D4" s="47" t="s">
        <v>16</v>
      </c>
      <c r="E4" s="47">
        <v>6</v>
      </c>
      <c r="F4" s="47">
        <v>1</v>
      </c>
      <c r="G4" s="8"/>
      <c r="H4" s="9"/>
      <c r="I4" s="8">
        <f aca="true" t="shared" si="0" ref="I4:I21">(G4*H4)+G4</f>
        <v>0</v>
      </c>
      <c r="J4" s="8">
        <f aca="true" t="shared" si="1" ref="J4:J23">E4*F4*G4</f>
        <v>0</v>
      </c>
      <c r="K4" s="8">
        <f>J4*H4+J4</f>
        <v>0</v>
      </c>
      <c r="L4" s="5"/>
    </row>
    <row r="5" spans="1:12" ht="30.75" customHeight="1">
      <c r="A5" s="47">
        <v>2</v>
      </c>
      <c r="B5" s="48" t="s">
        <v>62</v>
      </c>
      <c r="C5" s="49" t="s">
        <v>64</v>
      </c>
      <c r="D5" s="47" t="s">
        <v>16</v>
      </c>
      <c r="E5" s="47">
        <v>1</v>
      </c>
      <c r="F5" s="47">
        <v>1</v>
      </c>
      <c r="G5" s="8"/>
      <c r="H5" s="9"/>
      <c r="I5" s="8">
        <f t="shared" si="0"/>
        <v>0</v>
      </c>
      <c r="J5" s="8">
        <f t="shared" si="1"/>
        <v>0</v>
      </c>
      <c r="K5" s="8">
        <f>J5*H5+J5</f>
        <v>0</v>
      </c>
      <c r="L5" s="5"/>
    </row>
    <row r="6" spans="1:12" ht="27" customHeight="1">
      <c r="A6" s="47">
        <v>3</v>
      </c>
      <c r="B6" s="49" t="s">
        <v>65</v>
      </c>
      <c r="C6" s="49" t="s">
        <v>63</v>
      </c>
      <c r="D6" s="47" t="s">
        <v>16</v>
      </c>
      <c r="E6" s="47">
        <v>1</v>
      </c>
      <c r="F6" s="47">
        <v>1</v>
      </c>
      <c r="G6" s="8"/>
      <c r="H6" s="9"/>
      <c r="I6" s="8">
        <f t="shared" si="0"/>
        <v>0</v>
      </c>
      <c r="J6" s="8">
        <f t="shared" si="1"/>
        <v>0</v>
      </c>
      <c r="K6" s="8">
        <f>J6*H6+J6</f>
        <v>0</v>
      </c>
      <c r="L6" s="5"/>
    </row>
    <row r="7" spans="1:12" ht="24.75" customHeight="1">
      <c r="A7" s="47">
        <v>4</v>
      </c>
      <c r="B7" s="49" t="s">
        <v>65</v>
      </c>
      <c r="C7" s="49" t="s">
        <v>64</v>
      </c>
      <c r="D7" s="47" t="s">
        <v>16</v>
      </c>
      <c r="E7" s="47">
        <v>10</v>
      </c>
      <c r="F7" s="47">
        <v>1</v>
      </c>
      <c r="G7" s="8"/>
      <c r="H7" s="9"/>
      <c r="I7" s="8">
        <f t="shared" si="0"/>
        <v>0</v>
      </c>
      <c r="J7" s="8">
        <f t="shared" si="1"/>
        <v>0</v>
      </c>
      <c r="K7" s="8">
        <f>J7*H7+J7</f>
        <v>0</v>
      </c>
      <c r="L7" s="5"/>
    </row>
    <row r="8" spans="1:12" ht="33.75" customHeight="1">
      <c r="A8" s="47">
        <v>5</v>
      </c>
      <c r="B8" s="49" t="s">
        <v>66</v>
      </c>
      <c r="C8" s="49" t="s">
        <v>64</v>
      </c>
      <c r="D8" s="47" t="s">
        <v>16</v>
      </c>
      <c r="E8" s="47">
        <v>1</v>
      </c>
      <c r="F8" s="47">
        <v>2</v>
      </c>
      <c r="G8" s="8"/>
      <c r="H8" s="9"/>
      <c r="I8" s="8">
        <f t="shared" si="0"/>
        <v>0</v>
      </c>
      <c r="J8" s="8">
        <f t="shared" si="1"/>
        <v>0</v>
      </c>
      <c r="K8" s="8">
        <f>F8*G8*H8</f>
        <v>0</v>
      </c>
      <c r="L8" s="5"/>
    </row>
    <row r="9" spans="1:12" ht="45" customHeight="1">
      <c r="A9" s="47">
        <v>6</v>
      </c>
      <c r="B9" s="49" t="s">
        <v>67</v>
      </c>
      <c r="C9" s="49" t="s">
        <v>64</v>
      </c>
      <c r="D9" s="47" t="s">
        <v>16</v>
      </c>
      <c r="E9" s="47">
        <v>4</v>
      </c>
      <c r="F9" s="47">
        <v>2</v>
      </c>
      <c r="G9" s="8"/>
      <c r="H9" s="9"/>
      <c r="I9" s="8">
        <f t="shared" si="0"/>
        <v>0</v>
      </c>
      <c r="J9" s="8">
        <f t="shared" si="1"/>
        <v>0</v>
      </c>
      <c r="K9" s="8">
        <f>F9*G9*H9</f>
        <v>0</v>
      </c>
      <c r="L9" s="47" t="s">
        <v>68</v>
      </c>
    </row>
    <row r="10" spans="1:12" ht="45.75" customHeight="1">
      <c r="A10" s="47">
        <v>7</v>
      </c>
      <c r="B10" s="49" t="s">
        <v>69</v>
      </c>
      <c r="C10" s="49" t="s">
        <v>64</v>
      </c>
      <c r="D10" s="47" t="s">
        <v>16</v>
      </c>
      <c r="E10" s="47">
        <v>4</v>
      </c>
      <c r="F10" s="47">
        <v>2</v>
      </c>
      <c r="G10" s="8"/>
      <c r="H10" s="9"/>
      <c r="I10" s="8">
        <f t="shared" si="0"/>
        <v>0</v>
      </c>
      <c r="J10" s="8">
        <f t="shared" si="1"/>
        <v>0</v>
      </c>
      <c r="K10" s="8">
        <f>F10*G10*H10</f>
        <v>0</v>
      </c>
      <c r="L10" s="47" t="s">
        <v>68</v>
      </c>
    </row>
    <row r="11" spans="1:12" ht="46.5" customHeight="1">
      <c r="A11" s="47">
        <v>8</v>
      </c>
      <c r="B11" s="49" t="s">
        <v>70</v>
      </c>
      <c r="C11" s="49" t="s">
        <v>64</v>
      </c>
      <c r="D11" s="47" t="s">
        <v>16</v>
      </c>
      <c r="E11" s="47">
        <v>2</v>
      </c>
      <c r="F11" s="47">
        <v>2</v>
      </c>
      <c r="G11" s="8"/>
      <c r="H11" s="9"/>
      <c r="I11" s="8">
        <f t="shared" si="0"/>
        <v>0</v>
      </c>
      <c r="J11" s="8">
        <f t="shared" si="1"/>
        <v>0</v>
      </c>
      <c r="K11" s="8">
        <f>F11*G11*H11</f>
        <v>0</v>
      </c>
      <c r="L11" s="47" t="s">
        <v>68</v>
      </c>
    </row>
    <row r="12" spans="1:12" ht="24" customHeight="1">
      <c r="A12" s="50">
        <v>9</v>
      </c>
      <c r="B12" s="49" t="s">
        <v>71</v>
      </c>
      <c r="C12" s="51" t="s">
        <v>72</v>
      </c>
      <c r="D12" s="47" t="s">
        <v>16</v>
      </c>
      <c r="E12" s="47">
        <v>4</v>
      </c>
      <c r="F12" s="47">
        <v>1</v>
      </c>
      <c r="G12" s="8"/>
      <c r="H12" s="9"/>
      <c r="I12" s="8">
        <f t="shared" si="0"/>
        <v>0</v>
      </c>
      <c r="J12" s="8">
        <f t="shared" si="1"/>
        <v>0</v>
      </c>
      <c r="K12" s="8">
        <f aca="true" t="shared" si="2" ref="K12:K22">J12*H12+J12</f>
        <v>0</v>
      </c>
      <c r="L12" s="5"/>
    </row>
    <row r="13" spans="1:12" ht="27.75" customHeight="1">
      <c r="A13" s="47">
        <v>10</v>
      </c>
      <c r="B13" s="49" t="s">
        <v>73</v>
      </c>
      <c r="C13" s="49" t="s">
        <v>63</v>
      </c>
      <c r="D13" s="47" t="s">
        <v>16</v>
      </c>
      <c r="E13" s="47">
        <v>1</v>
      </c>
      <c r="F13" s="47">
        <v>1</v>
      </c>
      <c r="G13" s="8"/>
      <c r="H13" s="9"/>
      <c r="I13" s="8">
        <f t="shared" si="0"/>
        <v>0</v>
      </c>
      <c r="J13" s="8">
        <f t="shared" si="1"/>
        <v>0</v>
      </c>
      <c r="K13" s="8">
        <f t="shared" si="2"/>
        <v>0</v>
      </c>
      <c r="L13" s="5"/>
    </row>
    <row r="14" spans="1:12" ht="29.25" customHeight="1">
      <c r="A14" s="47">
        <v>11</v>
      </c>
      <c r="B14" s="49" t="s">
        <v>71</v>
      </c>
      <c r="C14" s="49" t="s">
        <v>74</v>
      </c>
      <c r="D14" s="47" t="s">
        <v>16</v>
      </c>
      <c r="E14" s="47">
        <v>1</v>
      </c>
      <c r="F14" s="47">
        <v>1</v>
      </c>
      <c r="G14" s="8"/>
      <c r="H14" s="9"/>
      <c r="I14" s="8">
        <f t="shared" si="0"/>
        <v>0</v>
      </c>
      <c r="J14" s="8">
        <f t="shared" si="1"/>
        <v>0</v>
      </c>
      <c r="K14" s="8">
        <f t="shared" si="2"/>
        <v>0</v>
      </c>
      <c r="L14" s="5"/>
    </row>
    <row r="15" spans="1:12" ht="27.75" customHeight="1">
      <c r="A15" s="50">
        <v>12</v>
      </c>
      <c r="B15" s="49" t="s">
        <v>75</v>
      </c>
      <c r="C15" s="49" t="s">
        <v>74</v>
      </c>
      <c r="D15" s="47" t="s">
        <v>16</v>
      </c>
      <c r="E15" s="47">
        <v>1</v>
      </c>
      <c r="F15" s="47">
        <v>1</v>
      </c>
      <c r="G15" s="8"/>
      <c r="H15" s="9"/>
      <c r="I15" s="8">
        <f t="shared" si="0"/>
        <v>0</v>
      </c>
      <c r="J15" s="8">
        <f t="shared" si="1"/>
        <v>0</v>
      </c>
      <c r="K15" s="8">
        <f t="shared" si="2"/>
        <v>0</v>
      </c>
      <c r="L15" s="5"/>
    </row>
    <row r="16" spans="1:12" ht="32.25" customHeight="1">
      <c r="A16" s="47">
        <v>13</v>
      </c>
      <c r="B16" s="49" t="s">
        <v>71</v>
      </c>
      <c r="C16" s="49" t="s">
        <v>63</v>
      </c>
      <c r="D16" s="47" t="s">
        <v>16</v>
      </c>
      <c r="E16" s="47">
        <v>14</v>
      </c>
      <c r="F16" s="47">
        <v>1</v>
      </c>
      <c r="G16" s="8"/>
      <c r="H16" s="9"/>
      <c r="I16" s="8">
        <f t="shared" si="0"/>
        <v>0</v>
      </c>
      <c r="J16" s="8">
        <f t="shared" si="1"/>
        <v>0</v>
      </c>
      <c r="K16" s="8">
        <f t="shared" si="2"/>
        <v>0</v>
      </c>
      <c r="L16" s="5"/>
    </row>
    <row r="17" spans="1:12" ht="30" customHeight="1">
      <c r="A17" s="47">
        <v>14</v>
      </c>
      <c r="B17" s="48" t="s">
        <v>76</v>
      </c>
      <c r="C17" s="48" t="s">
        <v>63</v>
      </c>
      <c r="D17" s="47" t="s">
        <v>16</v>
      </c>
      <c r="E17" s="47">
        <v>8</v>
      </c>
      <c r="F17" s="47">
        <v>1</v>
      </c>
      <c r="G17" s="8"/>
      <c r="H17" s="9"/>
      <c r="I17" s="8">
        <f t="shared" si="0"/>
        <v>0</v>
      </c>
      <c r="J17" s="8">
        <f t="shared" si="1"/>
        <v>0</v>
      </c>
      <c r="K17" s="8">
        <f t="shared" si="2"/>
        <v>0</v>
      </c>
      <c r="L17" s="5"/>
    </row>
    <row r="18" spans="1:12" ht="21" customHeight="1">
      <c r="A18" s="47">
        <v>15</v>
      </c>
      <c r="B18" s="48" t="s">
        <v>77</v>
      </c>
      <c r="C18" s="49" t="s">
        <v>63</v>
      </c>
      <c r="D18" s="47" t="s">
        <v>16</v>
      </c>
      <c r="E18" s="47">
        <v>6</v>
      </c>
      <c r="F18" s="47">
        <v>1</v>
      </c>
      <c r="G18" s="8"/>
      <c r="H18" s="9"/>
      <c r="I18" s="8">
        <f t="shared" si="0"/>
        <v>0</v>
      </c>
      <c r="J18" s="8">
        <f t="shared" si="1"/>
        <v>0</v>
      </c>
      <c r="K18" s="8">
        <f t="shared" si="2"/>
        <v>0</v>
      </c>
      <c r="L18" s="5"/>
    </row>
    <row r="19" spans="1:12" ht="27" customHeight="1">
      <c r="A19" s="47">
        <v>16</v>
      </c>
      <c r="B19" s="48" t="s">
        <v>78</v>
      </c>
      <c r="C19" s="48" t="s">
        <v>63</v>
      </c>
      <c r="D19" s="47" t="s">
        <v>16</v>
      </c>
      <c r="E19" s="47">
        <v>1</v>
      </c>
      <c r="F19" s="47">
        <v>2</v>
      </c>
      <c r="G19" s="8"/>
      <c r="H19" s="9"/>
      <c r="I19" s="8">
        <f t="shared" si="0"/>
        <v>0</v>
      </c>
      <c r="J19" s="8">
        <f t="shared" si="1"/>
        <v>0</v>
      </c>
      <c r="K19" s="8">
        <f t="shared" si="2"/>
        <v>0</v>
      </c>
      <c r="L19" s="5"/>
    </row>
    <row r="20" spans="1:12" ht="24" customHeight="1">
      <c r="A20" s="47">
        <v>17</v>
      </c>
      <c r="B20" s="49" t="s">
        <v>71</v>
      </c>
      <c r="C20" s="51" t="s">
        <v>79</v>
      </c>
      <c r="D20" s="47" t="s">
        <v>16</v>
      </c>
      <c r="E20" s="47">
        <v>1</v>
      </c>
      <c r="F20" s="47">
        <v>1</v>
      </c>
      <c r="G20" s="8"/>
      <c r="H20" s="9"/>
      <c r="I20" s="8">
        <f t="shared" si="0"/>
        <v>0</v>
      </c>
      <c r="J20" s="8">
        <f t="shared" si="1"/>
        <v>0</v>
      </c>
      <c r="K20" s="8">
        <f t="shared" si="2"/>
        <v>0</v>
      </c>
      <c r="L20" s="5"/>
    </row>
    <row r="21" spans="1:12" ht="32.25" customHeight="1">
      <c r="A21" s="47">
        <v>18</v>
      </c>
      <c r="B21" s="49" t="s">
        <v>71</v>
      </c>
      <c r="C21" s="49" t="s">
        <v>80</v>
      </c>
      <c r="D21" s="47" t="s">
        <v>16</v>
      </c>
      <c r="E21" s="47">
        <v>1</v>
      </c>
      <c r="F21" s="47">
        <v>1</v>
      </c>
      <c r="G21" s="8"/>
      <c r="H21" s="9"/>
      <c r="I21" s="8">
        <f t="shared" si="0"/>
        <v>0</v>
      </c>
      <c r="J21" s="8">
        <f t="shared" si="1"/>
        <v>0</v>
      </c>
      <c r="K21" s="8">
        <f t="shared" si="2"/>
        <v>0</v>
      </c>
      <c r="L21" s="5"/>
    </row>
    <row r="22" spans="1:12" ht="36" customHeight="1">
      <c r="A22" s="47">
        <v>19</v>
      </c>
      <c r="B22" s="49" t="s">
        <v>81</v>
      </c>
      <c r="C22" s="49" t="s">
        <v>82</v>
      </c>
      <c r="D22" s="47" t="s">
        <v>16</v>
      </c>
      <c r="E22" s="47">
        <v>1</v>
      </c>
      <c r="F22" s="47">
        <v>1</v>
      </c>
      <c r="G22" s="8"/>
      <c r="H22" s="9"/>
      <c r="I22" s="8">
        <f>G22*H22+G22</f>
        <v>0</v>
      </c>
      <c r="J22" s="8">
        <f t="shared" si="1"/>
        <v>0</v>
      </c>
      <c r="K22" s="8">
        <f t="shared" si="2"/>
        <v>0</v>
      </c>
      <c r="L22" s="5"/>
    </row>
    <row r="23" spans="1:12" ht="36" customHeight="1">
      <c r="A23" s="47">
        <v>20</v>
      </c>
      <c r="B23" s="180" t="s">
        <v>83</v>
      </c>
      <c r="C23" s="49" t="s">
        <v>64</v>
      </c>
      <c r="D23" s="47" t="s">
        <v>16</v>
      </c>
      <c r="E23" s="47">
        <v>1</v>
      </c>
      <c r="F23" s="47">
        <v>2</v>
      </c>
      <c r="G23" s="8"/>
      <c r="H23" s="9"/>
      <c r="I23" s="8">
        <f>(G23*H23)+G23</f>
        <v>0</v>
      </c>
      <c r="J23" s="8">
        <f t="shared" si="1"/>
        <v>0</v>
      </c>
      <c r="K23" s="8">
        <f>F23*G23*H23</f>
        <v>0</v>
      </c>
      <c r="L23" s="52"/>
    </row>
    <row r="24" spans="1:12" ht="13.5" customHeight="1">
      <c r="A24" s="195" t="s">
        <v>22</v>
      </c>
      <c r="B24" s="195"/>
      <c r="C24" s="195"/>
      <c r="D24" s="195"/>
      <c r="E24" s="195"/>
      <c r="F24" s="195"/>
      <c r="G24" s="195"/>
      <c r="H24" s="195"/>
      <c r="I24" s="195"/>
      <c r="J24" s="8">
        <f>SUM(J4:J23)</f>
        <v>0</v>
      </c>
      <c r="K24" s="53">
        <f>SUM(K4:K23)</f>
        <v>0</v>
      </c>
      <c r="L24" s="5"/>
    </row>
    <row r="25" spans="1:12" ht="27.75" customHeight="1">
      <c r="A25" s="54"/>
      <c r="B25" s="54"/>
      <c r="C25" s="54"/>
      <c r="D25" s="54"/>
      <c r="E25" s="54"/>
      <c r="F25" s="54"/>
      <c r="G25" s="54"/>
      <c r="H25" s="54"/>
      <c r="I25" s="54"/>
      <c r="J25" s="52" t="s">
        <v>23</v>
      </c>
      <c r="K25" s="55">
        <f>K24-J24</f>
        <v>0</v>
      </c>
      <c r="L25" s="5"/>
    </row>
    <row r="26" spans="1:11" ht="13.5" customHeight="1">
      <c r="A26" s="17" t="s">
        <v>24</v>
      </c>
      <c r="B26" s="18"/>
      <c r="C26" s="18"/>
      <c r="D26" s="18"/>
      <c r="E26" s="18"/>
      <c r="F26" s="18"/>
      <c r="G26" s="56"/>
      <c r="H26" s="56"/>
      <c r="I26" s="56"/>
      <c r="J26" s="57"/>
      <c r="K26" s="58"/>
    </row>
    <row r="27" spans="1:11" ht="13.5" customHeight="1">
      <c r="A27" s="17" t="s">
        <v>25</v>
      </c>
      <c r="B27" s="18"/>
      <c r="C27" s="18"/>
      <c r="D27" s="18"/>
      <c r="E27" s="18"/>
      <c r="F27" s="18"/>
      <c r="G27" s="56"/>
      <c r="H27" s="56"/>
      <c r="I27" s="56"/>
      <c r="J27" s="57"/>
      <c r="K27" s="58"/>
    </row>
    <row r="28" spans="1:11" ht="13.5" customHeight="1">
      <c r="A28" s="20" t="s">
        <v>26</v>
      </c>
      <c r="B28" s="18"/>
      <c r="C28" s="18"/>
      <c r="D28" s="18"/>
      <c r="E28" s="18"/>
      <c r="F28" s="18"/>
      <c r="G28" s="56"/>
      <c r="H28" s="56"/>
      <c r="I28" s="56"/>
      <c r="J28" s="57"/>
      <c r="K28" s="58"/>
    </row>
    <row r="29" spans="1:11" ht="13.5" customHeight="1">
      <c r="A29" s="17" t="s">
        <v>27</v>
      </c>
      <c r="B29" s="21"/>
      <c r="C29" s="21"/>
      <c r="D29" s="21"/>
      <c r="E29" s="21"/>
      <c r="F29" s="21"/>
      <c r="G29" s="56"/>
      <c r="H29" s="56"/>
      <c r="I29" s="56"/>
      <c r="J29" s="57"/>
      <c r="K29" s="58"/>
    </row>
    <row r="30" spans="1:11" ht="13.5" customHeight="1">
      <c r="A30" s="17" t="s">
        <v>28</v>
      </c>
      <c r="B30" s="17"/>
      <c r="C30" s="17"/>
      <c r="D30" s="20"/>
      <c r="E30" s="22"/>
      <c r="F30" s="22"/>
      <c r="G30" s="56"/>
      <c r="H30" s="56"/>
      <c r="I30" s="56"/>
      <c r="J30" s="57"/>
      <c r="K30" s="58"/>
    </row>
    <row r="31" spans="1:11" ht="13.5" customHeight="1">
      <c r="A31" s="20" t="s">
        <v>26</v>
      </c>
      <c r="B31" s="17"/>
      <c r="C31" s="20"/>
      <c r="D31" s="22"/>
      <c r="E31" s="22"/>
      <c r="F31" s="20"/>
      <c r="G31" s="56"/>
      <c r="H31" s="56"/>
      <c r="I31" s="56"/>
      <c r="J31" s="57"/>
      <c r="K31" s="58"/>
    </row>
    <row r="32" spans="1:11" ht="13.5" customHeight="1">
      <c r="A32" s="17" t="s">
        <v>29</v>
      </c>
      <c r="B32" s="20"/>
      <c r="C32" s="20"/>
      <c r="D32" s="20"/>
      <c r="E32" s="22"/>
      <c r="F32" s="20"/>
      <c r="G32" s="56"/>
      <c r="H32" s="56"/>
      <c r="I32" s="56"/>
      <c r="J32" s="57"/>
      <c r="K32" s="58"/>
    </row>
    <row r="33" spans="1:11" ht="13.5" customHeight="1">
      <c r="A33" s="17" t="s">
        <v>28</v>
      </c>
      <c r="B33" s="20"/>
      <c r="C33" s="20"/>
      <c r="D33" s="20"/>
      <c r="E33" s="22"/>
      <c r="F33" s="20"/>
      <c r="G33" s="56"/>
      <c r="H33" s="56"/>
      <c r="I33" s="56"/>
      <c r="J33" s="57"/>
      <c r="K33" s="58"/>
    </row>
    <row r="34" spans="1:11" ht="13.5" customHeight="1">
      <c r="A34" s="20" t="s">
        <v>30</v>
      </c>
      <c r="B34" s="20"/>
      <c r="C34" s="20"/>
      <c r="D34" s="20"/>
      <c r="E34" s="22"/>
      <c r="F34" s="20"/>
      <c r="G34" s="56"/>
      <c r="H34" s="56"/>
      <c r="I34" s="56"/>
      <c r="J34" s="57"/>
      <c r="K34" s="58"/>
    </row>
    <row r="35" spans="1:11" ht="13.5" customHeight="1">
      <c r="A35" s="17" t="s">
        <v>31</v>
      </c>
      <c r="B35" s="18"/>
      <c r="C35" s="18"/>
      <c r="D35" s="18"/>
      <c r="E35" s="18"/>
      <c r="F35" s="18"/>
      <c r="G35" s="56"/>
      <c r="H35" s="56"/>
      <c r="I35" s="56"/>
      <c r="J35" s="57"/>
      <c r="K35" s="58"/>
    </row>
    <row r="36" spans="1:11" ht="13.5" customHeight="1">
      <c r="A36" s="23" t="s">
        <v>32</v>
      </c>
      <c r="B36" s="18"/>
      <c r="C36" s="18"/>
      <c r="D36" s="18"/>
      <c r="E36" s="18"/>
      <c r="F36" s="18"/>
      <c r="G36" s="56"/>
      <c r="H36" s="56"/>
      <c r="I36" s="56"/>
      <c r="J36" s="57"/>
      <c r="K36" s="58"/>
    </row>
    <row r="37" spans="1:11" ht="12.75">
      <c r="A37" s="25"/>
      <c r="B37" s="25"/>
      <c r="C37" s="25"/>
      <c r="D37" s="26"/>
      <c r="E37" s="26"/>
      <c r="F37" s="25"/>
      <c r="G37" s="25"/>
      <c r="H37" s="59"/>
      <c r="I37" s="59"/>
      <c r="J37" s="1"/>
      <c r="K37" s="1"/>
    </row>
    <row r="38" spans="1:11" s="60" customFormat="1" ht="12.75">
      <c r="A38" s="26"/>
      <c r="B38" s="37" t="s">
        <v>33</v>
      </c>
      <c r="C38" s="25"/>
      <c r="D38" s="25"/>
      <c r="E38" s="26"/>
      <c r="F38" s="26"/>
      <c r="G38" s="25"/>
      <c r="H38" s="25"/>
      <c r="I38" s="25"/>
      <c r="J38" s="27"/>
      <c r="K38" s="27"/>
    </row>
    <row r="39" spans="1:11" s="60" customFormat="1" ht="12.75">
      <c r="A39" s="27" t="s">
        <v>34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s="60" customFormat="1" ht="12.75">
      <c r="A40" s="25" t="s">
        <v>35</v>
      </c>
      <c r="B40" s="25"/>
      <c r="C40" s="25"/>
      <c r="D40" s="26"/>
      <c r="E40" s="26"/>
      <c r="F40" s="25"/>
      <c r="G40" s="25"/>
      <c r="H40" s="25"/>
      <c r="I40" s="25"/>
      <c r="J40" s="27"/>
      <c r="K40" s="27"/>
    </row>
    <row r="41" spans="1:11" s="60" customFormat="1" ht="12.75">
      <c r="A41" s="25" t="s">
        <v>36</v>
      </c>
      <c r="B41" s="25"/>
      <c r="C41" s="25"/>
      <c r="D41" s="26"/>
      <c r="E41" s="26"/>
      <c r="F41" s="25"/>
      <c r="G41" s="25"/>
      <c r="H41" s="25"/>
      <c r="I41" s="25"/>
      <c r="J41" s="27"/>
      <c r="K41" s="27"/>
    </row>
    <row r="42" spans="1:11" s="60" customFormat="1" ht="12.75">
      <c r="A42" s="25" t="s">
        <v>37</v>
      </c>
      <c r="B42" s="25"/>
      <c r="C42" s="25"/>
      <c r="D42" s="26"/>
      <c r="E42" s="26"/>
      <c r="F42" s="25"/>
      <c r="G42" s="25"/>
      <c r="H42" s="25"/>
      <c r="I42" s="25"/>
      <c r="J42" s="27"/>
      <c r="K42" s="27"/>
    </row>
    <row r="43" spans="1:11" s="60" customFormat="1" ht="12.75">
      <c r="A43" s="25" t="s">
        <v>84</v>
      </c>
      <c r="B43" s="25"/>
      <c r="C43" s="25"/>
      <c r="D43" s="26"/>
      <c r="E43" s="26"/>
      <c r="F43" s="25"/>
      <c r="G43" s="25"/>
      <c r="H43" s="25"/>
      <c r="I43" s="25"/>
      <c r="J43" s="27"/>
      <c r="K43" s="27"/>
    </row>
    <row r="44" spans="1:11" s="60" customFormat="1" ht="12.75">
      <c r="A44" s="25" t="s">
        <v>39</v>
      </c>
      <c r="B44" s="25"/>
      <c r="C44" s="25"/>
      <c r="D44" s="26"/>
      <c r="E44" s="26"/>
      <c r="F44" s="25"/>
      <c r="G44" s="25"/>
      <c r="H44" s="25"/>
      <c r="I44" s="25"/>
      <c r="J44" s="27"/>
      <c r="K44" s="27"/>
    </row>
    <row r="45" spans="1:11" s="60" customFormat="1" ht="12.75">
      <c r="A45" s="25" t="s">
        <v>40</v>
      </c>
      <c r="B45" s="25"/>
      <c r="C45" s="25"/>
      <c r="D45" s="26"/>
      <c r="E45" s="26"/>
      <c r="F45" s="25"/>
      <c r="G45" s="25"/>
      <c r="H45" s="25"/>
      <c r="I45" s="25"/>
      <c r="J45" s="27"/>
      <c r="K45" s="27"/>
    </row>
    <row r="46" spans="1:11" s="60" customFormat="1" ht="12.75">
      <c r="A46" s="27" t="s">
        <v>41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s="60" customFormat="1" ht="12.75">
      <c r="A47" s="27" t="s">
        <v>42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s="60" customFormat="1" ht="12.75">
      <c r="A48" s="27" t="s">
        <v>43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s="60" customFormat="1" ht="12.75">
      <c r="A49" s="27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s="60" customFormat="1" ht="12.75">
      <c r="A50" s="27" t="s">
        <v>45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s="60" customFormat="1" ht="12.75">
      <c r="A51" s="27" t="s">
        <v>46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s="60" customFormat="1" ht="12.75">
      <c r="A52" s="27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s="60" customFormat="1" ht="12.75">
      <c r="A53" s="27" t="s">
        <v>85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s="60" customFormat="1" ht="12.75">
      <c r="A54" s="27" t="s">
        <v>86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s="60" customFormat="1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s="60" customFormat="1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</sheetData>
  <sheetProtection selectLockedCells="1" selectUnlockedCells="1"/>
  <mergeCells count="1">
    <mergeCell ref="A24:I24"/>
  </mergeCells>
  <printOptions/>
  <pageMargins left="0.39375" right="0" top="0.7875" bottom="0.7875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90" zoomScaleNormal="90" workbookViewId="0" topLeftCell="A10">
      <selection activeCell="I41" sqref="I41"/>
    </sheetView>
  </sheetViews>
  <sheetFormatPr defaultColWidth="9.140625" defaultRowHeight="12.75"/>
  <cols>
    <col min="1" max="1" width="4.8515625" style="0" customWidth="1"/>
    <col min="2" max="2" width="17.8515625" style="0" customWidth="1"/>
    <col min="3" max="3" width="14.8515625" style="0" customWidth="1"/>
    <col min="4" max="4" width="7.00390625" style="0" customWidth="1"/>
    <col min="5" max="5" width="7.421875" style="0" customWidth="1"/>
    <col min="6" max="6" width="16.00390625" style="0" customWidth="1"/>
    <col min="7" max="16384" width="11.57421875" style="0" customWidth="1"/>
  </cols>
  <sheetData>
    <row r="1" spans="1:11" ht="12.75">
      <c r="A1" s="1"/>
      <c r="B1" s="28" t="s">
        <v>87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88</v>
      </c>
      <c r="B2" s="1"/>
      <c r="C2" s="1"/>
      <c r="D2" s="1"/>
      <c r="E2" s="1"/>
      <c r="F2" s="1"/>
      <c r="G2" s="1"/>
      <c r="H2" s="1"/>
      <c r="I2" s="1"/>
      <c r="J2" s="3" t="s">
        <v>89</v>
      </c>
      <c r="K2" s="1"/>
    </row>
    <row r="3" spans="1:11" ht="54" customHeight="1">
      <c r="A3" s="29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29" t="s">
        <v>12</v>
      </c>
      <c r="K3" s="29" t="s">
        <v>13</v>
      </c>
    </row>
    <row r="4" spans="1:11" ht="37.5" customHeight="1">
      <c r="A4" s="30">
        <v>1</v>
      </c>
      <c r="B4" s="31" t="s">
        <v>90</v>
      </c>
      <c r="C4" s="31" t="s">
        <v>21</v>
      </c>
      <c r="D4" s="61" t="s">
        <v>16</v>
      </c>
      <c r="E4" s="61">
        <v>1</v>
      </c>
      <c r="F4" s="61">
        <v>4</v>
      </c>
      <c r="G4" s="32"/>
      <c r="H4" s="33"/>
      <c r="I4" s="32">
        <f>G4*H4+G4</f>
        <v>0</v>
      </c>
      <c r="J4" s="32">
        <f>E4*F4*G4</f>
        <v>0</v>
      </c>
      <c r="K4" s="32">
        <f>J4*H4+J4</f>
        <v>0</v>
      </c>
    </row>
    <row r="5" spans="1:11" ht="12.75" customHeight="1">
      <c r="A5" s="194" t="s">
        <v>22</v>
      </c>
      <c r="B5" s="194"/>
      <c r="C5" s="194"/>
      <c r="D5" s="194"/>
      <c r="E5" s="194"/>
      <c r="F5" s="194"/>
      <c r="G5" s="194"/>
      <c r="H5" s="194"/>
      <c r="I5" s="194"/>
      <c r="J5" s="35">
        <f>SUM(J4:J4)</f>
        <v>0</v>
      </c>
      <c r="K5" s="36">
        <f>SUM(K4:K4)</f>
        <v>0</v>
      </c>
    </row>
    <row r="6" spans="1:11" ht="12.75">
      <c r="A6" s="26"/>
      <c r="B6" s="37"/>
      <c r="C6" s="37"/>
      <c r="D6" s="37"/>
      <c r="E6" s="38"/>
      <c r="F6" s="26"/>
      <c r="G6" s="25"/>
      <c r="H6" s="25"/>
      <c r="I6" s="59"/>
      <c r="J6" s="57" t="s">
        <v>23</v>
      </c>
      <c r="K6" s="62">
        <f>K5-J5</f>
        <v>0</v>
      </c>
    </row>
    <row r="7" spans="1:11" ht="12.75">
      <c r="A7" s="26"/>
      <c r="B7" s="17" t="s">
        <v>24</v>
      </c>
      <c r="C7" s="18"/>
      <c r="D7" s="18"/>
      <c r="E7" s="18"/>
      <c r="F7" s="18"/>
      <c r="G7" s="18"/>
      <c r="H7" s="25"/>
      <c r="I7" s="59"/>
      <c r="J7" s="63"/>
      <c r="K7" s="1"/>
    </row>
    <row r="8" spans="1:11" ht="12.75">
      <c r="A8" s="26"/>
      <c r="B8" s="17" t="s">
        <v>25</v>
      </c>
      <c r="C8" s="18"/>
      <c r="D8" s="18"/>
      <c r="E8" s="18"/>
      <c r="F8" s="18"/>
      <c r="G8" s="18"/>
      <c r="H8" s="25"/>
      <c r="I8" s="59"/>
      <c r="J8" s="59"/>
      <c r="K8" s="1"/>
    </row>
    <row r="9" spans="1:11" ht="12.75">
      <c r="A9" s="26"/>
      <c r="B9" s="20" t="s">
        <v>26</v>
      </c>
      <c r="C9" s="18"/>
      <c r="D9" s="18"/>
      <c r="E9" s="18"/>
      <c r="F9" s="18"/>
      <c r="G9" s="18"/>
      <c r="H9" s="25"/>
      <c r="I9" s="59"/>
      <c r="J9" s="59"/>
      <c r="K9" s="1"/>
    </row>
    <row r="10" spans="1:11" ht="12.75">
      <c r="A10" s="26"/>
      <c r="B10" s="17" t="s">
        <v>27</v>
      </c>
      <c r="C10" s="21"/>
      <c r="D10" s="21"/>
      <c r="E10" s="21"/>
      <c r="F10" s="21"/>
      <c r="G10" s="21"/>
      <c r="H10" s="25"/>
      <c r="I10" s="59"/>
      <c r="J10" s="59"/>
      <c r="K10" s="1"/>
    </row>
    <row r="11" spans="1:11" ht="12.75">
      <c r="A11" s="26"/>
      <c r="B11" s="17" t="s">
        <v>28</v>
      </c>
      <c r="C11" s="17"/>
      <c r="D11" s="17"/>
      <c r="E11" s="20"/>
      <c r="F11" s="22"/>
      <c r="G11" s="22"/>
      <c r="H11" s="25"/>
      <c r="I11" s="59"/>
      <c r="J11" s="59"/>
      <c r="K11" s="1"/>
    </row>
    <row r="12" spans="1:11" ht="12.75">
      <c r="A12" s="26"/>
      <c r="B12" s="20" t="s">
        <v>26</v>
      </c>
      <c r="C12" s="17"/>
      <c r="D12" s="20"/>
      <c r="E12" s="22"/>
      <c r="F12" s="22"/>
      <c r="G12" s="20"/>
      <c r="H12" s="25"/>
      <c r="I12" s="59"/>
      <c r="J12" s="59"/>
      <c r="K12" s="1"/>
    </row>
    <row r="13" spans="1:11" ht="12.75">
      <c r="A13" s="26"/>
      <c r="B13" s="17" t="s">
        <v>29</v>
      </c>
      <c r="C13" s="20"/>
      <c r="D13" s="20"/>
      <c r="E13" s="20"/>
      <c r="F13" s="22"/>
      <c r="G13" s="20"/>
      <c r="H13" s="25"/>
      <c r="I13" s="59"/>
      <c r="J13" s="59"/>
      <c r="K13" s="1"/>
    </row>
    <row r="14" spans="1:11" ht="12.75">
      <c r="A14" s="26"/>
      <c r="B14" s="17" t="s">
        <v>28</v>
      </c>
      <c r="C14" s="20"/>
      <c r="D14" s="20"/>
      <c r="E14" s="20"/>
      <c r="F14" s="22"/>
      <c r="G14" s="20"/>
      <c r="H14" s="25"/>
      <c r="I14" s="59"/>
      <c r="J14" s="59"/>
      <c r="K14" s="1"/>
    </row>
    <row r="15" spans="1:11" ht="12.75">
      <c r="A15" s="26"/>
      <c r="B15" s="20" t="s">
        <v>30</v>
      </c>
      <c r="C15" s="20"/>
      <c r="D15" s="20"/>
      <c r="E15" s="20"/>
      <c r="F15" s="22"/>
      <c r="G15" s="20"/>
      <c r="H15" s="25"/>
      <c r="I15" s="59"/>
      <c r="J15" s="59"/>
      <c r="K15" s="1"/>
    </row>
    <row r="16" spans="1:11" ht="12.75">
      <c r="A16" s="26"/>
      <c r="B16" s="17" t="s">
        <v>31</v>
      </c>
      <c r="C16" s="18"/>
      <c r="D16" s="18"/>
      <c r="E16" s="18"/>
      <c r="F16" s="18"/>
      <c r="G16" s="18"/>
      <c r="H16" s="25"/>
      <c r="I16" s="59"/>
      <c r="J16" s="59"/>
      <c r="K16" s="1"/>
    </row>
    <row r="17" spans="1:11" ht="12.75">
      <c r="A17" s="26"/>
      <c r="B17" s="23" t="s">
        <v>32</v>
      </c>
      <c r="C17" s="18"/>
      <c r="D17" s="18"/>
      <c r="E17" s="18"/>
      <c r="F17" s="18"/>
      <c r="G17" s="18"/>
      <c r="H17" s="25"/>
      <c r="I17" s="59"/>
      <c r="J17" s="59"/>
      <c r="K17" s="1"/>
    </row>
    <row r="18" spans="1:12" ht="12.75">
      <c r="A18" s="24" t="s">
        <v>91</v>
      </c>
      <c r="B18" s="25"/>
      <c r="C18" s="25"/>
      <c r="D18" s="1"/>
      <c r="E18" s="1"/>
      <c r="F18" s="1"/>
      <c r="G18" s="24"/>
      <c r="H18" s="25"/>
      <c r="I18" s="25"/>
      <c r="J18" s="1"/>
      <c r="K18" s="1"/>
      <c r="L18" s="5"/>
    </row>
    <row r="19" spans="1:11" ht="12.75">
      <c r="A19" s="26"/>
      <c r="B19" s="27" t="s">
        <v>92</v>
      </c>
      <c r="C19" s="1"/>
      <c r="D19" s="1"/>
      <c r="E19" s="1"/>
      <c r="F19" s="27" t="s">
        <v>93</v>
      </c>
      <c r="G19" s="1"/>
      <c r="H19" s="1"/>
      <c r="I19" s="1"/>
      <c r="J19" s="1"/>
      <c r="K19" s="1"/>
    </row>
    <row r="20" spans="1:11" ht="12.75">
      <c r="A20" s="26"/>
      <c r="B20" s="25" t="s">
        <v>94</v>
      </c>
      <c r="C20" s="25"/>
      <c r="D20" s="25"/>
      <c r="E20" s="26"/>
      <c r="F20" s="27" t="s">
        <v>95</v>
      </c>
      <c r="G20" s="1"/>
      <c r="H20" s="1"/>
      <c r="I20" s="1"/>
      <c r="J20" s="25"/>
      <c r="K20" s="1"/>
    </row>
    <row r="21" spans="1:11" ht="12.75">
      <c r="A21" s="26"/>
      <c r="B21" s="25" t="s">
        <v>96</v>
      </c>
      <c r="C21" s="25"/>
      <c r="D21" s="25"/>
      <c r="E21" s="26"/>
      <c r="F21" s="27" t="s">
        <v>97</v>
      </c>
      <c r="G21" s="1"/>
      <c r="H21" s="1"/>
      <c r="I21" s="1"/>
      <c r="J21" s="25"/>
      <c r="K21" s="1"/>
    </row>
    <row r="22" spans="1:11" ht="12.75">
      <c r="A22" s="26"/>
      <c r="B22" s="25" t="s">
        <v>98</v>
      </c>
      <c r="C22" s="25"/>
      <c r="D22" s="25"/>
      <c r="E22" s="26"/>
      <c r="F22" s="27" t="s">
        <v>99</v>
      </c>
      <c r="G22" s="1"/>
      <c r="H22" s="1"/>
      <c r="I22" s="1"/>
      <c r="J22" s="25"/>
      <c r="K22" s="1"/>
    </row>
    <row r="23" spans="1:11" ht="12.75">
      <c r="A23" s="26"/>
      <c r="B23" s="25" t="s">
        <v>100</v>
      </c>
      <c r="C23" s="25"/>
      <c r="D23" s="25"/>
      <c r="E23" s="26"/>
      <c r="F23" s="27" t="s">
        <v>93</v>
      </c>
      <c r="G23" s="1"/>
      <c r="H23" s="1"/>
      <c r="I23" s="1"/>
      <c r="J23" s="25"/>
      <c r="K23" s="1"/>
    </row>
    <row r="24" spans="1:11" ht="12.75">
      <c r="A24" s="26"/>
      <c r="B24" s="25" t="s">
        <v>101</v>
      </c>
      <c r="C24" s="25"/>
      <c r="D24" s="25"/>
      <c r="E24" s="26"/>
      <c r="F24" s="27" t="s">
        <v>95</v>
      </c>
      <c r="G24" s="1"/>
      <c r="H24" s="1"/>
      <c r="I24" s="1"/>
      <c r="J24" s="25"/>
      <c r="K24" s="1"/>
    </row>
    <row r="25" spans="1:11" ht="12.75">
      <c r="A25" s="1"/>
      <c r="B25" s="25" t="s">
        <v>102</v>
      </c>
      <c r="C25" s="25"/>
      <c r="D25" s="25"/>
      <c r="E25" s="26"/>
      <c r="F25" s="27" t="s">
        <v>97</v>
      </c>
      <c r="G25" s="1"/>
      <c r="H25" s="1"/>
      <c r="I25" s="1"/>
      <c r="J25" s="25"/>
      <c r="K25" s="1"/>
    </row>
    <row r="26" spans="1:11" ht="12.75">
      <c r="A26" s="1"/>
      <c r="B26" s="27" t="s">
        <v>103</v>
      </c>
      <c r="C26" s="27"/>
      <c r="D26" s="27"/>
      <c r="E26" s="27"/>
      <c r="F26" s="27" t="s">
        <v>99</v>
      </c>
      <c r="G26" s="1"/>
      <c r="H26" s="1"/>
      <c r="I26" s="1"/>
      <c r="J26" s="27"/>
      <c r="K26" s="1"/>
    </row>
    <row r="27" spans="1:11" ht="12.75">
      <c r="A27" s="1"/>
      <c r="B27" s="27" t="s">
        <v>104</v>
      </c>
      <c r="C27" s="27"/>
      <c r="D27" s="27"/>
      <c r="E27" s="27"/>
      <c r="F27" s="27" t="s">
        <v>105</v>
      </c>
      <c r="G27" s="26"/>
      <c r="H27" s="27"/>
      <c r="I27" s="27"/>
      <c r="J27" s="27"/>
      <c r="K27" s="1"/>
    </row>
    <row r="28" spans="1:11" ht="12.75">
      <c r="A28" s="1"/>
      <c r="B28" s="27" t="s">
        <v>106</v>
      </c>
      <c r="C28" s="27"/>
      <c r="D28" s="27"/>
      <c r="E28" s="27"/>
      <c r="F28" s="27" t="s">
        <v>107</v>
      </c>
      <c r="G28" s="26"/>
      <c r="H28" s="25"/>
      <c r="I28" s="27"/>
      <c r="J28" s="27"/>
      <c r="K28" s="1"/>
    </row>
    <row r="29" spans="1:11" ht="12.75">
      <c r="A29" s="1"/>
      <c r="B29" s="27" t="s">
        <v>108</v>
      </c>
      <c r="C29" s="27"/>
      <c r="D29" s="27"/>
      <c r="E29" s="27"/>
      <c r="F29" s="27" t="s">
        <v>109</v>
      </c>
      <c r="G29" s="26"/>
      <c r="H29" s="25"/>
      <c r="I29" s="27"/>
      <c r="J29" s="27"/>
      <c r="K29" s="1"/>
    </row>
    <row r="30" spans="1:11" ht="12.75">
      <c r="A30" s="1"/>
      <c r="B30" s="27" t="s">
        <v>110</v>
      </c>
      <c r="C30" s="27"/>
      <c r="D30" s="27"/>
      <c r="E30" s="27"/>
      <c r="F30" s="27" t="s">
        <v>111</v>
      </c>
      <c r="G30" s="26"/>
      <c r="H30" s="25"/>
      <c r="I30" s="27"/>
      <c r="J30" s="27"/>
      <c r="K30" s="1"/>
    </row>
    <row r="31" spans="1:11" ht="12.75">
      <c r="A31" s="1"/>
      <c r="B31" s="27" t="s">
        <v>112</v>
      </c>
      <c r="C31" s="27"/>
      <c r="D31" s="27"/>
      <c r="E31" s="27"/>
      <c r="F31" s="27" t="s">
        <v>113</v>
      </c>
      <c r="G31" s="26"/>
      <c r="H31" s="25"/>
      <c r="I31" s="27"/>
      <c r="J31" s="27"/>
      <c r="K31" s="1"/>
    </row>
    <row r="32" spans="1:11" ht="12.75">
      <c r="A32" s="1"/>
      <c r="B32" s="27" t="s">
        <v>114</v>
      </c>
      <c r="C32" s="27"/>
      <c r="D32" s="27"/>
      <c r="E32" s="27"/>
      <c r="F32" s="27" t="s">
        <v>115</v>
      </c>
      <c r="G32" s="26"/>
      <c r="H32" s="25"/>
      <c r="I32" s="27"/>
      <c r="J32" s="27"/>
      <c r="K32" s="1"/>
    </row>
    <row r="33" spans="1:11" ht="12.75">
      <c r="A33" s="1"/>
      <c r="B33" s="27" t="s">
        <v>116</v>
      </c>
      <c r="C33" s="1"/>
      <c r="D33" s="1"/>
      <c r="E33" s="1"/>
      <c r="F33" s="27" t="s">
        <v>117</v>
      </c>
      <c r="G33" s="1"/>
      <c r="H33" s="25"/>
      <c r="I33" s="1"/>
      <c r="J33" s="1"/>
      <c r="K33" s="1"/>
    </row>
    <row r="34" spans="1:11" ht="12.75">
      <c r="A34" s="24"/>
      <c r="B34" s="27" t="s">
        <v>118</v>
      </c>
      <c r="C34" s="1"/>
      <c r="D34" s="1"/>
      <c r="E34" s="1"/>
      <c r="F34" s="27" t="s">
        <v>119</v>
      </c>
      <c r="G34" s="1"/>
      <c r="H34" s="27"/>
      <c r="I34" s="1"/>
      <c r="J34" s="1"/>
      <c r="K34" s="1"/>
    </row>
    <row r="35" spans="1:11" ht="12.75">
      <c r="A35" s="1"/>
      <c r="B35" s="27" t="s">
        <v>120</v>
      </c>
      <c r="C35" s="1"/>
      <c r="D35" s="1"/>
      <c r="E35" s="1"/>
      <c r="F35" s="27" t="s">
        <v>121</v>
      </c>
      <c r="G35" s="1"/>
      <c r="H35" s="27"/>
      <c r="I35" s="1"/>
      <c r="J35" s="1"/>
      <c r="K35" s="1"/>
    </row>
    <row r="36" spans="1:11" ht="12.75">
      <c r="A36" s="1"/>
      <c r="B36" s="27" t="s">
        <v>122</v>
      </c>
      <c r="C36" s="1"/>
      <c r="D36" s="1"/>
      <c r="E36" s="1"/>
      <c r="F36" s="27" t="s">
        <v>123</v>
      </c>
      <c r="G36" s="26"/>
      <c r="H36" s="25"/>
      <c r="I36" s="1"/>
      <c r="J36" s="1"/>
      <c r="K36" s="1"/>
    </row>
    <row r="37" spans="1:11" ht="12.75">
      <c r="A37" s="1"/>
      <c r="B37" s="27" t="s">
        <v>124</v>
      </c>
      <c r="C37" s="1"/>
      <c r="D37" s="1"/>
      <c r="E37" s="1"/>
      <c r="F37" s="213" t="s">
        <v>332</v>
      </c>
      <c r="G37" s="1"/>
      <c r="H37" s="25"/>
      <c r="I37" s="1"/>
      <c r="J37" s="1"/>
      <c r="K37" s="1"/>
    </row>
    <row r="38" spans="1:11" ht="12.75">
      <c r="A38" s="1"/>
      <c r="B38" s="27" t="s">
        <v>125</v>
      </c>
      <c r="C38" s="1"/>
      <c r="D38" s="1"/>
      <c r="E38" s="1"/>
      <c r="G38" s="1"/>
      <c r="H38" s="27"/>
      <c r="I38" s="1"/>
      <c r="J38" s="1"/>
      <c r="K38" s="1"/>
    </row>
    <row r="39" spans="1:11" ht="12.75">
      <c r="A39" s="1"/>
      <c r="B39" s="27" t="s">
        <v>126</v>
      </c>
      <c r="C39" s="1"/>
      <c r="D39" s="1"/>
      <c r="E39" s="1"/>
      <c r="G39" s="1"/>
      <c r="H39" s="27"/>
      <c r="I39" s="1"/>
      <c r="J39" s="1"/>
      <c r="K39" s="1"/>
    </row>
    <row r="40" spans="6:11" ht="12.75">
      <c r="F40" s="64"/>
      <c r="G40" s="1"/>
      <c r="H40" s="1"/>
      <c r="I40" s="1"/>
      <c r="J40" s="1"/>
      <c r="K40" s="1"/>
    </row>
    <row r="41" spans="6:11" ht="12.75">
      <c r="F41" s="64"/>
      <c r="G41" s="1"/>
      <c r="H41" s="1"/>
      <c r="I41" s="1"/>
      <c r="J41" s="1"/>
      <c r="K41" s="1"/>
    </row>
    <row r="42" spans="6:11" ht="12.75">
      <c r="F42" s="64"/>
      <c r="G42" s="1"/>
      <c r="H42" s="1"/>
      <c r="I42" s="1"/>
      <c r="J42" s="1"/>
      <c r="K42" s="1"/>
    </row>
    <row r="43" spans="6:11" ht="12.75">
      <c r="F43" s="64"/>
      <c r="G43" s="1"/>
      <c r="H43" s="1"/>
      <c r="I43" s="1"/>
      <c r="J43" s="1"/>
      <c r="K43" s="1"/>
    </row>
    <row r="44" spans="6:11" ht="12.75">
      <c r="F44" s="64"/>
      <c r="G44" s="1"/>
      <c r="H44" s="1"/>
      <c r="I44" s="1"/>
      <c r="J44" s="1"/>
      <c r="K44" s="1"/>
    </row>
    <row r="45" spans="6:11" ht="12.75">
      <c r="F45" s="64"/>
      <c r="G45" s="1"/>
      <c r="H45" s="1"/>
      <c r="I45" s="1"/>
      <c r="J45" s="1"/>
      <c r="K45" s="1"/>
    </row>
    <row r="46" spans="6:11" ht="12.75">
      <c r="F46" s="64"/>
      <c r="G46" s="1"/>
      <c r="H46" s="1"/>
      <c r="I46" s="1"/>
      <c r="J46" s="1"/>
      <c r="K46" s="1"/>
    </row>
    <row r="47" spans="6:11" ht="12.75">
      <c r="F47" s="64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</sheetData>
  <sheetProtection selectLockedCells="1" selectUnlockedCells="1"/>
  <mergeCells count="1">
    <mergeCell ref="A5:I5"/>
  </mergeCells>
  <printOptions/>
  <pageMargins left="0.39375" right="0" top="0.7875" bottom="0.7875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="90" zoomScaleNormal="90" workbookViewId="0" topLeftCell="A1">
      <selection activeCell="H24" sqref="H24"/>
    </sheetView>
  </sheetViews>
  <sheetFormatPr defaultColWidth="9.140625" defaultRowHeight="12.75"/>
  <cols>
    <col min="1" max="1" width="5.28125" style="128" customWidth="1"/>
    <col min="2" max="2" width="15.57421875" style="128" customWidth="1"/>
    <col min="3" max="3" width="11.57421875" style="128" customWidth="1"/>
    <col min="4" max="4" width="7.28125" style="128" customWidth="1"/>
    <col min="5" max="5" width="8.57421875" style="128" customWidth="1"/>
    <col min="6" max="6" width="14.8515625" style="128" customWidth="1"/>
    <col min="7" max="16384" width="11.57421875" style="128" customWidth="1"/>
  </cols>
  <sheetData>
    <row r="1" spans="1:12" ht="12.75">
      <c r="A1" s="1"/>
      <c r="B1" s="28" t="s">
        <v>127</v>
      </c>
      <c r="C1" s="1"/>
      <c r="D1" s="1"/>
      <c r="E1" s="1"/>
      <c r="F1" s="1"/>
      <c r="G1" s="1"/>
      <c r="H1" s="1"/>
      <c r="I1" s="3" t="s">
        <v>128</v>
      </c>
      <c r="J1" s="1"/>
      <c r="K1" s="1"/>
      <c r="L1" s="1"/>
    </row>
    <row r="2" spans="1:12" ht="12.75">
      <c r="A2" s="181" t="s">
        <v>129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52.5" customHeight="1">
      <c r="A3" s="29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65" t="s">
        <v>10</v>
      </c>
      <c r="I3" s="65" t="s">
        <v>11</v>
      </c>
      <c r="J3" s="65" t="s">
        <v>12</v>
      </c>
      <c r="K3" s="65" t="s">
        <v>13</v>
      </c>
      <c r="L3" s="1"/>
    </row>
    <row r="4" spans="1:12" ht="12.75">
      <c r="A4" s="30">
        <v>1</v>
      </c>
      <c r="B4" s="182" t="s">
        <v>129</v>
      </c>
      <c r="C4" s="31"/>
      <c r="D4" s="30" t="s">
        <v>16</v>
      </c>
      <c r="E4" s="30">
        <v>1</v>
      </c>
      <c r="F4" s="30">
        <v>4</v>
      </c>
      <c r="G4" s="34"/>
      <c r="H4" s="33"/>
      <c r="I4" s="32">
        <f>(G4*H4)+G4</f>
        <v>0</v>
      </c>
      <c r="J4" s="32">
        <f>E4*F4*G4</f>
        <v>0</v>
      </c>
      <c r="K4" s="32">
        <f>J4*H4+J4</f>
        <v>0</v>
      </c>
      <c r="L4" s="1"/>
    </row>
    <row r="5" spans="1:12" ht="15.75" customHeight="1">
      <c r="A5" s="194" t="s">
        <v>22</v>
      </c>
      <c r="B5" s="194"/>
      <c r="C5" s="194"/>
      <c r="D5" s="194"/>
      <c r="E5" s="194"/>
      <c r="F5" s="194"/>
      <c r="G5" s="194"/>
      <c r="H5" s="194"/>
      <c r="I5" s="194"/>
      <c r="J5" s="35">
        <f>SUM(J4:J4)</f>
        <v>0</v>
      </c>
      <c r="K5" s="36">
        <f>SUM(K4:K4)</f>
        <v>0</v>
      </c>
      <c r="L5" s="1"/>
    </row>
    <row r="6" spans="1:12" ht="12.75">
      <c r="A6" s="26"/>
      <c r="B6" s="37"/>
      <c r="C6" s="37"/>
      <c r="D6" s="37"/>
      <c r="E6" s="38"/>
      <c r="F6" s="26"/>
      <c r="G6" s="25"/>
      <c r="H6" s="25"/>
      <c r="I6" s="59"/>
      <c r="J6" s="40" t="s">
        <v>23</v>
      </c>
      <c r="K6" s="66">
        <f>K5-J5</f>
        <v>0</v>
      </c>
      <c r="L6" s="1"/>
    </row>
    <row r="7" spans="1:12" ht="12.75">
      <c r="A7" s="26"/>
      <c r="B7" s="17" t="s">
        <v>24</v>
      </c>
      <c r="C7" s="18"/>
      <c r="D7" s="18"/>
      <c r="E7" s="18"/>
      <c r="F7" s="18"/>
      <c r="G7" s="18"/>
      <c r="H7" s="25"/>
      <c r="I7" s="39"/>
      <c r="J7" s="59"/>
      <c r="K7" s="1"/>
      <c r="L7" s="1"/>
    </row>
    <row r="8" spans="1:12" ht="12.75">
      <c r="A8" s="26"/>
      <c r="B8" s="17" t="s">
        <v>25</v>
      </c>
      <c r="C8" s="18"/>
      <c r="D8" s="18"/>
      <c r="E8" s="18"/>
      <c r="F8" s="18"/>
      <c r="G8" s="18"/>
      <c r="H8" s="25"/>
      <c r="I8" s="39"/>
      <c r="J8" s="59"/>
      <c r="K8" s="1"/>
      <c r="L8" s="1"/>
    </row>
    <row r="9" spans="1:12" ht="12.75">
      <c r="A9" s="26"/>
      <c r="B9" s="20" t="s">
        <v>26</v>
      </c>
      <c r="C9" s="18"/>
      <c r="D9" s="18"/>
      <c r="E9" s="18"/>
      <c r="F9" s="18"/>
      <c r="G9" s="18"/>
      <c r="H9" s="25"/>
      <c r="I9" s="39"/>
      <c r="J9" s="59"/>
      <c r="K9" s="1"/>
      <c r="L9" s="1"/>
    </row>
    <row r="10" spans="1:12" ht="12.75">
      <c r="A10" s="26"/>
      <c r="B10" s="17" t="s">
        <v>27</v>
      </c>
      <c r="C10" s="21"/>
      <c r="D10" s="21"/>
      <c r="E10" s="21"/>
      <c r="F10" s="21"/>
      <c r="G10" s="21"/>
      <c r="H10" s="25"/>
      <c r="I10" s="39"/>
      <c r="J10" s="59"/>
      <c r="K10" s="1"/>
      <c r="L10" s="1"/>
    </row>
    <row r="11" spans="1:12" ht="12.75">
      <c r="A11" s="26"/>
      <c r="B11" s="17" t="s">
        <v>28</v>
      </c>
      <c r="C11" s="17"/>
      <c r="D11" s="17"/>
      <c r="E11" s="20"/>
      <c r="F11" s="22"/>
      <c r="G11" s="22"/>
      <c r="H11" s="25"/>
      <c r="I11" s="39"/>
      <c r="J11" s="59"/>
      <c r="K11" s="1"/>
      <c r="L11" s="1"/>
    </row>
    <row r="12" spans="1:12" ht="12.75">
      <c r="A12" s="26"/>
      <c r="B12" s="20" t="s">
        <v>26</v>
      </c>
      <c r="C12" s="17"/>
      <c r="D12" s="20"/>
      <c r="E12" s="22"/>
      <c r="F12" s="22"/>
      <c r="G12" s="20"/>
      <c r="H12" s="25"/>
      <c r="I12" s="39"/>
      <c r="J12" s="59"/>
      <c r="K12" s="1"/>
      <c r="L12" s="1"/>
    </row>
    <row r="13" spans="1:12" ht="12.75">
      <c r="A13" s="26"/>
      <c r="B13" s="17" t="s">
        <v>29</v>
      </c>
      <c r="C13" s="20"/>
      <c r="D13" s="20"/>
      <c r="E13" s="20"/>
      <c r="F13" s="22"/>
      <c r="G13" s="20"/>
      <c r="H13" s="25"/>
      <c r="I13" s="39"/>
      <c r="J13" s="59"/>
      <c r="K13" s="1"/>
      <c r="L13" s="1"/>
    </row>
    <row r="14" spans="1:12" ht="12.75">
      <c r="A14" s="26"/>
      <c r="B14" s="17" t="s">
        <v>28</v>
      </c>
      <c r="C14" s="20"/>
      <c r="D14" s="20"/>
      <c r="E14" s="20"/>
      <c r="F14" s="22"/>
      <c r="G14" s="20"/>
      <c r="H14" s="25"/>
      <c r="I14" s="39"/>
      <c r="J14" s="59"/>
      <c r="K14" s="1"/>
      <c r="L14" s="1"/>
    </row>
    <row r="15" spans="1:12" ht="12.75">
      <c r="A15" s="26"/>
      <c r="B15" s="20" t="s">
        <v>30</v>
      </c>
      <c r="C15" s="20"/>
      <c r="D15" s="20"/>
      <c r="E15" s="20"/>
      <c r="F15" s="22"/>
      <c r="G15" s="20"/>
      <c r="H15" s="25"/>
      <c r="I15" s="39"/>
      <c r="J15" s="59"/>
      <c r="K15" s="1"/>
      <c r="L15" s="1"/>
    </row>
    <row r="16" spans="1:12" ht="12.75">
      <c r="A16" s="26"/>
      <c r="B16" s="17" t="s">
        <v>31</v>
      </c>
      <c r="C16" s="18"/>
      <c r="D16" s="18"/>
      <c r="E16" s="18"/>
      <c r="F16" s="18"/>
      <c r="G16" s="18"/>
      <c r="H16" s="25"/>
      <c r="I16" s="39"/>
      <c r="J16" s="59"/>
      <c r="K16" s="1"/>
      <c r="L16" s="1"/>
    </row>
    <row r="17" spans="1:12" ht="12.75">
      <c r="A17" s="26"/>
      <c r="B17" s="23" t="s">
        <v>32</v>
      </c>
      <c r="C17" s="18"/>
      <c r="D17" s="18"/>
      <c r="E17" s="18"/>
      <c r="F17" s="18"/>
      <c r="G17" s="18"/>
      <c r="H17" s="25"/>
      <c r="I17" s="39"/>
      <c r="J17" s="59"/>
      <c r="K17" s="1"/>
      <c r="L17" s="1"/>
    </row>
    <row r="18" spans="1:12" ht="12.75">
      <c r="A18" s="26"/>
      <c r="B18" s="37"/>
      <c r="C18" s="37"/>
      <c r="D18" s="25"/>
      <c r="E18" s="26"/>
      <c r="F18" s="38"/>
      <c r="G18" s="37"/>
      <c r="H18" s="25"/>
      <c r="I18" s="59"/>
      <c r="J18" s="59"/>
      <c r="K18" s="1"/>
      <c r="L18" s="1"/>
    </row>
    <row r="19" spans="1:12" ht="12.75">
      <c r="A19" s="24" t="s">
        <v>130</v>
      </c>
      <c r="B19" s="25"/>
      <c r="C19" s="25"/>
      <c r="D19" s="1"/>
      <c r="E19" s="1"/>
      <c r="F19" s="1"/>
      <c r="G19" s="24"/>
      <c r="H19" s="25"/>
      <c r="I19" s="25"/>
      <c r="J19" s="1"/>
      <c r="K19" s="1"/>
      <c r="L19" s="1"/>
    </row>
    <row r="20" spans="1:12" ht="12.75">
      <c r="A20" s="26"/>
      <c r="B20" s="27" t="s">
        <v>131</v>
      </c>
      <c r="C20" s="27"/>
      <c r="D20" s="27"/>
      <c r="E20" s="27"/>
      <c r="F20" s="27"/>
      <c r="G20" s="1"/>
      <c r="H20" s="1"/>
      <c r="I20" s="1"/>
      <c r="J20" s="1"/>
      <c r="K20" s="1"/>
      <c r="L20" s="1"/>
    </row>
    <row r="21" spans="1:12" ht="12.75">
      <c r="A21" s="26"/>
      <c r="B21" s="67" t="s">
        <v>132</v>
      </c>
      <c r="C21" s="25"/>
      <c r="D21" s="25"/>
      <c r="E21" s="26"/>
      <c r="F21" s="27"/>
      <c r="G21" s="1"/>
      <c r="H21" s="1"/>
      <c r="I21" s="1"/>
      <c r="J21" s="1"/>
      <c r="K21" s="1"/>
      <c r="L21" s="1"/>
    </row>
    <row r="22" spans="1:12" ht="12.75">
      <c r="A22" s="26"/>
      <c r="B22" s="67" t="s">
        <v>133</v>
      </c>
      <c r="C22" s="25"/>
      <c r="D22" s="25"/>
      <c r="E22" s="26"/>
      <c r="F22" s="27"/>
      <c r="G22" s="1"/>
      <c r="H22" s="1"/>
      <c r="I22" s="25"/>
      <c r="J22" s="25"/>
      <c r="K22" s="1"/>
      <c r="L22" s="1"/>
    </row>
    <row r="23" spans="1:12" ht="12.75">
      <c r="A23" s="26"/>
      <c r="B23" s="67" t="s">
        <v>134</v>
      </c>
      <c r="C23" s="25"/>
      <c r="D23" s="25"/>
      <c r="E23" s="26"/>
      <c r="F23" s="27"/>
      <c r="G23" s="1"/>
      <c r="H23" s="1"/>
      <c r="I23" s="25"/>
      <c r="J23" s="25"/>
      <c r="K23" s="1"/>
      <c r="L23" s="1"/>
    </row>
    <row r="24" spans="1:12" ht="12.75">
      <c r="A24" s="26"/>
      <c r="B24" s="67" t="s">
        <v>135</v>
      </c>
      <c r="C24" s="25"/>
      <c r="D24" s="25"/>
      <c r="E24" s="26"/>
      <c r="F24" s="27"/>
      <c r="G24" s="1"/>
      <c r="H24" s="1"/>
      <c r="I24" s="25"/>
      <c r="J24" s="25"/>
      <c r="K24" s="1"/>
      <c r="L24" s="1"/>
    </row>
    <row r="25" spans="1:12" ht="12.75">
      <c r="A25" s="26"/>
      <c r="B25" s="27" t="s">
        <v>136</v>
      </c>
      <c r="C25" s="27"/>
      <c r="D25" s="25"/>
      <c r="E25" s="26"/>
      <c r="F25" s="27"/>
      <c r="G25" s="1"/>
      <c r="H25" s="1"/>
      <c r="I25" s="25"/>
      <c r="J25" s="25"/>
      <c r="K25" s="1"/>
      <c r="L25" s="1"/>
    </row>
    <row r="26" spans="1:12" ht="12.75">
      <c r="A26" s="1"/>
      <c r="B26" s="27" t="s">
        <v>137</v>
      </c>
      <c r="C26" s="27"/>
      <c r="D26" s="27"/>
      <c r="E26" s="27"/>
      <c r="F26" s="68"/>
      <c r="G26" s="1"/>
      <c r="H26" s="25"/>
      <c r="I26" s="25"/>
      <c r="J26" s="25"/>
      <c r="K26" s="1"/>
      <c r="L26" s="1"/>
    </row>
    <row r="27" spans="1:12" ht="12.75">
      <c r="A27" s="1"/>
      <c r="B27" s="27" t="s">
        <v>138</v>
      </c>
      <c r="C27" s="27"/>
      <c r="D27" s="27"/>
      <c r="E27" s="27"/>
      <c r="F27" s="68"/>
      <c r="G27" s="1"/>
      <c r="H27" s="27"/>
      <c r="I27" s="27"/>
      <c r="J27" s="27"/>
      <c r="K27" s="1"/>
      <c r="L27" s="1"/>
    </row>
    <row r="28" spans="1:12" ht="12.75">
      <c r="A28" s="1"/>
      <c r="B28" s="27" t="s">
        <v>139</v>
      </c>
      <c r="C28" s="27"/>
      <c r="D28" s="27"/>
      <c r="E28" s="27"/>
      <c r="F28" s="68"/>
      <c r="G28" s="1"/>
      <c r="H28" s="27"/>
      <c r="I28" s="27"/>
      <c r="J28" s="27"/>
      <c r="K28" s="1"/>
      <c r="L28" s="1"/>
    </row>
    <row r="29" spans="1:12" ht="12.75">
      <c r="A29" s="1"/>
      <c r="B29" s="27" t="s">
        <v>140</v>
      </c>
      <c r="C29" s="27"/>
      <c r="D29" s="27"/>
      <c r="E29" s="27"/>
      <c r="F29" s="68"/>
      <c r="G29" s="1"/>
      <c r="H29" s="27"/>
      <c r="I29" s="27"/>
      <c r="J29" s="27"/>
      <c r="K29" s="1"/>
      <c r="L29" s="1"/>
    </row>
    <row r="30" spans="1:12" ht="12.75">
      <c r="A30" s="1"/>
      <c r="B30" s="27" t="s">
        <v>141</v>
      </c>
      <c r="C30" s="27"/>
      <c r="D30" s="27"/>
      <c r="E30" s="27"/>
      <c r="F30" s="68"/>
      <c r="G30" s="1"/>
      <c r="H30" s="27"/>
      <c r="I30" s="27"/>
      <c r="J30" s="27"/>
      <c r="K30" s="1"/>
      <c r="L30" s="1"/>
    </row>
    <row r="31" spans="1:12" ht="12.75">
      <c r="A31" s="1"/>
      <c r="B31" s="27" t="s">
        <v>142</v>
      </c>
      <c r="C31" s="26"/>
      <c r="D31" s="27"/>
      <c r="E31" s="27"/>
      <c r="F31" s="68"/>
      <c r="G31" s="1"/>
      <c r="H31" s="27"/>
      <c r="I31" s="27"/>
      <c r="J31" s="27"/>
      <c r="K31" s="1"/>
      <c r="L31" s="1"/>
    </row>
    <row r="32" spans="1:12" ht="12.75">
      <c r="A32" s="1"/>
      <c r="B32" s="27" t="s">
        <v>143</v>
      </c>
      <c r="C32" s="26"/>
      <c r="D32" s="27"/>
      <c r="E32" s="27"/>
      <c r="F32" s="68"/>
      <c r="G32" s="1"/>
      <c r="H32" s="27"/>
      <c r="I32" s="27"/>
      <c r="J32" s="27"/>
      <c r="K32" s="1"/>
      <c r="L32" s="1"/>
    </row>
    <row r="33" spans="1:12" ht="12.75">
      <c r="A33" s="1"/>
      <c r="B33" s="27" t="s">
        <v>144</v>
      </c>
      <c r="C33" s="26"/>
      <c r="D33" s="27"/>
      <c r="E33" s="27"/>
      <c r="F33" s="68"/>
      <c r="G33" s="1"/>
      <c r="H33" s="27"/>
      <c r="I33" s="27"/>
      <c r="J33" s="27"/>
      <c r="K33" s="1"/>
      <c r="L33" s="1"/>
    </row>
    <row r="34" spans="1:12" ht="12.75">
      <c r="A34" s="1"/>
      <c r="B34" s="27" t="s">
        <v>145</v>
      </c>
      <c r="C34" s="27"/>
      <c r="D34" s="27"/>
      <c r="E34" s="27"/>
      <c r="F34" s="27"/>
      <c r="G34" s="1"/>
      <c r="H34" s="1"/>
      <c r="I34" s="1"/>
      <c r="J34" s="1"/>
      <c r="K34" s="1"/>
      <c r="L34" s="1"/>
    </row>
    <row r="35" spans="1:12" ht="12.75">
      <c r="A35" s="24"/>
      <c r="B35" s="27" t="s">
        <v>146</v>
      </c>
      <c r="C35" s="26"/>
      <c r="D35" s="27"/>
      <c r="E35" s="27"/>
      <c r="F35" s="27"/>
      <c r="G35" s="1"/>
      <c r="H35" s="1"/>
      <c r="I35" s="1"/>
      <c r="J35" s="1"/>
      <c r="K35" s="1"/>
      <c r="L35" s="1"/>
    </row>
    <row r="36" spans="1:12" ht="12.75">
      <c r="A36" s="1"/>
      <c r="B36" s="27" t="s">
        <v>147</v>
      </c>
      <c r="C36" s="26"/>
      <c r="D36" s="27"/>
      <c r="E36" s="27"/>
      <c r="F36" s="27"/>
      <c r="G36" s="1"/>
      <c r="H36" s="1"/>
      <c r="I36" s="1"/>
      <c r="J36" s="1"/>
      <c r="K36" s="1"/>
      <c r="L36" s="1"/>
    </row>
    <row r="37" spans="1:12" ht="12.75">
      <c r="A37" s="1"/>
      <c r="B37" s="27" t="s">
        <v>148</v>
      </c>
      <c r="C37" s="26"/>
      <c r="D37" s="27"/>
      <c r="E37" s="27"/>
      <c r="F37" s="27"/>
      <c r="G37" s="1"/>
      <c r="H37" s="1"/>
      <c r="I37" s="1"/>
      <c r="J37" s="1"/>
      <c r="K37" s="1"/>
      <c r="L37" s="1"/>
    </row>
    <row r="38" spans="1:12" ht="12.75">
      <c r="A38" s="1"/>
      <c r="B38" s="27" t="s">
        <v>149</v>
      </c>
      <c r="C38" s="27"/>
      <c r="D38" s="27"/>
      <c r="E38" s="27"/>
      <c r="F38" s="27"/>
      <c r="G38" s="1"/>
      <c r="H38" s="1"/>
      <c r="I38" s="1"/>
      <c r="J38" s="1"/>
      <c r="K38" s="1"/>
      <c r="L38" s="1"/>
    </row>
    <row r="39" spans="1:12" ht="12.75">
      <c r="A39" s="1"/>
      <c r="B39" s="27" t="s">
        <v>150</v>
      </c>
      <c r="C39" s="27"/>
      <c r="D39" s="27"/>
      <c r="E39" s="27"/>
      <c r="F39" s="27"/>
      <c r="G39" s="1"/>
      <c r="H39" s="1"/>
      <c r="I39" s="1"/>
      <c r="J39" s="1"/>
      <c r="K39" s="1"/>
      <c r="L39" s="1"/>
    </row>
    <row r="40" spans="1:12" ht="12.75">
      <c r="A40" s="1"/>
      <c r="B40" s="27" t="s">
        <v>151</v>
      </c>
      <c r="C40" s="27"/>
      <c r="D40" s="27"/>
      <c r="E40" s="27"/>
      <c r="F40" s="27"/>
      <c r="G40" s="1"/>
      <c r="H40" s="1"/>
      <c r="I40" s="1"/>
      <c r="J40" s="1"/>
      <c r="K40" s="1"/>
      <c r="L40" s="1"/>
    </row>
    <row r="41" spans="1:12" ht="12.75">
      <c r="A41" s="1"/>
      <c r="B41" s="27" t="s">
        <v>152</v>
      </c>
      <c r="C41" s="27"/>
      <c r="D41" s="27"/>
      <c r="E41" s="27"/>
      <c r="F41" s="27"/>
      <c r="G41" s="1"/>
      <c r="H41" s="1"/>
      <c r="I41" s="1"/>
      <c r="J41" s="1"/>
      <c r="K41" s="1"/>
      <c r="L41" s="1"/>
    </row>
    <row r="42" spans="1:9" ht="12.75">
      <c r="A42" s="1"/>
      <c r="B42" s="27" t="s">
        <v>153</v>
      </c>
      <c r="C42" s="27"/>
      <c r="D42" s="27"/>
      <c r="E42" s="27"/>
      <c r="F42" s="27"/>
      <c r="G42" s="1"/>
      <c r="H42" s="1"/>
      <c r="I42" s="1"/>
    </row>
    <row r="43" spans="1:9" ht="12.75">
      <c r="A43" s="1"/>
      <c r="B43" s="27" t="s">
        <v>154</v>
      </c>
      <c r="C43" s="27"/>
      <c r="D43" s="27"/>
      <c r="E43" s="27"/>
      <c r="F43" s="27"/>
      <c r="G43" s="1"/>
      <c r="H43" s="1"/>
      <c r="I43" s="1"/>
    </row>
    <row r="44" spans="1:9" ht="12.75">
      <c r="A44" s="1"/>
      <c r="B44" s="27" t="s">
        <v>155</v>
      </c>
      <c r="C44" s="26"/>
      <c r="D44" s="25"/>
      <c r="E44" s="25"/>
      <c r="F44" s="67"/>
      <c r="G44" s="1"/>
      <c r="H44" s="1"/>
      <c r="I44" s="1"/>
    </row>
    <row r="45" spans="1:9" ht="12.75">
      <c r="A45" s="1"/>
      <c r="B45" s="27" t="s">
        <v>156</v>
      </c>
      <c r="C45" s="27"/>
      <c r="D45" s="27"/>
      <c r="E45" s="27"/>
      <c r="F45" s="27"/>
      <c r="G45" s="1"/>
      <c r="H45" s="1"/>
      <c r="I45" s="1"/>
    </row>
    <row r="46" spans="1:9" ht="12.75">
      <c r="A46" s="1"/>
      <c r="B46" s="27" t="s">
        <v>157</v>
      </c>
      <c r="C46" s="27"/>
      <c r="D46" s="27"/>
      <c r="E46" s="27"/>
      <c r="F46" s="27"/>
      <c r="G46" s="1"/>
      <c r="H46" s="1"/>
      <c r="I46" s="1"/>
    </row>
    <row r="47" spans="1:9" ht="12.75">
      <c r="A47" s="1"/>
      <c r="B47" s="27" t="s">
        <v>158</v>
      </c>
      <c r="C47" s="27"/>
      <c r="D47" s="27"/>
      <c r="E47" s="27"/>
      <c r="F47" s="27"/>
      <c r="G47" s="1"/>
      <c r="H47" s="1"/>
      <c r="I47" s="1"/>
    </row>
    <row r="48" spans="1:9" ht="12.75">
      <c r="A48" s="1"/>
      <c r="B48" s="27" t="s">
        <v>159</v>
      </c>
      <c r="C48" s="27"/>
      <c r="D48" s="27"/>
      <c r="E48" s="27"/>
      <c r="F48" s="27"/>
      <c r="G48" s="1"/>
      <c r="H48" s="1"/>
      <c r="I48" s="1"/>
    </row>
    <row r="49" spans="1:9" ht="12.75">
      <c r="A49" s="1"/>
      <c r="B49" s="27" t="s">
        <v>160</v>
      </c>
      <c r="C49" s="27"/>
      <c r="D49" s="27"/>
      <c r="E49" s="27"/>
      <c r="F49" s="27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ht="13.5">
      <c r="F51" s="69"/>
    </row>
    <row r="52" ht="13.5">
      <c r="F52" s="69"/>
    </row>
    <row r="53" ht="13.5">
      <c r="F53" s="69"/>
    </row>
    <row r="54" ht="13.5">
      <c r="F54" s="69"/>
    </row>
    <row r="55" ht="13.5">
      <c r="F55" s="69"/>
    </row>
    <row r="56" ht="13.5">
      <c r="F56" s="69"/>
    </row>
    <row r="57" ht="13.5">
      <c r="F57" s="69"/>
    </row>
    <row r="58" ht="13.5">
      <c r="F58" s="69"/>
    </row>
    <row r="59" ht="13.5">
      <c r="F59" s="69"/>
    </row>
    <row r="60" ht="13.5">
      <c r="F60" s="69"/>
    </row>
    <row r="61" ht="13.5">
      <c r="F61" s="69"/>
    </row>
    <row r="62" ht="13.5">
      <c r="F62" s="69"/>
    </row>
    <row r="63" ht="13.5">
      <c r="F63" s="69"/>
    </row>
  </sheetData>
  <sheetProtection selectLockedCells="1" selectUnlockedCells="1"/>
  <mergeCells count="1">
    <mergeCell ref="A5:I5"/>
  </mergeCells>
  <printOptions/>
  <pageMargins left="0.39375" right="0" top="0.7875" bottom="0.7875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workbookViewId="0" topLeftCell="A1">
      <selection activeCell="J22" sqref="J22"/>
    </sheetView>
  </sheetViews>
  <sheetFormatPr defaultColWidth="9.140625" defaultRowHeight="19.5" customHeight="1"/>
  <cols>
    <col min="1" max="1" width="3.57421875" style="70" customWidth="1"/>
    <col min="2" max="2" width="28.28125" style="71" customWidth="1"/>
    <col min="3" max="3" width="18.28125" style="71" customWidth="1"/>
    <col min="4" max="4" width="4.7109375" style="71" customWidth="1"/>
    <col min="5" max="5" width="5.57421875" style="70" customWidth="1"/>
    <col min="6" max="6" width="16.57421875" style="70" customWidth="1"/>
    <col min="7" max="7" width="7.8515625" style="71" customWidth="1"/>
    <col min="8" max="8" width="7.140625" style="71" customWidth="1"/>
    <col min="9" max="9" width="7.421875" style="71" customWidth="1"/>
    <col min="10" max="10" width="12.7109375" style="71" customWidth="1"/>
    <col min="11" max="11" width="9.00390625" style="71" customWidth="1"/>
    <col min="12" max="16384" width="9.140625" style="71" customWidth="1"/>
  </cols>
  <sheetData>
    <row r="1" spans="1:12" ht="15.75" customHeight="1">
      <c r="A1" s="26"/>
      <c r="B1" s="72"/>
      <c r="C1" s="25"/>
      <c r="D1" s="25"/>
      <c r="E1" s="26"/>
      <c r="F1" s="26"/>
      <c r="G1" s="25"/>
      <c r="H1" s="25"/>
      <c r="I1" s="3"/>
      <c r="J1" s="1"/>
      <c r="K1" s="1"/>
      <c r="L1" s="25"/>
    </row>
    <row r="2" spans="1:12" ht="15.75" customHeight="1">
      <c r="A2" s="26"/>
      <c r="B2" s="72" t="s">
        <v>161</v>
      </c>
      <c r="C2" s="25"/>
      <c r="D2" s="25"/>
      <c r="E2" s="26"/>
      <c r="F2" s="26"/>
      <c r="G2" s="25"/>
      <c r="H2" s="25"/>
      <c r="I2" s="3" t="s">
        <v>162</v>
      </c>
      <c r="J2" s="1"/>
      <c r="K2" s="1"/>
      <c r="L2" s="25"/>
    </row>
    <row r="3" spans="1:12" ht="18.75" customHeight="1">
      <c r="A3" s="196" t="s">
        <v>163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25"/>
    </row>
    <row r="4" spans="1:12" s="74" customFormat="1" ht="30.75" customHeight="1">
      <c r="A4" s="65" t="s">
        <v>3</v>
      </c>
      <c r="B4" s="65" t="s">
        <v>4</v>
      </c>
      <c r="C4" s="65" t="s">
        <v>5</v>
      </c>
      <c r="D4" s="65" t="s">
        <v>6</v>
      </c>
      <c r="E4" s="65" t="s">
        <v>7</v>
      </c>
      <c r="F4" s="65" t="s">
        <v>8</v>
      </c>
      <c r="G4" s="65" t="s">
        <v>9</v>
      </c>
      <c r="H4" s="65" t="s">
        <v>10</v>
      </c>
      <c r="I4" s="65" t="s">
        <v>11</v>
      </c>
      <c r="J4" s="65" t="s">
        <v>12</v>
      </c>
      <c r="K4" s="65" t="s">
        <v>13</v>
      </c>
      <c r="L4" s="73"/>
    </row>
    <row r="5" spans="1:12" s="75" customFormat="1" ht="24.75" customHeight="1">
      <c r="A5" s="125">
        <v>1</v>
      </c>
      <c r="B5" s="191" t="s">
        <v>163</v>
      </c>
      <c r="C5" s="192" t="s">
        <v>341</v>
      </c>
      <c r="D5" s="125" t="s">
        <v>16</v>
      </c>
      <c r="E5" s="125">
        <v>5</v>
      </c>
      <c r="F5" s="125">
        <v>1</v>
      </c>
      <c r="G5" s="86"/>
      <c r="H5" s="172"/>
      <c r="I5" s="86">
        <f>(G5*H5)+G5</f>
        <v>0</v>
      </c>
      <c r="J5" s="32">
        <f>E5*F5*G5</f>
        <v>0</v>
      </c>
      <c r="K5" s="32">
        <f>(J5*H5)+J5</f>
        <v>0</v>
      </c>
      <c r="L5" s="38"/>
    </row>
    <row r="6" spans="1:12" s="75" customFormat="1" ht="16.5" customHeight="1">
      <c r="A6" s="197" t="s">
        <v>22</v>
      </c>
      <c r="B6" s="198"/>
      <c r="C6" s="198"/>
      <c r="D6" s="198"/>
      <c r="E6" s="198"/>
      <c r="F6" s="198"/>
      <c r="G6" s="198"/>
      <c r="H6" s="198">
        <v>0.23</v>
      </c>
      <c r="I6" s="199"/>
      <c r="J6" s="190">
        <f>SUM(J5:J5)</f>
        <v>0</v>
      </c>
      <c r="K6" s="77">
        <f>SUM(K5:K5)</f>
        <v>0</v>
      </c>
      <c r="L6" s="38"/>
    </row>
    <row r="7" spans="1:12" ht="11.25" customHeight="1">
      <c r="A7" s="200"/>
      <c r="B7" s="200"/>
      <c r="C7" s="200"/>
      <c r="D7" s="200"/>
      <c r="E7" s="200"/>
      <c r="F7" s="200"/>
      <c r="G7" s="200"/>
      <c r="H7" s="200"/>
      <c r="I7" s="200"/>
      <c r="J7" s="57" t="s">
        <v>164</v>
      </c>
      <c r="K7" s="66">
        <f>K6-J6</f>
        <v>0</v>
      </c>
      <c r="L7" s="25"/>
    </row>
    <row r="8" spans="1:12" ht="15.75" customHeight="1">
      <c r="A8" s="56"/>
      <c r="B8" s="37"/>
      <c r="C8" s="37"/>
      <c r="D8" s="37"/>
      <c r="E8" s="38"/>
      <c r="F8" s="26"/>
      <c r="G8" s="25"/>
      <c r="H8" s="25"/>
      <c r="I8" s="59"/>
      <c r="J8" s="59"/>
      <c r="K8" s="1"/>
      <c r="L8" s="25"/>
    </row>
    <row r="9" spans="1:12" ht="13.5" customHeight="1">
      <c r="A9" s="56"/>
      <c r="B9" s="17" t="s">
        <v>24</v>
      </c>
      <c r="C9" s="18"/>
      <c r="D9" s="18"/>
      <c r="E9" s="18"/>
      <c r="F9" s="18"/>
      <c r="G9" s="18"/>
      <c r="H9" s="25"/>
      <c r="I9" s="59"/>
      <c r="J9" s="59"/>
      <c r="K9" s="1"/>
      <c r="L9" s="25"/>
    </row>
    <row r="10" spans="1:12" ht="15.75" customHeight="1">
      <c r="A10" s="56"/>
      <c r="B10" s="17" t="s">
        <v>25</v>
      </c>
      <c r="C10" s="18"/>
      <c r="D10" s="18"/>
      <c r="E10" s="18"/>
      <c r="F10" s="18"/>
      <c r="G10" s="18"/>
      <c r="H10" s="25"/>
      <c r="I10" s="59"/>
      <c r="J10" s="59"/>
      <c r="K10" s="1"/>
      <c r="L10" s="25"/>
    </row>
    <row r="11" spans="1:12" ht="15.75" customHeight="1">
      <c r="A11" s="56"/>
      <c r="B11" s="20" t="s">
        <v>26</v>
      </c>
      <c r="C11" s="18"/>
      <c r="D11" s="18"/>
      <c r="E11" s="18"/>
      <c r="F11" s="18"/>
      <c r="G11" s="18"/>
      <c r="H11" s="25"/>
      <c r="I11" s="59"/>
      <c r="J11" s="59"/>
      <c r="K11" s="1"/>
      <c r="L11" s="25"/>
    </row>
    <row r="12" spans="1:12" ht="15.75" customHeight="1">
      <c r="A12" s="56"/>
      <c r="B12" s="17" t="s">
        <v>27</v>
      </c>
      <c r="C12" s="21"/>
      <c r="D12" s="21"/>
      <c r="E12" s="21"/>
      <c r="F12" s="21"/>
      <c r="G12" s="21"/>
      <c r="H12" s="25"/>
      <c r="I12" s="59"/>
      <c r="J12" s="59"/>
      <c r="K12" s="1"/>
      <c r="L12" s="25"/>
    </row>
    <row r="13" spans="1:12" ht="15.75" customHeight="1">
      <c r="A13" s="56"/>
      <c r="B13" s="17" t="s">
        <v>28</v>
      </c>
      <c r="C13" s="17"/>
      <c r="D13" s="17"/>
      <c r="E13" s="20"/>
      <c r="F13" s="22"/>
      <c r="G13" s="22"/>
      <c r="H13" s="25"/>
      <c r="I13" s="59"/>
      <c r="J13" s="59"/>
      <c r="K13" s="1"/>
      <c r="L13" s="25"/>
    </row>
    <row r="14" spans="1:12" ht="15.75" customHeight="1">
      <c r="A14" s="56"/>
      <c r="B14" s="20" t="s">
        <v>26</v>
      </c>
      <c r="C14" s="17"/>
      <c r="D14" s="20"/>
      <c r="E14" s="22"/>
      <c r="F14" s="22"/>
      <c r="G14" s="20"/>
      <c r="H14" s="25"/>
      <c r="I14" s="59"/>
      <c r="J14" s="59"/>
      <c r="K14" s="1"/>
      <c r="L14" s="25"/>
    </row>
    <row r="15" spans="1:12" ht="15.75" customHeight="1">
      <c r="A15" s="56"/>
      <c r="B15" s="17" t="s">
        <v>29</v>
      </c>
      <c r="C15" s="20"/>
      <c r="D15" s="20"/>
      <c r="E15" s="20"/>
      <c r="F15" s="22"/>
      <c r="G15" s="20"/>
      <c r="H15" s="25"/>
      <c r="I15" s="59"/>
      <c r="J15" s="59"/>
      <c r="K15" s="1"/>
      <c r="L15" s="25"/>
    </row>
    <row r="16" spans="1:12" ht="15.75" customHeight="1">
      <c r="A16" s="56"/>
      <c r="B16" s="17" t="s">
        <v>28</v>
      </c>
      <c r="C16" s="20"/>
      <c r="D16" s="20"/>
      <c r="E16" s="20"/>
      <c r="F16" s="22"/>
      <c r="G16" s="20"/>
      <c r="H16" s="25"/>
      <c r="I16" s="59"/>
      <c r="J16" s="59"/>
      <c r="K16" s="1"/>
      <c r="L16" s="25"/>
    </row>
    <row r="17" spans="1:12" ht="15.75" customHeight="1">
      <c r="A17" s="56"/>
      <c r="B17" s="20" t="s">
        <v>30</v>
      </c>
      <c r="C17" s="20"/>
      <c r="D17" s="20"/>
      <c r="E17" s="20"/>
      <c r="F17" s="22"/>
      <c r="G17" s="20"/>
      <c r="H17" s="25"/>
      <c r="I17" s="59"/>
      <c r="J17" s="59"/>
      <c r="K17" s="1"/>
      <c r="L17" s="25"/>
    </row>
    <row r="18" spans="1:12" ht="15.75" customHeight="1">
      <c r="A18" s="26"/>
      <c r="B18" s="17" t="s">
        <v>31</v>
      </c>
      <c r="C18" s="18"/>
      <c r="D18" s="18"/>
      <c r="E18" s="18"/>
      <c r="F18" s="18"/>
      <c r="G18" s="18"/>
      <c r="H18" s="25"/>
      <c r="I18" s="59"/>
      <c r="J18" s="59"/>
      <c r="K18" s="1"/>
      <c r="L18" s="25"/>
    </row>
    <row r="19" spans="1:12" ht="15.75" customHeight="1">
      <c r="A19" s="26"/>
      <c r="B19" s="23" t="s">
        <v>32</v>
      </c>
      <c r="C19" s="18"/>
      <c r="D19" s="18"/>
      <c r="E19" s="18"/>
      <c r="F19" s="18"/>
      <c r="G19" s="18"/>
      <c r="H19" s="25"/>
      <c r="I19" s="59"/>
      <c r="J19" s="59"/>
      <c r="K19" s="1"/>
      <c r="L19" s="25"/>
    </row>
    <row r="20" spans="1:12" ht="15.75" customHeight="1">
      <c r="A20" s="26"/>
      <c r="B20" s="37"/>
      <c r="C20" s="37"/>
      <c r="D20" s="25"/>
      <c r="E20" s="26"/>
      <c r="F20" s="38"/>
      <c r="G20" s="37"/>
      <c r="H20" s="25"/>
      <c r="I20" s="59"/>
      <c r="J20" s="59"/>
      <c r="K20" s="1"/>
      <c r="L20" s="25"/>
    </row>
    <row r="21" spans="1:12" ht="13.5" customHeight="1">
      <c r="A21" s="26"/>
      <c r="B21" s="25"/>
      <c r="C21" s="25"/>
      <c r="D21" s="25"/>
      <c r="E21" s="26"/>
      <c r="F21" s="26"/>
      <c r="G21" s="25"/>
      <c r="H21" s="25"/>
      <c r="I21" s="59"/>
      <c r="J21" s="59"/>
      <c r="K21" s="1"/>
      <c r="L21" s="25"/>
    </row>
    <row r="22" spans="1:12" ht="12.75" customHeight="1">
      <c r="A22" s="24" t="s">
        <v>33</v>
      </c>
      <c r="B22" s="25"/>
      <c r="C22" s="25"/>
      <c r="D22" s="25"/>
      <c r="E22" s="26"/>
      <c r="F22" s="26"/>
      <c r="G22" s="25"/>
      <c r="H22" s="25"/>
      <c r="I22" s="25"/>
      <c r="J22" s="25"/>
      <c r="K22" s="25"/>
      <c r="L22" s="25"/>
    </row>
    <row r="23" spans="1:12" ht="9.75" customHeight="1">
      <c r="A23" s="26"/>
      <c r="B23" s="27" t="s">
        <v>34</v>
      </c>
      <c r="C23" s="1"/>
      <c r="D23" s="25"/>
      <c r="E23" s="26"/>
      <c r="F23" s="26"/>
      <c r="G23" s="25"/>
      <c r="H23" s="25"/>
      <c r="I23" s="25"/>
      <c r="J23" s="25" t="s">
        <v>165</v>
      </c>
      <c r="K23" s="25"/>
      <c r="L23" s="25"/>
    </row>
    <row r="24" spans="1:12" ht="11.25" customHeight="1">
      <c r="A24" s="26"/>
      <c r="B24" s="25" t="s">
        <v>35</v>
      </c>
      <c r="C24" s="25"/>
      <c r="D24" s="25"/>
      <c r="E24" s="26"/>
      <c r="F24" s="26"/>
      <c r="G24" s="25"/>
      <c r="H24" s="25"/>
      <c r="I24" s="25"/>
      <c r="J24" s="25"/>
      <c r="K24" s="25"/>
      <c r="L24" s="25"/>
    </row>
    <row r="25" spans="1:12" ht="11.25" customHeight="1">
      <c r="A25" s="26"/>
      <c r="B25" s="25" t="s">
        <v>36</v>
      </c>
      <c r="C25" s="25"/>
      <c r="D25" s="25"/>
      <c r="E25" s="26"/>
      <c r="F25" s="26"/>
      <c r="G25" s="25"/>
      <c r="H25" s="25"/>
      <c r="I25" s="25"/>
      <c r="J25" s="25"/>
      <c r="K25" s="25"/>
      <c r="L25" s="25"/>
    </row>
    <row r="26" spans="1:12" ht="11.25" customHeight="1">
      <c r="A26" s="26"/>
      <c r="B26" s="25" t="s">
        <v>37</v>
      </c>
      <c r="C26" s="25"/>
      <c r="D26" s="25"/>
      <c r="E26" s="26"/>
      <c r="F26" s="26"/>
      <c r="G26" s="25"/>
      <c r="H26" s="25"/>
      <c r="I26" s="25"/>
      <c r="J26" s="25"/>
      <c r="K26" s="25"/>
      <c r="L26" s="25"/>
    </row>
    <row r="27" spans="1:12" ht="12.75" customHeight="1">
      <c r="A27" s="26"/>
      <c r="B27" s="25" t="s">
        <v>38</v>
      </c>
      <c r="C27" s="25"/>
      <c r="D27" s="25"/>
      <c r="E27" s="26"/>
      <c r="F27" s="26"/>
      <c r="G27" s="25"/>
      <c r="H27" s="25"/>
      <c r="I27" s="25"/>
      <c r="J27" s="25"/>
      <c r="K27" s="25"/>
      <c r="L27" s="25"/>
    </row>
    <row r="28" spans="1:12" ht="13.5" customHeight="1">
      <c r="A28" s="26"/>
      <c r="B28" s="25" t="s">
        <v>39</v>
      </c>
      <c r="C28" s="25"/>
      <c r="D28" s="25"/>
      <c r="E28" s="26"/>
      <c r="F28" s="26"/>
      <c r="G28" s="25"/>
      <c r="H28" s="25"/>
      <c r="I28" s="25"/>
      <c r="J28" s="25"/>
      <c r="K28" s="25"/>
      <c r="L28" s="25"/>
    </row>
    <row r="29" spans="1:12" ht="9.75" customHeight="1">
      <c r="A29" s="1"/>
      <c r="B29" s="25" t="s">
        <v>40</v>
      </c>
      <c r="C29" s="25"/>
      <c r="D29" s="25"/>
      <c r="E29" s="26"/>
      <c r="F29" s="26"/>
      <c r="G29" s="25"/>
      <c r="H29" s="25"/>
      <c r="I29" s="25"/>
      <c r="J29" s="25"/>
      <c r="K29" s="25"/>
      <c r="L29" s="25"/>
    </row>
    <row r="30" spans="1:12" ht="9.75" customHeight="1">
      <c r="A30" s="1"/>
      <c r="B30" s="27" t="s">
        <v>41</v>
      </c>
      <c r="C30" s="27"/>
      <c r="D30" s="78"/>
      <c r="E30" s="78"/>
      <c r="F30" s="78"/>
      <c r="G30" s="78"/>
      <c r="H30" s="78"/>
      <c r="I30" s="78"/>
      <c r="J30" s="78"/>
      <c r="K30" s="78"/>
      <c r="L30" s="25"/>
    </row>
    <row r="31" spans="1:12" ht="10.5" customHeight="1">
      <c r="A31" s="1"/>
      <c r="B31" s="27" t="s">
        <v>42</v>
      </c>
      <c r="C31" s="27"/>
      <c r="D31" s="25"/>
      <c r="E31" s="26"/>
      <c r="F31" s="26"/>
      <c r="G31" s="25"/>
      <c r="H31" s="25"/>
      <c r="I31" s="25"/>
      <c r="J31" s="25"/>
      <c r="K31" s="25"/>
      <c r="L31" s="25"/>
    </row>
    <row r="32" spans="1:12" ht="12.75" customHeight="1">
      <c r="A32" s="1"/>
      <c r="B32" s="27" t="s">
        <v>43</v>
      </c>
      <c r="C32" s="27"/>
      <c r="D32" s="25"/>
      <c r="E32" s="26"/>
      <c r="F32" s="26"/>
      <c r="G32" s="25"/>
      <c r="H32" s="25"/>
      <c r="I32" s="25"/>
      <c r="J32" s="25"/>
      <c r="K32" s="25"/>
      <c r="L32" s="25"/>
    </row>
    <row r="33" spans="1:12" ht="9" customHeight="1">
      <c r="A33" s="1"/>
      <c r="B33" s="27" t="s">
        <v>44</v>
      </c>
      <c r="C33" s="27"/>
      <c r="D33" s="25"/>
      <c r="E33" s="26"/>
      <c r="F33" s="26"/>
      <c r="G33" s="25"/>
      <c r="H33" s="25"/>
      <c r="I33" s="25"/>
      <c r="J33" s="25"/>
      <c r="K33" s="25"/>
      <c r="L33" s="25"/>
    </row>
    <row r="34" spans="1:12" ht="10.5" customHeight="1">
      <c r="A34" s="1"/>
      <c r="B34" s="27" t="s">
        <v>45</v>
      </c>
      <c r="C34" s="27"/>
      <c r="D34" s="25"/>
      <c r="E34" s="26"/>
      <c r="F34" s="26"/>
      <c r="G34" s="25"/>
      <c r="H34" s="25"/>
      <c r="I34" s="25"/>
      <c r="J34" s="25"/>
      <c r="K34" s="25"/>
      <c r="L34" s="25"/>
    </row>
    <row r="35" spans="1:12" ht="10.5" customHeight="1">
      <c r="A35" s="1"/>
      <c r="B35" s="27" t="s">
        <v>46</v>
      </c>
      <c r="C35" s="27"/>
      <c r="D35" s="25"/>
      <c r="E35" s="26"/>
      <c r="F35" s="26"/>
      <c r="G35" s="25"/>
      <c r="H35" s="25"/>
      <c r="I35" s="25"/>
      <c r="J35" s="25"/>
      <c r="K35" s="25"/>
      <c r="L35" s="25"/>
    </row>
    <row r="36" spans="1:12" ht="9.75" customHeight="1">
      <c r="A36" s="1"/>
      <c r="B36" s="27" t="s">
        <v>47</v>
      </c>
      <c r="C36" s="1"/>
      <c r="D36" s="25"/>
      <c r="E36" s="26"/>
      <c r="F36" s="26"/>
      <c r="G36" s="25"/>
      <c r="H36" s="25"/>
      <c r="I36" s="25"/>
      <c r="J36" s="25"/>
      <c r="K36" s="25"/>
      <c r="L36" s="25"/>
    </row>
    <row r="37" spans="1:12" ht="9" customHeight="1">
      <c r="A37" s="1"/>
      <c r="B37" s="27" t="s">
        <v>313</v>
      </c>
      <c r="C37" s="1"/>
      <c r="D37" s="25"/>
      <c r="E37" s="26"/>
      <c r="F37" s="26"/>
      <c r="G37" s="25"/>
      <c r="H37" s="25"/>
      <c r="I37" s="25"/>
      <c r="J37" s="25"/>
      <c r="K37" s="25"/>
      <c r="L37" s="25"/>
    </row>
    <row r="38" spans="1:12" ht="12" customHeight="1">
      <c r="A38" s="1"/>
      <c r="B38" s="27" t="s">
        <v>166</v>
      </c>
      <c r="C38" s="27"/>
      <c r="D38" s="27"/>
      <c r="E38" s="27"/>
      <c r="F38" s="27"/>
      <c r="G38" s="27"/>
      <c r="H38" s="25"/>
      <c r="I38" s="25"/>
      <c r="J38" s="25"/>
      <c r="K38" s="25"/>
      <c r="L38" s="25"/>
    </row>
    <row r="39" spans="1:12" ht="19.5" customHeight="1">
      <c r="A39" s="26"/>
      <c r="B39" s="25"/>
      <c r="C39" s="25"/>
      <c r="D39" s="25"/>
      <c r="E39" s="26"/>
      <c r="F39" s="26"/>
      <c r="G39" s="25"/>
      <c r="H39" s="25"/>
      <c r="I39" s="25"/>
      <c r="J39" s="25"/>
      <c r="K39" s="25"/>
      <c r="L39" s="25"/>
    </row>
    <row r="40" spans="1:12" ht="19.5" customHeight="1">
      <c r="A40" s="26"/>
      <c r="B40" s="25"/>
      <c r="C40" s="25"/>
      <c r="D40" s="25"/>
      <c r="E40" s="26"/>
      <c r="F40" s="26"/>
      <c r="G40" s="25"/>
      <c r="H40" s="25"/>
      <c r="I40" s="25"/>
      <c r="J40" s="25"/>
      <c r="K40" s="25"/>
      <c r="L40" s="25"/>
    </row>
    <row r="41" spans="1:12" ht="19.5" customHeight="1">
      <c r="A41" s="26"/>
      <c r="B41" s="25"/>
      <c r="C41" s="25"/>
      <c r="D41" s="25"/>
      <c r="E41" s="26"/>
      <c r="F41" s="26"/>
      <c r="G41" s="25"/>
      <c r="H41" s="25"/>
      <c r="I41" s="25"/>
      <c r="J41" s="25"/>
      <c r="K41" s="25"/>
      <c r="L41" s="25"/>
    </row>
    <row r="42" spans="1:12" ht="19.5" customHeight="1">
      <c r="A42" s="26"/>
      <c r="B42" s="25"/>
      <c r="C42" s="25"/>
      <c r="D42" s="25"/>
      <c r="E42" s="26"/>
      <c r="F42" s="26"/>
      <c r="G42" s="25"/>
      <c r="H42" s="25"/>
      <c r="I42" s="25"/>
      <c r="J42" s="25"/>
      <c r="K42" s="25"/>
      <c r="L42" s="25"/>
    </row>
    <row r="43" spans="1:12" ht="19.5" customHeight="1">
      <c r="A43" s="26"/>
      <c r="B43" s="25"/>
      <c r="C43" s="25"/>
      <c r="D43" s="25"/>
      <c r="E43" s="26"/>
      <c r="F43" s="26"/>
      <c r="G43" s="25"/>
      <c r="H43" s="25"/>
      <c r="I43" s="25"/>
      <c r="J43" s="25"/>
      <c r="K43" s="25"/>
      <c r="L43" s="25"/>
    </row>
  </sheetData>
  <sheetProtection selectLockedCells="1" selectUnlockedCells="1"/>
  <mergeCells count="3">
    <mergeCell ref="A3:K3"/>
    <mergeCell ref="A6:I6"/>
    <mergeCell ref="A7:I7"/>
  </mergeCells>
  <printOptions horizontalCentered="1"/>
  <pageMargins left="0.39375" right="0" top="0" bottom="0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5"/>
  <sheetViews>
    <sheetView zoomScale="90" zoomScaleNormal="90" workbookViewId="0" topLeftCell="A1">
      <selection activeCell="K14" sqref="K14"/>
    </sheetView>
  </sheetViews>
  <sheetFormatPr defaultColWidth="9.140625" defaultRowHeight="19.5" customHeight="1"/>
  <cols>
    <col min="1" max="1" width="3.57421875" style="70" customWidth="1"/>
    <col min="2" max="2" width="25.00390625" style="71" customWidth="1"/>
    <col min="3" max="3" width="22.57421875" style="71" customWidth="1"/>
    <col min="4" max="4" width="3.8515625" style="71" customWidth="1"/>
    <col min="5" max="5" width="5.57421875" style="70" customWidth="1"/>
    <col min="6" max="6" width="15.8515625" style="70" customWidth="1"/>
    <col min="7" max="7" width="7.140625" style="71" customWidth="1"/>
    <col min="8" max="8" width="7.421875" style="71" customWidth="1"/>
    <col min="9" max="9" width="7.28125" style="71" customWidth="1"/>
    <col min="10" max="10" width="9.00390625" style="71" customWidth="1"/>
    <col min="11" max="11" width="9.7109375" style="71" customWidth="1"/>
    <col min="12" max="16384" width="9.140625" style="71" customWidth="1"/>
  </cols>
  <sheetData>
    <row r="1" spans="1:12" ht="15.75" customHeight="1">
      <c r="A1" s="26"/>
      <c r="B1" s="72" t="s">
        <v>167</v>
      </c>
      <c r="C1" s="25"/>
      <c r="D1" s="25"/>
      <c r="E1" s="26"/>
      <c r="F1" s="26"/>
      <c r="G1" s="25"/>
      <c r="H1" s="25"/>
      <c r="I1" s="79" t="s">
        <v>333</v>
      </c>
      <c r="J1" s="25"/>
      <c r="K1" s="80" t="s">
        <v>165</v>
      </c>
      <c r="L1" s="25"/>
    </row>
    <row r="2" spans="1:12" ht="18.75" customHeight="1">
      <c r="A2" s="196" t="s">
        <v>168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25"/>
    </row>
    <row r="3" spans="1:12" s="74" customFormat="1" ht="34.5" customHeight="1">
      <c r="A3" s="65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5" t="s">
        <v>9</v>
      </c>
      <c r="H3" s="65" t="s">
        <v>10</v>
      </c>
      <c r="I3" s="65" t="s">
        <v>11</v>
      </c>
      <c r="J3" s="65" t="s">
        <v>12</v>
      </c>
      <c r="K3" s="65" t="s">
        <v>13</v>
      </c>
      <c r="L3" s="73"/>
    </row>
    <row r="4" spans="1:12" s="75" customFormat="1" ht="28.5" customHeight="1">
      <c r="A4" s="61">
        <v>1</v>
      </c>
      <c r="B4" s="189" t="s">
        <v>168</v>
      </c>
      <c r="C4" s="188" t="s">
        <v>341</v>
      </c>
      <c r="D4" s="61" t="s">
        <v>16</v>
      </c>
      <c r="E4" s="61">
        <v>2</v>
      </c>
      <c r="F4" s="61">
        <v>1</v>
      </c>
      <c r="G4" s="32"/>
      <c r="H4" s="33"/>
      <c r="I4" s="32">
        <f>(G4*H4)+G4</f>
        <v>0</v>
      </c>
      <c r="J4" s="32">
        <f>E4*F4*G4</f>
        <v>0</v>
      </c>
      <c r="K4" s="32">
        <f>(J4*H4)+J4</f>
        <v>0</v>
      </c>
      <c r="L4" s="38"/>
    </row>
    <row r="5" spans="1:25" s="75" customFormat="1" ht="15" customHeight="1">
      <c r="A5" s="201" t="s">
        <v>22</v>
      </c>
      <c r="B5" s="201"/>
      <c r="C5" s="201"/>
      <c r="D5" s="201"/>
      <c r="E5" s="201"/>
      <c r="F5" s="201"/>
      <c r="G5" s="201"/>
      <c r="H5" s="201"/>
      <c r="I5" s="201"/>
      <c r="J5" s="32">
        <f>SUM(J4:J4)</f>
        <v>0</v>
      </c>
      <c r="K5" s="81">
        <f>SUM(K4:K4)</f>
        <v>0</v>
      </c>
      <c r="L5" s="1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</row>
    <row r="6" spans="1:25" s="75" customFormat="1" ht="15" customHeight="1">
      <c r="A6" s="37"/>
      <c r="B6" s="37"/>
      <c r="C6" s="37"/>
      <c r="D6" s="38"/>
      <c r="E6" s="26"/>
      <c r="F6" s="25"/>
      <c r="G6" s="25"/>
      <c r="H6" s="59"/>
      <c r="I6" s="59"/>
      <c r="J6" s="27" t="s">
        <v>23</v>
      </c>
      <c r="K6" s="66">
        <f>K5-J5</f>
        <v>0</v>
      </c>
      <c r="L6" s="1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1:25" s="75" customFormat="1" ht="15" customHeight="1">
      <c r="A7" s="25"/>
      <c r="B7" s="17" t="s">
        <v>24</v>
      </c>
      <c r="C7" s="18"/>
      <c r="D7" s="18"/>
      <c r="E7" s="18"/>
      <c r="F7" s="18"/>
      <c r="G7" s="18"/>
      <c r="H7" s="59"/>
      <c r="I7" s="59"/>
      <c r="J7" s="1"/>
      <c r="K7" s="1"/>
      <c r="L7" s="3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1:25" ht="19.5" customHeight="1">
      <c r="A8" s="25"/>
      <c r="B8" s="17" t="s">
        <v>25</v>
      </c>
      <c r="C8" s="18"/>
      <c r="D8" s="18"/>
      <c r="E8" s="18"/>
      <c r="F8" s="18"/>
      <c r="G8" s="18"/>
      <c r="H8" s="59"/>
      <c r="I8" s="59"/>
      <c r="J8" s="1"/>
      <c r="K8" s="1"/>
      <c r="L8" s="25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1:12" ht="19.5" customHeight="1">
      <c r="A9" s="37"/>
      <c r="B9" s="20" t="s">
        <v>26</v>
      </c>
      <c r="C9" s="18"/>
      <c r="D9" s="18"/>
      <c r="E9" s="18"/>
      <c r="F9" s="18"/>
      <c r="G9" s="18"/>
      <c r="H9" s="59"/>
      <c r="I9" s="59"/>
      <c r="J9" s="1"/>
      <c r="K9" s="1"/>
      <c r="L9" s="25"/>
    </row>
    <row r="10" spans="1:12" ht="15" customHeight="1">
      <c r="A10" s="25"/>
      <c r="B10" s="17" t="s">
        <v>27</v>
      </c>
      <c r="C10" s="21"/>
      <c r="D10" s="21"/>
      <c r="E10" s="21"/>
      <c r="F10" s="21"/>
      <c r="G10" s="21"/>
      <c r="H10" s="59"/>
      <c r="I10" s="59"/>
      <c r="J10" s="1"/>
      <c r="K10" s="1"/>
      <c r="L10" s="25"/>
    </row>
    <row r="11" spans="1:12" ht="15" customHeight="1">
      <c r="A11" s="25"/>
      <c r="B11" s="17" t="s">
        <v>28</v>
      </c>
      <c r="C11" s="17"/>
      <c r="D11" s="17"/>
      <c r="E11" s="20"/>
      <c r="F11" s="22"/>
      <c r="G11" s="22"/>
      <c r="H11" s="59"/>
      <c r="I11" s="59"/>
      <c r="J11" s="1"/>
      <c r="K11" s="1"/>
      <c r="L11" s="25"/>
    </row>
    <row r="12" spans="1:12" ht="15" customHeight="1">
      <c r="A12" s="37"/>
      <c r="B12" s="20" t="s">
        <v>26</v>
      </c>
      <c r="C12" s="17"/>
      <c r="D12" s="20"/>
      <c r="E12" s="22"/>
      <c r="F12" s="22"/>
      <c r="G12" s="20"/>
      <c r="H12" s="59"/>
      <c r="I12" s="59"/>
      <c r="J12" s="1"/>
      <c r="K12" s="1"/>
      <c r="L12" s="25"/>
    </row>
    <row r="13" spans="1:12" ht="15.75" customHeight="1">
      <c r="A13" s="37"/>
      <c r="B13" s="17" t="s">
        <v>29</v>
      </c>
      <c r="C13" s="20"/>
      <c r="D13" s="20"/>
      <c r="E13" s="20"/>
      <c r="F13" s="22"/>
      <c r="G13" s="20"/>
      <c r="H13" s="59"/>
      <c r="I13" s="59"/>
      <c r="J13" s="1"/>
      <c r="K13" s="1"/>
      <c r="L13" s="25"/>
    </row>
    <row r="14" spans="1:12" ht="13.5" customHeight="1">
      <c r="A14" s="37"/>
      <c r="B14" s="17" t="s">
        <v>28</v>
      </c>
      <c r="C14" s="20"/>
      <c r="D14" s="20"/>
      <c r="E14" s="20"/>
      <c r="F14" s="22"/>
      <c r="G14" s="20"/>
      <c r="H14" s="59"/>
      <c r="I14" s="59"/>
      <c r="J14" s="1"/>
      <c r="K14" s="1"/>
      <c r="L14" s="25"/>
    </row>
    <row r="15" spans="1:12" ht="14.25" customHeight="1">
      <c r="A15" s="37"/>
      <c r="B15" s="20" t="s">
        <v>30</v>
      </c>
      <c r="C15" s="20"/>
      <c r="D15" s="20"/>
      <c r="E15" s="20"/>
      <c r="F15" s="22"/>
      <c r="G15" s="20"/>
      <c r="H15" s="59"/>
      <c r="I15" s="59"/>
      <c r="J15" s="1"/>
      <c r="K15" s="1"/>
      <c r="L15" s="38"/>
    </row>
    <row r="16" spans="1:12" ht="16.5" customHeight="1">
      <c r="A16" s="25"/>
      <c r="B16" s="17" t="s">
        <v>31</v>
      </c>
      <c r="C16" s="18"/>
      <c r="D16" s="18"/>
      <c r="E16" s="18"/>
      <c r="F16" s="18"/>
      <c r="G16" s="18"/>
      <c r="H16" s="59"/>
      <c r="I16" s="59"/>
      <c r="J16" s="1"/>
      <c r="K16" s="1"/>
      <c r="L16" s="38"/>
    </row>
    <row r="17" spans="1:12" ht="12.75" customHeight="1">
      <c r="A17" s="25"/>
      <c r="B17" s="23" t="s">
        <v>32</v>
      </c>
      <c r="C17" s="18"/>
      <c r="D17" s="18"/>
      <c r="E17" s="18"/>
      <c r="F17" s="18"/>
      <c r="G17" s="18"/>
      <c r="H17" s="59"/>
      <c r="I17" s="59"/>
      <c r="J17" s="1"/>
      <c r="K17" s="1"/>
      <c r="L17" s="38"/>
    </row>
    <row r="18" spans="1:12" ht="6" customHeight="1">
      <c r="A18" s="37"/>
      <c r="B18" s="37"/>
      <c r="C18" s="25"/>
      <c r="D18" s="26"/>
      <c r="E18" s="38"/>
      <c r="F18" s="37"/>
      <c r="G18" s="25"/>
      <c r="H18" s="59"/>
      <c r="I18" s="59"/>
      <c r="J18" s="1"/>
      <c r="K18" s="1"/>
      <c r="L18" s="38"/>
    </row>
    <row r="19" spans="1:12" ht="12.75" customHeight="1">
      <c r="A19" s="24" t="s">
        <v>33</v>
      </c>
      <c r="B19" s="25"/>
      <c r="C19" s="25"/>
      <c r="D19" s="1"/>
      <c r="E19" s="1"/>
      <c r="F19" s="1"/>
      <c r="G19" s="24"/>
      <c r="H19" s="25"/>
      <c r="I19" s="25"/>
      <c r="J19" s="1"/>
      <c r="K19" s="38"/>
      <c r="L19" s="25"/>
    </row>
    <row r="20" spans="1:12" ht="13.5" customHeight="1">
      <c r="A20" s="26"/>
      <c r="B20" s="27" t="s">
        <v>34</v>
      </c>
      <c r="C20" s="1"/>
      <c r="D20" s="1"/>
      <c r="E20" s="1"/>
      <c r="F20" s="1"/>
      <c r="G20" s="26"/>
      <c r="H20" s="27"/>
      <c r="I20" s="1"/>
      <c r="J20" s="1"/>
      <c r="K20" s="25"/>
      <c r="L20" s="25"/>
    </row>
    <row r="21" spans="1:12" ht="13.5" customHeight="1">
      <c r="A21" s="26"/>
      <c r="B21" s="25" t="s">
        <v>35</v>
      </c>
      <c r="C21" s="25"/>
      <c r="D21" s="25"/>
      <c r="E21" s="26"/>
      <c r="F21" s="26"/>
      <c r="G21" s="26"/>
      <c r="H21" s="25"/>
      <c r="I21" s="25"/>
      <c r="J21" s="25"/>
      <c r="K21" s="25"/>
      <c r="L21" s="25"/>
    </row>
    <row r="22" spans="1:12" ht="12" customHeight="1">
      <c r="A22" s="26"/>
      <c r="B22" s="25" t="s">
        <v>36</v>
      </c>
      <c r="C22" s="25"/>
      <c r="D22" s="25"/>
      <c r="E22" s="26"/>
      <c r="F22" s="26"/>
      <c r="G22" s="26"/>
      <c r="H22" s="25"/>
      <c r="I22" s="25"/>
      <c r="J22" s="25"/>
      <c r="K22" s="25"/>
      <c r="L22" s="25"/>
    </row>
    <row r="23" spans="1:12" ht="14.25" customHeight="1">
      <c r="A23" s="26"/>
      <c r="B23" s="25" t="s">
        <v>37</v>
      </c>
      <c r="C23" s="25"/>
      <c r="D23" s="25"/>
      <c r="E23" s="26"/>
      <c r="F23" s="26"/>
      <c r="G23" s="26"/>
      <c r="H23" s="25"/>
      <c r="I23" s="25"/>
      <c r="J23" s="25"/>
      <c r="K23" s="25"/>
      <c r="L23" s="25"/>
    </row>
    <row r="24" spans="1:12" ht="12" customHeight="1">
      <c r="A24" s="26"/>
      <c r="B24" s="25" t="s">
        <v>38</v>
      </c>
      <c r="C24" s="25"/>
      <c r="D24" s="25"/>
      <c r="E24" s="26"/>
      <c r="F24" s="26"/>
      <c r="G24" s="26"/>
      <c r="H24" s="25"/>
      <c r="I24" s="25"/>
      <c r="J24" s="25"/>
      <c r="K24" s="25"/>
      <c r="L24" s="25"/>
    </row>
    <row r="25" spans="1:12" ht="14.25" customHeight="1">
      <c r="A25" s="26"/>
      <c r="B25" s="25" t="s">
        <v>39</v>
      </c>
      <c r="C25" s="25"/>
      <c r="D25" s="25"/>
      <c r="E25" s="26"/>
      <c r="F25" s="26"/>
      <c r="G25" s="26"/>
      <c r="H25" s="25"/>
      <c r="I25" s="25"/>
      <c r="J25" s="25"/>
      <c r="K25" s="25"/>
      <c r="L25" s="25"/>
    </row>
    <row r="26" spans="1:12" ht="13.5" customHeight="1">
      <c r="A26" s="1"/>
      <c r="B26" s="25" t="s">
        <v>40</v>
      </c>
      <c r="C26" s="25"/>
      <c r="D26" s="25"/>
      <c r="E26" s="26"/>
      <c r="F26" s="26"/>
      <c r="G26" s="1"/>
      <c r="H26" s="25"/>
      <c r="I26" s="25"/>
      <c r="J26" s="25"/>
      <c r="K26" s="38"/>
      <c r="L26" s="25"/>
    </row>
    <row r="27" spans="1:12" ht="9.75" customHeight="1">
      <c r="A27" s="1"/>
      <c r="B27" s="27" t="s">
        <v>41</v>
      </c>
      <c r="C27" s="27"/>
      <c r="D27" s="27"/>
      <c r="E27" s="27"/>
      <c r="F27" s="27"/>
      <c r="G27" s="1"/>
      <c r="H27" s="27"/>
      <c r="I27" s="27"/>
      <c r="J27" s="27"/>
      <c r="K27" s="38"/>
      <c r="L27" s="25"/>
    </row>
    <row r="28" spans="1:12" ht="10.5" customHeight="1">
      <c r="A28" s="1"/>
      <c r="B28" s="27" t="s">
        <v>42</v>
      </c>
      <c r="C28" s="27"/>
      <c r="D28" s="27"/>
      <c r="E28" s="27"/>
      <c r="F28" s="27"/>
      <c r="G28" s="1"/>
      <c r="H28" s="27"/>
      <c r="I28" s="27"/>
      <c r="J28" s="27"/>
      <c r="K28" s="38"/>
      <c r="L28" s="25"/>
    </row>
    <row r="29" spans="1:12" ht="10.5" customHeight="1">
      <c r="A29" s="1"/>
      <c r="B29" s="27" t="s">
        <v>43</v>
      </c>
      <c r="C29" s="27"/>
      <c r="D29" s="27"/>
      <c r="E29" s="27"/>
      <c r="F29" s="27"/>
      <c r="G29" s="1"/>
      <c r="H29" s="27"/>
      <c r="I29" s="27"/>
      <c r="J29" s="27"/>
      <c r="K29" s="38"/>
      <c r="L29" s="25"/>
    </row>
    <row r="30" spans="1:12" ht="12.75" customHeight="1">
      <c r="A30" s="1"/>
      <c r="B30" s="27" t="s">
        <v>44</v>
      </c>
      <c r="C30" s="27"/>
      <c r="D30" s="27"/>
      <c r="E30" s="27"/>
      <c r="F30" s="27"/>
      <c r="G30" s="1"/>
      <c r="H30" s="27"/>
      <c r="I30" s="27"/>
      <c r="J30" s="27"/>
      <c r="K30" s="38"/>
      <c r="L30" s="25"/>
    </row>
    <row r="31" spans="1:12" ht="9" customHeight="1">
      <c r="A31" s="1"/>
      <c r="B31" s="27" t="s">
        <v>45</v>
      </c>
      <c r="C31" s="27"/>
      <c r="D31" s="27"/>
      <c r="E31" s="27"/>
      <c r="F31" s="27"/>
      <c r="G31" s="1"/>
      <c r="H31" s="27"/>
      <c r="I31" s="27"/>
      <c r="J31" s="27"/>
      <c r="K31" s="38"/>
      <c r="L31" s="25"/>
    </row>
    <row r="32" spans="1:12" ht="14.25" customHeight="1">
      <c r="A32" s="1"/>
      <c r="B32" s="27" t="s">
        <v>46</v>
      </c>
      <c r="C32" s="27"/>
      <c r="D32" s="27"/>
      <c r="E32" s="27"/>
      <c r="F32" s="27"/>
      <c r="G32" s="1"/>
      <c r="H32" s="27"/>
      <c r="I32" s="27"/>
      <c r="J32" s="27"/>
      <c r="K32" s="25"/>
      <c r="L32" s="25"/>
    </row>
    <row r="33" spans="1:12" ht="14.25" customHeight="1">
      <c r="A33" s="1"/>
      <c r="B33" s="27" t="s">
        <v>47</v>
      </c>
      <c r="C33" s="1"/>
      <c r="D33" s="1"/>
      <c r="E33" s="1"/>
      <c r="F33" s="1"/>
      <c r="G33" s="1"/>
      <c r="H33" s="1"/>
      <c r="I33" s="1"/>
      <c r="J33" s="1"/>
      <c r="K33" s="25"/>
      <c r="L33" s="25"/>
    </row>
    <row r="34" spans="1:12" ht="12.75" customHeight="1">
      <c r="A34" s="1"/>
      <c r="B34" s="27" t="s">
        <v>85</v>
      </c>
      <c r="C34" s="27"/>
      <c r="D34" s="27"/>
      <c r="E34" s="27"/>
      <c r="F34" s="27"/>
      <c r="G34" s="27"/>
      <c r="H34" s="25"/>
      <c r="I34" s="25"/>
      <c r="J34" s="25"/>
      <c r="K34" s="25"/>
      <c r="L34" s="25"/>
    </row>
    <row r="35" spans="1:12" ht="19.5" customHeight="1">
      <c r="A35" s="1"/>
      <c r="B35" s="1"/>
      <c r="C35" s="1"/>
      <c r="D35" s="25"/>
      <c r="E35" s="26"/>
      <c r="F35" s="26"/>
      <c r="G35" s="25"/>
      <c r="H35" s="25"/>
      <c r="I35" s="25"/>
      <c r="J35" s="25"/>
      <c r="K35" s="25"/>
      <c r="L35" s="25"/>
    </row>
  </sheetData>
  <sheetProtection selectLockedCells="1" selectUnlockedCells="1"/>
  <mergeCells count="2">
    <mergeCell ref="A2:K2"/>
    <mergeCell ref="A5:I5"/>
  </mergeCells>
  <printOptions horizontalCentered="1"/>
  <pageMargins left="0.3937007874015748" right="0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1"/>
  <sheetViews>
    <sheetView zoomScale="90" zoomScaleNormal="90" workbookViewId="0" topLeftCell="A1">
      <selection activeCell="J9" sqref="J9"/>
    </sheetView>
  </sheetViews>
  <sheetFormatPr defaultColWidth="9.140625" defaultRowHeight="19.5" customHeight="1"/>
  <cols>
    <col min="1" max="1" width="3.421875" style="70" customWidth="1"/>
    <col min="2" max="2" width="33.00390625" style="71" customWidth="1"/>
    <col min="3" max="3" width="19.8515625" style="71" customWidth="1"/>
    <col min="4" max="4" width="4.28125" style="71" customWidth="1"/>
    <col min="5" max="5" width="6.57421875" style="70" customWidth="1"/>
    <col min="6" max="6" width="15.8515625" style="70" customWidth="1"/>
    <col min="7" max="7" width="7.28125" style="71" customWidth="1"/>
    <col min="8" max="8" width="7.57421875" style="71" customWidth="1"/>
    <col min="9" max="9" width="8.00390625" style="71" customWidth="1"/>
    <col min="10" max="10" width="10.8515625" style="71" customWidth="1"/>
    <col min="11" max="11" width="8.57421875" style="71" customWidth="1"/>
    <col min="12" max="12" width="11.8515625" style="71" customWidth="1"/>
    <col min="13" max="16384" width="9.140625" style="71" customWidth="1"/>
  </cols>
  <sheetData>
    <row r="1" spans="1:12" ht="15.75" customHeight="1">
      <c r="A1" s="82"/>
      <c r="B1" s="72" t="s">
        <v>169</v>
      </c>
      <c r="C1" s="25"/>
      <c r="D1" s="25"/>
      <c r="E1" s="26"/>
      <c r="F1" s="26"/>
      <c r="G1" s="25"/>
      <c r="H1" s="25"/>
      <c r="I1" s="79" t="s">
        <v>170</v>
      </c>
      <c r="J1" s="1"/>
      <c r="K1" s="1"/>
      <c r="L1" s="25"/>
    </row>
    <row r="2" spans="1:12" ht="18.75" customHeight="1">
      <c r="A2" s="202" t="s">
        <v>171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5"/>
    </row>
    <row r="3" spans="1:12" s="74" customFormat="1" ht="33" customHeight="1">
      <c r="A3" s="83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5" t="s">
        <v>9</v>
      </c>
      <c r="H3" s="65" t="s">
        <v>10</v>
      </c>
      <c r="I3" s="65" t="s">
        <v>11</v>
      </c>
      <c r="J3" s="65" t="s">
        <v>12</v>
      </c>
      <c r="K3" s="65" t="s">
        <v>13</v>
      </c>
      <c r="L3" s="73"/>
    </row>
    <row r="4" spans="1:12" s="75" customFormat="1" ht="38.25" customHeight="1">
      <c r="A4" s="84">
        <v>1</v>
      </c>
      <c r="B4" s="76" t="s">
        <v>172</v>
      </c>
      <c r="C4" s="85" t="s">
        <v>72</v>
      </c>
      <c r="D4" s="61" t="s">
        <v>16</v>
      </c>
      <c r="E4" s="61">
        <v>2</v>
      </c>
      <c r="F4" s="61">
        <v>2</v>
      </c>
      <c r="G4" s="32"/>
      <c r="H4" s="33"/>
      <c r="I4" s="32">
        <f>(G4*H4)+G4</f>
        <v>0</v>
      </c>
      <c r="J4" s="32">
        <f>E4*G4*F4</f>
        <v>0</v>
      </c>
      <c r="K4" s="32">
        <f>(J4*H4)+J4</f>
        <v>0</v>
      </c>
      <c r="L4" s="47" t="s">
        <v>173</v>
      </c>
    </row>
    <row r="5" spans="1:12" s="75" customFormat="1" ht="19.5" customHeight="1">
      <c r="A5" s="84">
        <v>2</v>
      </c>
      <c r="B5" s="76" t="s">
        <v>172</v>
      </c>
      <c r="C5" s="85" t="s">
        <v>174</v>
      </c>
      <c r="D5" s="61" t="s">
        <v>16</v>
      </c>
      <c r="E5" s="61">
        <v>1</v>
      </c>
      <c r="F5" s="61">
        <v>2</v>
      </c>
      <c r="G5" s="32"/>
      <c r="H5" s="33"/>
      <c r="I5" s="32">
        <f>(G5*H5)+G5</f>
        <v>0</v>
      </c>
      <c r="J5" s="32">
        <f>E5*G5*F5</f>
        <v>0</v>
      </c>
      <c r="K5" s="32">
        <f>(J5*H5)+J5</f>
        <v>0</v>
      </c>
      <c r="L5" s="38"/>
    </row>
    <row r="6" spans="1:12" s="75" customFormat="1" ht="21.75" customHeight="1">
      <c r="A6" s="84"/>
      <c r="B6" s="76" t="s">
        <v>175</v>
      </c>
      <c r="C6" s="85" t="s">
        <v>72</v>
      </c>
      <c r="D6" s="61" t="s">
        <v>16</v>
      </c>
      <c r="E6" s="61">
        <v>1</v>
      </c>
      <c r="F6" s="61">
        <v>1</v>
      </c>
      <c r="G6" s="32"/>
      <c r="H6" s="33"/>
      <c r="I6" s="32">
        <f>(G6*H6)+G6</f>
        <v>0</v>
      </c>
      <c r="J6" s="32">
        <f>E6*F6*G6</f>
        <v>0</v>
      </c>
      <c r="K6" s="32">
        <f>(J6*H6)+J6</f>
        <v>0</v>
      </c>
      <c r="L6" s="38"/>
    </row>
    <row r="7" spans="1:12" s="75" customFormat="1" ht="23.25" customHeight="1">
      <c r="A7" s="84"/>
      <c r="B7" s="76" t="s">
        <v>176</v>
      </c>
      <c r="C7" s="85" t="s">
        <v>177</v>
      </c>
      <c r="D7" s="61" t="s">
        <v>16</v>
      </c>
      <c r="E7" s="61">
        <v>1</v>
      </c>
      <c r="F7" s="61">
        <v>1</v>
      </c>
      <c r="G7" s="32"/>
      <c r="H7" s="33"/>
      <c r="I7" s="32">
        <f>(G7*H7)+G7</f>
        <v>0</v>
      </c>
      <c r="J7" s="32">
        <f>E7*F7*G7</f>
        <v>0</v>
      </c>
      <c r="K7" s="32">
        <f>(J7*H7)+J7</f>
        <v>0</v>
      </c>
      <c r="L7" s="38"/>
    </row>
    <row r="8" spans="1:12" s="75" customFormat="1" ht="19.5" customHeight="1">
      <c r="A8" s="84">
        <v>3</v>
      </c>
      <c r="B8" s="76" t="s">
        <v>178</v>
      </c>
      <c r="C8" s="85" t="s">
        <v>179</v>
      </c>
      <c r="D8" s="61" t="s">
        <v>16</v>
      </c>
      <c r="E8" s="61">
        <v>1</v>
      </c>
      <c r="F8" s="61">
        <v>1</v>
      </c>
      <c r="G8" s="32"/>
      <c r="H8" s="33"/>
      <c r="I8" s="32">
        <f>(G8*H8)+G8</f>
        <v>0</v>
      </c>
      <c r="J8" s="86">
        <f>E8*G8*F8</f>
        <v>0</v>
      </c>
      <c r="K8" s="86">
        <f>(J8*H8)+J8</f>
        <v>0</v>
      </c>
      <c r="L8" s="38"/>
    </row>
    <row r="9" spans="1:12" ht="15.75" customHeight="1">
      <c r="A9" s="203" t="s">
        <v>22</v>
      </c>
      <c r="B9" s="203"/>
      <c r="C9" s="203"/>
      <c r="D9" s="203"/>
      <c r="E9" s="203"/>
      <c r="F9" s="203"/>
      <c r="G9" s="203"/>
      <c r="H9" s="203"/>
      <c r="I9" s="203"/>
      <c r="J9" s="32">
        <f>SUM(J4:J8)</f>
        <v>0</v>
      </c>
      <c r="K9" s="87">
        <f>SUM(K4:K8)</f>
        <v>0</v>
      </c>
      <c r="L9" s="25"/>
    </row>
    <row r="10" spans="1:25" ht="12.75" customHeight="1">
      <c r="A10" s="88"/>
      <c r="B10" s="25"/>
      <c r="C10" s="25"/>
      <c r="D10" s="26"/>
      <c r="E10" s="26"/>
      <c r="F10" s="25"/>
      <c r="G10" s="25"/>
      <c r="H10" s="39"/>
      <c r="I10" s="44"/>
      <c r="J10" s="25" t="s">
        <v>23</v>
      </c>
      <c r="K10" s="89">
        <f>K9-J9</f>
        <v>0</v>
      </c>
      <c r="L10" s="25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1.25" customHeight="1">
      <c r="A11" s="90"/>
      <c r="B11" s="17" t="s">
        <v>24</v>
      </c>
      <c r="C11" s="18"/>
      <c r="D11" s="18"/>
      <c r="E11" s="18"/>
      <c r="F11" s="18"/>
      <c r="G11" s="18"/>
      <c r="H11" s="39"/>
      <c r="I11" s="44"/>
      <c r="J11" s="25"/>
      <c r="K11" s="25"/>
      <c r="L11" s="25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2.75" customHeight="1">
      <c r="A12" s="90"/>
      <c r="B12" s="17" t="s">
        <v>25</v>
      </c>
      <c r="C12" s="18"/>
      <c r="D12" s="18"/>
      <c r="E12" s="18"/>
      <c r="F12" s="18"/>
      <c r="G12" s="18"/>
      <c r="H12" s="39"/>
      <c r="I12" s="44"/>
      <c r="J12" s="25"/>
      <c r="K12" s="25"/>
      <c r="L12" s="25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3.5" customHeight="1">
      <c r="A13" s="88"/>
      <c r="B13" s="20" t="s">
        <v>26</v>
      </c>
      <c r="C13" s="18"/>
      <c r="D13" s="18"/>
      <c r="E13" s="18"/>
      <c r="F13" s="18"/>
      <c r="G13" s="18"/>
      <c r="H13" s="39"/>
      <c r="I13" s="44"/>
      <c r="J13" s="25"/>
      <c r="K13" s="25"/>
      <c r="L13" s="25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1.25" customHeight="1">
      <c r="A14" s="90"/>
      <c r="B14" s="17" t="s">
        <v>27</v>
      </c>
      <c r="C14" s="21"/>
      <c r="D14" s="21"/>
      <c r="E14" s="21"/>
      <c r="F14" s="21"/>
      <c r="G14" s="21"/>
      <c r="H14" s="39"/>
      <c r="I14" s="44"/>
      <c r="J14" s="25"/>
      <c r="K14" s="25"/>
      <c r="L14" s="25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1.25" customHeight="1">
      <c r="A15" s="90"/>
      <c r="B15" s="17" t="s">
        <v>28</v>
      </c>
      <c r="C15" s="17"/>
      <c r="D15" s="17"/>
      <c r="E15" s="20"/>
      <c r="F15" s="22"/>
      <c r="G15" s="22"/>
      <c r="H15" s="39"/>
      <c r="I15" s="44"/>
      <c r="J15" s="25"/>
      <c r="K15" s="25"/>
      <c r="L15" s="2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4.25" customHeight="1">
      <c r="A16" s="88"/>
      <c r="B16" s="20" t="s">
        <v>26</v>
      </c>
      <c r="C16" s="17"/>
      <c r="D16" s="20"/>
      <c r="E16" s="22"/>
      <c r="F16" s="22"/>
      <c r="G16" s="20"/>
      <c r="H16" s="39"/>
      <c r="I16" s="44"/>
      <c r="J16" s="25"/>
      <c r="K16" s="25"/>
      <c r="L16" s="25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12" ht="15" customHeight="1">
      <c r="A17" s="88"/>
      <c r="B17" s="17" t="s">
        <v>29</v>
      </c>
      <c r="C17" s="20"/>
      <c r="D17" s="20"/>
      <c r="E17" s="20"/>
      <c r="F17" s="22"/>
      <c r="G17" s="20"/>
      <c r="H17" s="56"/>
      <c r="I17" s="57"/>
      <c r="J17" s="58"/>
      <c r="K17" s="25"/>
      <c r="L17" s="25"/>
    </row>
    <row r="18" spans="1:25" ht="12.75" customHeight="1">
      <c r="A18" s="88"/>
      <c r="B18" s="17" t="s">
        <v>28</v>
      </c>
      <c r="C18" s="20"/>
      <c r="D18" s="20"/>
      <c r="E18" s="20"/>
      <c r="F18" s="22"/>
      <c r="G18" s="20"/>
      <c r="H18" s="39"/>
      <c r="I18" s="44"/>
      <c r="J18" s="25"/>
      <c r="K18" s="25"/>
      <c r="L18" s="25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3.5" customHeight="1">
      <c r="A19" s="88"/>
      <c r="B19" s="20" t="s">
        <v>30</v>
      </c>
      <c r="C19" s="20"/>
      <c r="D19" s="20"/>
      <c r="E19" s="20"/>
      <c r="F19" s="22"/>
      <c r="G19" s="20"/>
      <c r="H19" s="39"/>
      <c r="I19" s="44"/>
      <c r="J19" s="25"/>
      <c r="K19" s="25"/>
      <c r="L19" s="25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3.5" customHeight="1">
      <c r="A20" s="90"/>
      <c r="B20" s="17" t="s">
        <v>31</v>
      </c>
      <c r="C20" s="18"/>
      <c r="D20" s="18"/>
      <c r="E20" s="18"/>
      <c r="F20" s="18"/>
      <c r="G20" s="18"/>
      <c r="H20" s="39"/>
      <c r="I20" s="44"/>
      <c r="J20" s="25"/>
      <c r="K20" s="25"/>
      <c r="L20" s="25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3.5" customHeight="1">
      <c r="A21" s="90"/>
      <c r="B21" s="23" t="s">
        <v>32</v>
      </c>
      <c r="C21" s="18"/>
      <c r="D21" s="18"/>
      <c r="E21" s="18"/>
      <c r="F21" s="18"/>
      <c r="G21" s="18"/>
      <c r="H21" s="39"/>
      <c r="I21" s="44"/>
      <c r="J21" s="25"/>
      <c r="K21" s="25"/>
      <c r="L21" s="25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75" customFormat="1" ht="15.75" customHeight="1">
      <c r="A22" s="90"/>
      <c r="B22" s="25"/>
      <c r="C22" s="25"/>
      <c r="D22" s="26"/>
      <c r="E22" s="26"/>
      <c r="F22" s="25"/>
      <c r="G22" s="25"/>
      <c r="H22" s="25"/>
      <c r="I22" s="25"/>
      <c r="J22" s="38"/>
      <c r="K22" s="38"/>
      <c r="L22" s="38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75" customFormat="1" ht="11.25" customHeight="1">
      <c r="A23" s="91" t="s">
        <v>33</v>
      </c>
      <c r="B23" s="25"/>
      <c r="C23" s="25"/>
      <c r="D23" s="1"/>
      <c r="E23" s="1"/>
      <c r="F23" s="1"/>
      <c r="G23" s="24"/>
      <c r="H23" s="25"/>
      <c r="I23" s="25"/>
      <c r="J23" s="1"/>
      <c r="K23" s="38"/>
      <c r="L23" s="38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75" customFormat="1" ht="12.75" customHeight="1">
      <c r="A24" s="70"/>
      <c r="B24" s="27" t="s">
        <v>34</v>
      </c>
      <c r="C24" s="1"/>
      <c r="D24" s="1"/>
      <c r="E24" s="1"/>
      <c r="F24" s="1"/>
      <c r="G24" s="26"/>
      <c r="H24" s="27"/>
      <c r="I24" s="1"/>
      <c r="J24" s="1"/>
      <c r="K24" s="38"/>
      <c r="L24" s="38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ht="12" customHeight="1">
      <c r="B25" s="25" t="s">
        <v>35</v>
      </c>
      <c r="C25" s="25"/>
      <c r="D25" s="25"/>
      <c r="E25" s="26"/>
      <c r="F25" s="26"/>
      <c r="G25" s="26"/>
      <c r="H25" s="25"/>
      <c r="I25" s="25"/>
      <c r="J25" s="25"/>
      <c r="K25" s="38"/>
      <c r="L25" s="38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ht="12.75" customHeight="1">
      <c r="B26" s="25" t="s">
        <v>36</v>
      </c>
      <c r="C26" s="25"/>
      <c r="D26" s="25"/>
      <c r="E26" s="26"/>
      <c r="F26" s="26"/>
      <c r="G26" s="26"/>
      <c r="H26" s="25"/>
      <c r="I26" s="25"/>
      <c r="J26" s="25"/>
      <c r="K26" s="38"/>
      <c r="L26" s="38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12" ht="9" customHeight="1">
      <c r="B27" s="25" t="s">
        <v>37</v>
      </c>
      <c r="C27" s="25"/>
      <c r="D27" s="25"/>
      <c r="E27" s="26"/>
      <c r="F27" s="26"/>
      <c r="G27" s="26"/>
      <c r="H27" s="25"/>
      <c r="I27" s="25"/>
      <c r="J27" s="25"/>
      <c r="K27" s="25"/>
      <c r="L27" s="25"/>
    </row>
    <row r="28" spans="2:12" ht="12" customHeight="1">
      <c r="B28" s="25" t="s">
        <v>38</v>
      </c>
      <c r="C28" s="25"/>
      <c r="D28" s="25"/>
      <c r="E28" s="26"/>
      <c r="F28" s="26"/>
      <c r="G28" s="26"/>
      <c r="H28" s="25"/>
      <c r="I28" s="25"/>
      <c r="J28" s="25"/>
      <c r="K28" s="25"/>
      <c r="L28" s="25"/>
    </row>
    <row r="29" spans="2:12" ht="12" customHeight="1">
      <c r="B29" s="25" t="s">
        <v>39</v>
      </c>
      <c r="C29" s="25"/>
      <c r="D29" s="25"/>
      <c r="E29" s="26"/>
      <c r="F29" s="26"/>
      <c r="G29" s="26"/>
      <c r="H29" s="25"/>
      <c r="I29" s="25"/>
      <c r="J29" s="25"/>
      <c r="K29" s="25"/>
      <c r="L29" s="25"/>
    </row>
    <row r="30" spans="1:12" ht="9" customHeight="1">
      <c r="A30"/>
      <c r="B30" s="25" t="s">
        <v>40</v>
      </c>
      <c r="C30" s="25"/>
      <c r="D30" s="25"/>
      <c r="E30" s="26"/>
      <c r="F30" s="26"/>
      <c r="G30" s="1"/>
      <c r="H30" s="25"/>
      <c r="I30" s="25"/>
      <c r="J30" s="25"/>
      <c r="K30" s="25"/>
      <c r="L30" s="25"/>
    </row>
    <row r="31" spans="1:12" ht="15" customHeight="1">
      <c r="A31"/>
      <c r="B31" s="27" t="s">
        <v>41</v>
      </c>
      <c r="C31" s="27"/>
      <c r="D31" s="27"/>
      <c r="E31" s="27"/>
      <c r="F31" s="27"/>
      <c r="G31" s="1"/>
      <c r="H31" s="27"/>
      <c r="I31" s="27"/>
      <c r="J31" s="27"/>
      <c r="K31" s="25"/>
      <c r="L31" s="25"/>
    </row>
    <row r="32" spans="1:12" ht="12" customHeight="1">
      <c r="A32"/>
      <c r="B32" s="27" t="s">
        <v>42</v>
      </c>
      <c r="C32" s="27"/>
      <c r="D32" s="27"/>
      <c r="E32" s="27"/>
      <c r="F32" s="27"/>
      <c r="G32" s="1"/>
      <c r="H32" s="27"/>
      <c r="I32" s="27"/>
      <c r="J32" s="27"/>
      <c r="K32" s="25"/>
      <c r="L32" s="25"/>
    </row>
    <row r="33" spans="1:12" ht="12" customHeight="1">
      <c r="A33"/>
      <c r="B33" s="27" t="s">
        <v>43</v>
      </c>
      <c r="C33" s="27"/>
      <c r="D33" s="27"/>
      <c r="E33" s="27"/>
      <c r="F33" s="27"/>
      <c r="G33" s="1"/>
      <c r="H33" s="27"/>
      <c r="I33" s="27"/>
      <c r="J33" s="27"/>
      <c r="K33" s="25"/>
      <c r="L33" s="25"/>
    </row>
    <row r="34" spans="1:12" ht="12" customHeight="1">
      <c r="A34"/>
      <c r="B34" s="27" t="s">
        <v>44</v>
      </c>
      <c r="C34" s="27"/>
      <c r="D34" s="27"/>
      <c r="E34" s="27"/>
      <c r="F34" s="27"/>
      <c r="G34" s="1"/>
      <c r="H34" s="27"/>
      <c r="I34" s="27"/>
      <c r="J34" s="27"/>
      <c r="K34" s="25"/>
      <c r="L34" s="25"/>
    </row>
    <row r="35" spans="1:12" ht="12.75" customHeight="1">
      <c r="A35"/>
      <c r="B35" s="27" t="s">
        <v>45</v>
      </c>
      <c r="C35" s="27"/>
      <c r="D35" s="27"/>
      <c r="E35" s="27"/>
      <c r="F35" s="27"/>
      <c r="G35" s="1"/>
      <c r="H35" s="27"/>
      <c r="I35" s="27"/>
      <c r="J35" s="27"/>
      <c r="K35" s="25"/>
      <c r="L35" s="25"/>
    </row>
    <row r="36" spans="1:12" ht="11.25" customHeight="1">
      <c r="A36"/>
      <c r="B36" s="27" t="s">
        <v>46</v>
      </c>
      <c r="C36" s="27"/>
      <c r="D36" s="27"/>
      <c r="E36" s="27"/>
      <c r="F36" s="27"/>
      <c r="G36" s="1"/>
      <c r="H36" s="27"/>
      <c r="I36" s="27"/>
      <c r="J36" s="27"/>
      <c r="K36" s="25"/>
      <c r="L36" s="25"/>
    </row>
    <row r="37" spans="1:12" ht="10.5" customHeight="1">
      <c r="A37"/>
      <c r="B37" s="27" t="s">
        <v>47</v>
      </c>
      <c r="C37" s="1"/>
      <c r="D37" s="25"/>
      <c r="E37" s="26"/>
      <c r="F37" s="26"/>
      <c r="G37" s="25"/>
      <c r="H37" s="25"/>
      <c r="I37" s="25"/>
      <c r="J37" s="25"/>
      <c r="K37" s="25"/>
      <c r="L37" s="25"/>
    </row>
    <row r="38" spans="1:12" ht="9.75" customHeight="1">
      <c r="A38"/>
      <c r="B38" s="27" t="s">
        <v>85</v>
      </c>
      <c r="C38" s="27"/>
      <c r="D38" s="27"/>
      <c r="E38" s="27"/>
      <c r="F38" s="27"/>
      <c r="G38" s="27"/>
      <c r="H38" s="25"/>
      <c r="I38" s="25"/>
      <c r="J38" s="25"/>
      <c r="K38" s="25"/>
      <c r="L38" s="25"/>
    </row>
    <row r="39" spans="1:12" ht="19.5" customHeight="1">
      <c r="A39"/>
      <c r="B39" s="1"/>
      <c r="C39" s="1"/>
      <c r="D39" s="25"/>
      <c r="E39" s="26"/>
      <c r="F39" s="26"/>
      <c r="G39" s="25"/>
      <c r="H39" s="25"/>
      <c r="I39" s="25"/>
      <c r="J39" s="25"/>
      <c r="K39" s="25"/>
      <c r="L39" s="25"/>
    </row>
    <row r="40" spans="2:12" ht="19.5" customHeight="1">
      <c r="B40" s="25"/>
      <c r="C40" s="25"/>
      <c r="D40" s="25"/>
      <c r="E40" s="26"/>
      <c r="F40" s="26"/>
      <c r="G40" s="25"/>
      <c r="H40" s="25"/>
      <c r="I40" s="25"/>
      <c r="J40" s="25"/>
      <c r="K40" s="25"/>
      <c r="L40" s="25"/>
    </row>
    <row r="41" spans="2:7" ht="19.5" customHeight="1">
      <c r="B41" s="25"/>
      <c r="C41" s="25"/>
      <c r="D41" s="25"/>
      <c r="E41" s="26"/>
      <c r="F41" s="26"/>
      <c r="G41" s="25"/>
    </row>
  </sheetData>
  <sheetProtection selectLockedCells="1" selectUnlockedCells="1"/>
  <mergeCells count="2">
    <mergeCell ref="A2:K2"/>
    <mergeCell ref="A9:I9"/>
  </mergeCells>
  <printOptions horizontalCentered="1"/>
  <pageMargins left="0.3937007874015748" right="0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zoomScale="90" zoomScaleNormal="90" workbookViewId="0" topLeftCell="A1">
      <selection activeCell="L23" sqref="L23"/>
    </sheetView>
  </sheetViews>
  <sheetFormatPr defaultColWidth="9.140625" defaultRowHeight="12.75"/>
  <cols>
    <col min="1" max="1" width="4.421875" style="0" customWidth="1"/>
    <col min="2" max="2" width="31.421875" style="0" customWidth="1"/>
    <col min="3" max="3" width="19.57421875" style="0" customWidth="1"/>
    <col min="4" max="4" width="5.28125" style="0" customWidth="1"/>
    <col min="5" max="5" width="4.8515625" style="0" customWidth="1"/>
    <col min="6" max="6" width="17.8515625" style="0" customWidth="1"/>
    <col min="7" max="7" width="8.421875" style="0" customWidth="1"/>
    <col min="8" max="8" width="8.140625" style="0" customWidth="1"/>
    <col min="9" max="9" width="7.421875" style="0" customWidth="1"/>
    <col min="10" max="10" width="9.00390625" style="0" customWidth="1"/>
    <col min="11" max="11" width="8.7109375" style="0" customWidth="1"/>
    <col min="12" max="16384" width="11.57421875" style="0" customWidth="1"/>
  </cols>
  <sheetData>
    <row r="1" spans="1:12" ht="12.75">
      <c r="A1" s="92"/>
      <c r="B1" s="93" t="s">
        <v>180</v>
      </c>
      <c r="C1" s="94"/>
      <c r="D1" s="94"/>
      <c r="E1" s="92"/>
      <c r="F1" s="92"/>
      <c r="G1" s="94"/>
      <c r="H1" s="94"/>
      <c r="I1" s="79" t="s">
        <v>181</v>
      </c>
      <c r="J1" s="94"/>
      <c r="K1" s="95"/>
      <c r="L1" s="95"/>
    </row>
    <row r="2" spans="1:12" ht="15" customHeight="1">
      <c r="A2" s="204" t="s">
        <v>182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95"/>
    </row>
    <row r="3" spans="1:12" ht="44.25" customHeight="1">
      <c r="A3" s="96" t="s">
        <v>3</v>
      </c>
      <c r="B3" s="96" t="s">
        <v>4</v>
      </c>
      <c r="C3" s="96" t="s">
        <v>5</v>
      </c>
      <c r="D3" s="96" t="s">
        <v>6</v>
      </c>
      <c r="E3" s="96" t="s">
        <v>7</v>
      </c>
      <c r="F3" s="96" t="s">
        <v>8</v>
      </c>
      <c r="G3" s="96" t="s">
        <v>9</v>
      </c>
      <c r="H3" s="96" t="s">
        <v>10</v>
      </c>
      <c r="I3" s="96" t="s">
        <v>11</v>
      </c>
      <c r="J3" s="96" t="s">
        <v>12</v>
      </c>
      <c r="K3" s="96" t="s">
        <v>13</v>
      </c>
      <c r="L3" s="95"/>
    </row>
    <row r="4" spans="1:12" ht="19.5" customHeight="1">
      <c r="A4" s="97">
        <v>1</v>
      </c>
      <c r="B4" s="98" t="s">
        <v>183</v>
      </c>
      <c r="C4" s="98" t="s">
        <v>63</v>
      </c>
      <c r="D4" s="97" t="s">
        <v>16</v>
      </c>
      <c r="E4" s="97">
        <v>1</v>
      </c>
      <c r="F4" s="97">
        <v>1</v>
      </c>
      <c r="G4" s="99"/>
      <c r="H4" s="100"/>
      <c r="I4" s="99">
        <f aca="true" t="shared" si="0" ref="I4:I16">(G4*H4)+G4</f>
        <v>0</v>
      </c>
      <c r="J4" s="99">
        <f>E4*G4*F4</f>
        <v>0</v>
      </c>
      <c r="K4" s="99">
        <f aca="true" t="shared" si="1" ref="K4:K16">(J4*H4)+J4</f>
        <v>0</v>
      </c>
      <c r="L4" s="95"/>
    </row>
    <row r="5" spans="1:12" ht="14.25" customHeight="1">
      <c r="A5" s="97">
        <v>2</v>
      </c>
      <c r="B5" s="101" t="s">
        <v>184</v>
      </c>
      <c r="C5" s="101" t="s">
        <v>185</v>
      </c>
      <c r="D5" s="97" t="s">
        <v>16</v>
      </c>
      <c r="E5" s="97">
        <v>1</v>
      </c>
      <c r="F5" s="97">
        <v>1</v>
      </c>
      <c r="G5" s="99"/>
      <c r="H5" s="100"/>
      <c r="I5" s="99">
        <f t="shared" si="0"/>
        <v>0</v>
      </c>
      <c r="J5" s="99">
        <f>E5*G5*F5</f>
        <v>0</v>
      </c>
      <c r="K5" s="99">
        <f t="shared" si="1"/>
        <v>0</v>
      </c>
      <c r="L5" s="95"/>
    </row>
    <row r="6" spans="1:12" ht="15.75" customHeight="1">
      <c r="A6" s="97">
        <v>3</v>
      </c>
      <c r="B6" s="101" t="s">
        <v>186</v>
      </c>
      <c r="C6" s="102" t="s">
        <v>187</v>
      </c>
      <c r="D6" s="97" t="s">
        <v>16</v>
      </c>
      <c r="E6" s="97">
        <v>1</v>
      </c>
      <c r="F6" s="97">
        <v>1</v>
      </c>
      <c r="G6" s="99"/>
      <c r="H6" s="100"/>
      <c r="I6" s="99">
        <f t="shared" si="0"/>
        <v>0</v>
      </c>
      <c r="J6" s="99">
        <f>E6*G6*F6</f>
        <v>0</v>
      </c>
      <c r="K6" s="99">
        <f t="shared" si="1"/>
        <v>0</v>
      </c>
      <c r="L6" s="95"/>
    </row>
    <row r="7" spans="1:12" ht="22.5" customHeight="1">
      <c r="A7" s="97">
        <v>4</v>
      </c>
      <c r="B7" s="101" t="s">
        <v>188</v>
      </c>
      <c r="C7" s="101" t="s">
        <v>189</v>
      </c>
      <c r="D7" s="97" t="s">
        <v>16</v>
      </c>
      <c r="E7" s="97">
        <v>1</v>
      </c>
      <c r="F7" s="97">
        <v>1</v>
      </c>
      <c r="G7" s="99"/>
      <c r="H7" s="100"/>
      <c r="I7" s="99">
        <f t="shared" si="0"/>
        <v>0</v>
      </c>
      <c r="J7" s="99">
        <f>E7*G7*F7</f>
        <v>0</v>
      </c>
      <c r="K7" s="99">
        <f t="shared" si="1"/>
        <v>0</v>
      </c>
      <c r="L7" s="95"/>
    </row>
    <row r="8" spans="1:12" ht="15.75" customHeight="1">
      <c r="A8" s="97">
        <v>5</v>
      </c>
      <c r="B8" s="98" t="s">
        <v>190</v>
      </c>
      <c r="C8" s="98" t="s">
        <v>187</v>
      </c>
      <c r="D8" s="97" t="s">
        <v>16</v>
      </c>
      <c r="E8" s="97">
        <v>1</v>
      </c>
      <c r="F8" s="97">
        <v>1</v>
      </c>
      <c r="G8" s="99"/>
      <c r="H8" s="100"/>
      <c r="I8" s="99">
        <f t="shared" si="0"/>
        <v>0</v>
      </c>
      <c r="J8" s="99">
        <f>E8*F8*G8</f>
        <v>0</v>
      </c>
      <c r="K8" s="99">
        <f t="shared" si="1"/>
        <v>0</v>
      </c>
      <c r="L8" s="95"/>
    </row>
    <row r="9" spans="1:12" ht="22.5" customHeight="1">
      <c r="A9" s="97">
        <v>6</v>
      </c>
      <c r="B9" s="98" t="s">
        <v>191</v>
      </c>
      <c r="C9" s="101" t="s">
        <v>192</v>
      </c>
      <c r="D9" s="97" t="s">
        <v>16</v>
      </c>
      <c r="E9" s="97">
        <v>1</v>
      </c>
      <c r="F9" s="97">
        <v>1</v>
      </c>
      <c r="G9" s="99"/>
      <c r="H9" s="100"/>
      <c r="I9" s="99">
        <f t="shared" si="0"/>
        <v>0</v>
      </c>
      <c r="J9" s="99">
        <f>E9*F9*G9</f>
        <v>0</v>
      </c>
      <c r="K9" s="99">
        <f t="shared" si="1"/>
        <v>0</v>
      </c>
      <c r="L9" s="95"/>
    </row>
    <row r="10" spans="1:12" ht="18" customHeight="1">
      <c r="A10" s="97">
        <v>7</v>
      </c>
      <c r="B10" s="98" t="s">
        <v>193</v>
      </c>
      <c r="C10" s="101" t="s">
        <v>194</v>
      </c>
      <c r="D10" s="97" t="s">
        <v>16</v>
      </c>
      <c r="E10" s="97">
        <v>1</v>
      </c>
      <c r="F10" s="97">
        <v>1</v>
      </c>
      <c r="G10" s="99"/>
      <c r="H10" s="100"/>
      <c r="I10" s="99">
        <f t="shared" si="0"/>
        <v>0</v>
      </c>
      <c r="J10" s="99">
        <f>E10*F10*G10</f>
        <v>0</v>
      </c>
      <c r="K10" s="99">
        <f t="shared" si="1"/>
        <v>0</v>
      </c>
      <c r="L10" s="95"/>
    </row>
    <row r="11" spans="1:12" ht="18.75" customHeight="1">
      <c r="A11" s="97">
        <v>8</v>
      </c>
      <c r="B11" s="98" t="s">
        <v>195</v>
      </c>
      <c r="C11" s="101" t="s">
        <v>196</v>
      </c>
      <c r="D11" s="97" t="s">
        <v>16</v>
      </c>
      <c r="E11" s="97">
        <v>1</v>
      </c>
      <c r="F11" s="97">
        <v>1</v>
      </c>
      <c r="G11" s="99"/>
      <c r="H11" s="100"/>
      <c r="I11" s="99">
        <f t="shared" si="0"/>
        <v>0</v>
      </c>
      <c r="J11" s="99">
        <f>E11*F11*G11</f>
        <v>0</v>
      </c>
      <c r="K11" s="99">
        <f t="shared" si="1"/>
        <v>0</v>
      </c>
      <c r="L11" s="95"/>
    </row>
    <row r="12" spans="1:12" ht="21.75" customHeight="1">
      <c r="A12" s="97">
        <v>9</v>
      </c>
      <c r="B12" s="101" t="s">
        <v>197</v>
      </c>
      <c r="C12" s="101" t="s">
        <v>21</v>
      </c>
      <c r="D12" s="97" t="s">
        <v>16</v>
      </c>
      <c r="E12" s="97">
        <v>1</v>
      </c>
      <c r="F12" s="97">
        <v>1</v>
      </c>
      <c r="G12" s="99"/>
      <c r="H12" s="100"/>
      <c r="I12" s="99">
        <f t="shared" si="0"/>
        <v>0</v>
      </c>
      <c r="J12" s="99">
        <f>E12*G12*F12</f>
        <v>0</v>
      </c>
      <c r="K12" s="99">
        <f t="shared" si="1"/>
        <v>0</v>
      </c>
      <c r="L12" s="95"/>
    </row>
    <row r="13" spans="1:12" ht="25.5" customHeight="1">
      <c r="A13" s="97">
        <v>10</v>
      </c>
      <c r="B13" s="183" t="s">
        <v>198</v>
      </c>
      <c r="C13" s="101" t="s">
        <v>185</v>
      </c>
      <c r="D13" s="97" t="s">
        <v>16</v>
      </c>
      <c r="E13" s="97">
        <v>1</v>
      </c>
      <c r="F13" s="97">
        <v>1</v>
      </c>
      <c r="G13" s="99"/>
      <c r="H13" s="100"/>
      <c r="I13" s="99">
        <f t="shared" si="0"/>
        <v>0</v>
      </c>
      <c r="J13" s="99">
        <f>E13*G13*F13</f>
        <v>0</v>
      </c>
      <c r="K13" s="99">
        <f t="shared" si="1"/>
        <v>0</v>
      </c>
      <c r="L13" s="95"/>
    </row>
    <row r="14" spans="1:12" ht="25.5" customHeight="1">
      <c r="A14" s="97">
        <v>11</v>
      </c>
      <c r="B14" s="184" t="s">
        <v>199</v>
      </c>
      <c r="C14" s="183" t="s">
        <v>200</v>
      </c>
      <c r="D14" s="97" t="s">
        <v>16</v>
      </c>
      <c r="E14" s="97">
        <v>1</v>
      </c>
      <c r="F14" s="97">
        <v>1</v>
      </c>
      <c r="G14" s="99"/>
      <c r="H14" s="100"/>
      <c r="I14" s="99">
        <f t="shared" si="0"/>
        <v>0</v>
      </c>
      <c r="J14" s="99">
        <f>E14*G14*F14</f>
        <v>0</v>
      </c>
      <c r="K14" s="99">
        <f t="shared" si="1"/>
        <v>0</v>
      </c>
      <c r="L14" s="95"/>
    </row>
    <row r="15" spans="1:12" ht="25.5" customHeight="1">
      <c r="A15" s="97">
        <v>12</v>
      </c>
      <c r="B15" s="184" t="s">
        <v>199</v>
      </c>
      <c r="C15" s="185" t="s">
        <v>201</v>
      </c>
      <c r="D15" s="97" t="s">
        <v>16</v>
      </c>
      <c r="E15" s="97">
        <v>1</v>
      </c>
      <c r="F15" s="97">
        <v>1</v>
      </c>
      <c r="G15" s="99"/>
      <c r="H15" s="100"/>
      <c r="I15" s="99">
        <f t="shared" si="0"/>
        <v>0</v>
      </c>
      <c r="J15" s="99">
        <f>E15*G15*F15</f>
        <v>0</v>
      </c>
      <c r="K15" s="99">
        <f t="shared" si="1"/>
        <v>0</v>
      </c>
      <c r="L15" s="95"/>
    </row>
    <row r="16" spans="1:12" ht="24.75" customHeight="1">
      <c r="A16" s="97">
        <v>13</v>
      </c>
      <c r="B16" s="186" t="s">
        <v>202</v>
      </c>
      <c r="C16" s="102" t="s">
        <v>187</v>
      </c>
      <c r="D16" s="97" t="s">
        <v>16</v>
      </c>
      <c r="E16" s="97">
        <v>1</v>
      </c>
      <c r="F16" s="97">
        <v>1</v>
      </c>
      <c r="G16" s="99"/>
      <c r="H16" s="100"/>
      <c r="I16" s="99">
        <f t="shared" si="0"/>
        <v>0</v>
      </c>
      <c r="J16" s="99">
        <f>E16*G16*F16</f>
        <v>0</v>
      </c>
      <c r="K16" s="99">
        <f t="shared" si="1"/>
        <v>0</v>
      </c>
      <c r="L16" s="95"/>
    </row>
    <row r="17" spans="1:12" ht="15" customHeight="1">
      <c r="A17" s="205" t="s">
        <v>22</v>
      </c>
      <c r="B17" s="205"/>
      <c r="C17" s="205"/>
      <c r="D17" s="205"/>
      <c r="E17" s="205"/>
      <c r="F17" s="205"/>
      <c r="G17" s="205"/>
      <c r="H17" s="205"/>
      <c r="I17" s="205"/>
      <c r="J17" s="99">
        <f>SUM(J4:K16)</f>
        <v>0</v>
      </c>
      <c r="K17" s="104">
        <f>SUM(K4:K16)</f>
        <v>0</v>
      </c>
      <c r="L17" s="95"/>
    </row>
    <row r="18" spans="1:12" ht="15" customHeight="1">
      <c r="A18" s="205" t="s">
        <v>164</v>
      </c>
      <c r="B18" s="205"/>
      <c r="C18" s="205"/>
      <c r="D18" s="205"/>
      <c r="E18" s="205"/>
      <c r="F18" s="205"/>
      <c r="G18" s="205"/>
      <c r="H18" s="205"/>
      <c r="I18" s="205"/>
      <c r="J18" s="99">
        <f>K17-J17</f>
        <v>0</v>
      </c>
      <c r="K18" s="95"/>
      <c r="L18" s="95"/>
    </row>
    <row r="19" spans="1:12" ht="12.75">
      <c r="A19" s="92"/>
      <c r="B19" s="105"/>
      <c r="C19" s="94"/>
      <c r="D19" s="94"/>
      <c r="E19" s="92"/>
      <c r="F19" s="92"/>
      <c r="G19" s="94"/>
      <c r="H19" s="94"/>
      <c r="I19" s="94"/>
      <c r="J19" s="94"/>
      <c r="K19" s="94"/>
      <c r="L19" s="95"/>
    </row>
    <row r="20" spans="1:12" ht="12.75">
      <c r="A20" s="92"/>
      <c r="B20" s="17" t="s">
        <v>24</v>
      </c>
      <c r="C20" s="18"/>
      <c r="D20" s="18"/>
      <c r="E20" s="18"/>
      <c r="F20" s="18"/>
      <c r="G20" s="18"/>
      <c r="H20" s="94"/>
      <c r="I20" s="94"/>
      <c r="J20" s="94"/>
      <c r="K20" s="94"/>
      <c r="L20" s="95"/>
    </row>
    <row r="21" spans="1:12" ht="12.75">
      <c r="A21" s="92"/>
      <c r="B21" s="17" t="s">
        <v>25</v>
      </c>
      <c r="C21" s="18"/>
      <c r="D21" s="18"/>
      <c r="E21" s="18"/>
      <c r="F21" s="18"/>
      <c r="G21" s="18"/>
      <c r="H21" s="94"/>
      <c r="I21" s="94"/>
      <c r="J21" s="94"/>
      <c r="K21" s="94"/>
      <c r="L21" s="95"/>
    </row>
    <row r="22" spans="1:12" ht="12.75">
      <c r="A22" s="92"/>
      <c r="B22" s="20" t="s">
        <v>26</v>
      </c>
      <c r="C22" s="18"/>
      <c r="D22" s="18"/>
      <c r="E22" s="18"/>
      <c r="F22" s="18"/>
      <c r="G22" s="18"/>
      <c r="H22" s="94"/>
      <c r="I22" s="94"/>
      <c r="J22" s="94"/>
      <c r="K22" s="94"/>
      <c r="L22" s="95"/>
    </row>
    <row r="23" spans="1:12" ht="12.75">
      <c r="A23" s="92"/>
      <c r="B23" s="17" t="s">
        <v>27</v>
      </c>
      <c r="C23" s="21"/>
      <c r="D23" s="21"/>
      <c r="E23" s="21"/>
      <c r="F23" s="21"/>
      <c r="G23" s="21"/>
      <c r="H23" s="94"/>
      <c r="I23" s="94"/>
      <c r="J23" s="94"/>
      <c r="K23" s="94"/>
      <c r="L23" s="95"/>
    </row>
    <row r="24" spans="1:12" ht="12.75">
      <c r="A24" s="92"/>
      <c r="B24" s="17" t="s">
        <v>28</v>
      </c>
      <c r="C24" s="17"/>
      <c r="D24" s="17"/>
      <c r="E24" s="20"/>
      <c r="F24" s="22"/>
      <c r="G24" s="22"/>
      <c r="H24" s="94"/>
      <c r="I24" s="94"/>
      <c r="J24" s="94"/>
      <c r="K24" s="94"/>
      <c r="L24" s="95"/>
    </row>
    <row r="25" spans="1:12" ht="12.75">
      <c r="A25" s="92"/>
      <c r="B25" s="20" t="s">
        <v>26</v>
      </c>
      <c r="C25" s="17"/>
      <c r="D25" s="20"/>
      <c r="E25" s="22"/>
      <c r="F25" s="22"/>
      <c r="G25" s="20"/>
      <c r="H25" s="94"/>
      <c r="I25" s="94"/>
      <c r="J25" s="94"/>
      <c r="K25" s="94"/>
      <c r="L25" s="95"/>
    </row>
    <row r="26" spans="1:12" ht="12.75">
      <c r="A26" s="94"/>
      <c r="B26" s="17" t="s">
        <v>29</v>
      </c>
      <c r="C26" s="20"/>
      <c r="D26" s="20"/>
      <c r="E26" s="20"/>
      <c r="F26" s="22"/>
      <c r="G26" s="20"/>
      <c r="H26" s="106"/>
      <c r="I26" s="107"/>
      <c r="J26" s="94"/>
      <c r="K26" s="94"/>
      <c r="L26" s="95"/>
    </row>
    <row r="27" spans="1:12" ht="12.75">
      <c r="A27" s="92"/>
      <c r="B27" s="17" t="s">
        <v>28</v>
      </c>
      <c r="C27" s="20"/>
      <c r="D27" s="20"/>
      <c r="E27" s="20"/>
      <c r="F27" s="22"/>
      <c r="G27" s="20"/>
      <c r="H27" s="94"/>
      <c r="I27" s="94"/>
      <c r="J27" s="94"/>
      <c r="K27" s="94"/>
      <c r="L27" s="95"/>
    </row>
    <row r="28" spans="1:12" ht="12.75">
      <c r="A28" s="92"/>
      <c r="B28" s="20" t="s">
        <v>30</v>
      </c>
      <c r="C28" s="20"/>
      <c r="D28" s="20"/>
      <c r="E28" s="20"/>
      <c r="F28" s="22"/>
      <c r="G28" s="20"/>
      <c r="H28" s="94"/>
      <c r="I28" s="94"/>
      <c r="J28" s="94"/>
      <c r="K28" s="94"/>
      <c r="L28" s="95"/>
    </row>
    <row r="29" spans="1:12" ht="12.75">
      <c r="A29" s="92"/>
      <c r="B29" s="17" t="s">
        <v>31</v>
      </c>
      <c r="C29" s="18"/>
      <c r="D29" s="18"/>
      <c r="E29" s="18"/>
      <c r="F29" s="18"/>
      <c r="G29" s="18"/>
      <c r="H29" s="94"/>
      <c r="I29" s="94"/>
      <c r="J29" s="94"/>
      <c r="K29" s="94"/>
      <c r="L29" s="95"/>
    </row>
    <row r="30" spans="1:12" ht="12.75">
      <c r="A30" s="92"/>
      <c r="B30" s="23" t="s">
        <v>32</v>
      </c>
      <c r="C30" s="18"/>
      <c r="D30" s="18"/>
      <c r="E30" s="18"/>
      <c r="F30" s="18"/>
      <c r="G30" s="18"/>
      <c r="H30" s="94"/>
      <c r="I30" s="94"/>
      <c r="J30" s="94"/>
      <c r="K30" s="94"/>
      <c r="L30" s="95"/>
    </row>
    <row r="31" spans="1:12" ht="12.75">
      <c r="A31" s="108" t="s">
        <v>33</v>
      </c>
      <c r="B31" s="94"/>
      <c r="C31" s="94"/>
      <c r="D31" s="95"/>
      <c r="E31" s="95"/>
      <c r="F31" s="95"/>
      <c r="G31" s="108"/>
      <c r="H31" s="94"/>
      <c r="I31" s="94"/>
      <c r="J31" s="95"/>
      <c r="K31" s="94"/>
      <c r="L31" s="95"/>
    </row>
    <row r="32" spans="1:12" ht="12.75">
      <c r="A32" s="92"/>
      <c r="B32" s="109" t="s">
        <v>34</v>
      </c>
      <c r="C32" s="95"/>
      <c r="D32" s="95"/>
      <c r="E32" s="95"/>
      <c r="F32" s="95"/>
      <c r="G32" s="92"/>
      <c r="H32" s="109"/>
      <c r="I32" s="95"/>
      <c r="J32" s="95"/>
      <c r="K32" s="94"/>
      <c r="L32" s="95"/>
    </row>
    <row r="33" spans="1:12" ht="12.75">
      <c r="A33" s="92"/>
      <c r="B33" s="94" t="s">
        <v>35</v>
      </c>
      <c r="C33" s="94"/>
      <c r="D33" s="94"/>
      <c r="E33" s="92"/>
      <c r="F33" s="92"/>
      <c r="G33" s="92"/>
      <c r="H33" s="94"/>
      <c r="I33" s="94"/>
      <c r="J33" s="94"/>
      <c r="K33" s="94"/>
      <c r="L33" s="95"/>
    </row>
    <row r="34" spans="1:12" ht="12.75">
      <c r="A34" s="92"/>
      <c r="B34" s="94" t="s">
        <v>36</v>
      </c>
      <c r="C34" s="94"/>
      <c r="D34" s="94"/>
      <c r="E34" s="92"/>
      <c r="F34" s="92"/>
      <c r="G34" s="92"/>
      <c r="H34" s="94"/>
      <c r="I34" s="94"/>
      <c r="J34" s="94"/>
      <c r="K34" s="94"/>
      <c r="L34" s="95"/>
    </row>
    <row r="35" spans="1:12" ht="12.75">
      <c r="A35" s="92"/>
      <c r="B35" s="94" t="s">
        <v>37</v>
      </c>
      <c r="C35" s="94"/>
      <c r="D35" s="94"/>
      <c r="E35" s="92"/>
      <c r="F35" s="92"/>
      <c r="G35" s="92"/>
      <c r="H35" s="94"/>
      <c r="I35" s="94"/>
      <c r="J35" s="94"/>
      <c r="K35" s="94"/>
      <c r="L35" s="95"/>
    </row>
    <row r="36" spans="1:12" ht="12.75">
      <c r="A36" s="92"/>
      <c r="B36" s="94" t="s">
        <v>38</v>
      </c>
      <c r="C36" s="94"/>
      <c r="D36" s="94"/>
      <c r="E36" s="92"/>
      <c r="F36" s="92"/>
      <c r="G36" s="92"/>
      <c r="H36" s="94"/>
      <c r="I36" s="94"/>
      <c r="J36" s="94"/>
      <c r="K36" s="94"/>
      <c r="L36" s="95"/>
    </row>
    <row r="37" spans="1:12" ht="12.75">
      <c r="A37" s="92"/>
      <c r="B37" s="94" t="s">
        <v>39</v>
      </c>
      <c r="C37" s="94"/>
      <c r="D37" s="94"/>
      <c r="E37" s="92"/>
      <c r="F37" s="92"/>
      <c r="G37" s="92"/>
      <c r="H37" s="94"/>
      <c r="I37" s="94"/>
      <c r="J37" s="94"/>
      <c r="K37" s="94"/>
      <c r="L37" s="95"/>
    </row>
    <row r="38" spans="1:12" ht="12.75">
      <c r="A38" s="95"/>
      <c r="B38" s="94" t="s">
        <v>40</v>
      </c>
      <c r="C38" s="94"/>
      <c r="D38" s="94"/>
      <c r="E38" s="92"/>
      <c r="F38" s="92"/>
      <c r="G38" s="95"/>
      <c r="H38" s="94"/>
      <c r="I38" s="94"/>
      <c r="J38" s="94"/>
      <c r="K38" s="95"/>
      <c r="L38" s="95"/>
    </row>
    <row r="39" spans="1:12" ht="12.75">
      <c r="A39" s="95"/>
      <c r="B39" s="109" t="s">
        <v>41</v>
      </c>
      <c r="C39" s="109"/>
      <c r="D39" s="109"/>
      <c r="E39" s="109"/>
      <c r="F39" s="109"/>
      <c r="G39" s="95"/>
      <c r="H39" s="109"/>
      <c r="I39" s="109"/>
      <c r="J39" s="109"/>
      <c r="K39" s="95"/>
      <c r="L39" s="95"/>
    </row>
    <row r="40" spans="1:12" ht="12.75">
      <c r="A40" s="95"/>
      <c r="B40" s="109" t="s">
        <v>42</v>
      </c>
      <c r="C40" s="109"/>
      <c r="D40" s="109"/>
      <c r="E40" s="109"/>
      <c r="F40" s="109"/>
      <c r="G40" s="95"/>
      <c r="H40" s="109"/>
      <c r="I40" s="109"/>
      <c r="J40" s="109"/>
      <c r="K40" s="94"/>
      <c r="L40" s="95"/>
    </row>
    <row r="41" spans="1:12" ht="12.75">
      <c r="A41" s="95"/>
      <c r="B41" s="109" t="s">
        <v>43</v>
      </c>
      <c r="C41" s="109"/>
      <c r="D41" s="109"/>
      <c r="E41" s="109"/>
      <c r="F41" s="109"/>
      <c r="G41" s="95"/>
      <c r="H41" s="109"/>
      <c r="I41" s="109"/>
      <c r="J41" s="109"/>
      <c r="K41" s="94"/>
      <c r="L41" s="95"/>
    </row>
    <row r="42" spans="1:12" ht="12.75">
      <c r="A42" s="95"/>
      <c r="B42" s="109" t="s">
        <v>44</v>
      </c>
      <c r="C42" s="109"/>
      <c r="D42" s="109"/>
      <c r="E42" s="109"/>
      <c r="F42" s="109"/>
      <c r="G42" s="95"/>
      <c r="H42" s="109"/>
      <c r="I42" s="109"/>
      <c r="J42" s="109"/>
      <c r="K42" s="94"/>
      <c r="L42" s="95"/>
    </row>
    <row r="43" spans="1:12" ht="12.75">
      <c r="A43" s="95"/>
      <c r="B43" s="109" t="s">
        <v>45</v>
      </c>
      <c r="C43" s="109"/>
      <c r="D43" s="109"/>
      <c r="E43" s="109"/>
      <c r="F43" s="109"/>
      <c r="G43" s="95"/>
      <c r="H43" s="109"/>
      <c r="I43" s="109"/>
      <c r="J43" s="109"/>
      <c r="K43" s="94"/>
      <c r="L43" s="95"/>
    </row>
    <row r="44" spans="1:12" ht="12.75">
      <c r="A44" s="95"/>
      <c r="B44" s="109" t="s">
        <v>46</v>
      </c>
      <c r="C44" s="109"/>
      <c r="D44" s="109"/>
      <c r="E44" s="109"/>
      <c r="F44" s="109"/>
      <c r="G44" s="95"/>
      <c r="H44" s="109"/>
      <c r="I44" s="109"/>
      <c r="J44" s="109"/>
      <c r="K44" s="94"/>
      <c r="L44" s="95"/>
    </row>
    <row r="45" spans="1:12" ht="12.75">
      <c r="A45" s="95"/>
      <c r="B45" s="109" t="s">
        <v>47</v>
      </c>
      <c r="C45" s="95"/>
      <c r="D45" s="94"/>
      <c r="E45" s="92"/>
      <c r="F45" s="92"/>
      <c r="G45" s="94"/>
      <c r="H45" s="94"/>
      <c r="I45" s="94"/>
      <c r="J45" s="94"/>
      <c r="K45" s="94"/>
      <c r="L45" s="95"/>
    </row>
    <row r="46" spans="1:12" ht="12.75">
      <c r="A46" s="95"/>
      <c r="B46" s="95"/>
      <c r="C46" s="95"/>
      <c r="D46" s="94"/>
      <c r="E46" s="92"/>
      <c r="F46" s="92"/>
      <c r="G46" s="94"/>
      <c r="H46" s="94"/>
      <c r="I46" s="94"/>
      <c r="J46" s="94"/>
      <c r="K46" s="94"/>
      <c r="L46" s="95"/>
    </row>
    <row r="47" spans="1:12" ht="12.7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8" spans="1:12" ht="12.7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</row>
    <row r="49" spans="1:12" ht="12.7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</row>
  </sheetData>
  <sheetProtection selectLockedCells="1" selectUnlockedCells="1"/>
  <mergeCells count="3">
    <mergeCell ref="A2:K2"/>
    <mergeCell ref="A17:I17"/>
    <mergeCell ref="A18:I18"/>
  </mergeCells>
  <printOptions/>
  <pageMargins left="0.7874015748031497" right="0.5905511811023623" top="0.7874015748031497" bottom="0.7874015748031497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grazyna.czarnecka</cp:lastModifiedBy>
  <cp:lastPrinted>2015-06-19T06:56:24Z</cp:lastPrinted>
  <dcterms:modified xsi:type="dcterms:W3CDTF">2015-06-19T06:56:46Z</dcterms:modified>
  <cp:category/>
  <cp:version/>
  <cp:contentType/>
  <cp:contentStatus/>
</cp:coreProperties>
</file>