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tabRatio="950" firstSheet="1" activeTab="13"/>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s>
  <definedNames/>
  <calcPr fullCalcOnLoad="1"/>
</workbook>
</file>

<file path=xl/sharedStrings.xml><?xml version="1.0" encoding="utf-8"?>
<sst xmlns="http://schemas.openxmlformats.org/spreadsheetml/2006/main" count="588" uniqueCount="193">
  <si>
    <t>Głowa metalowa o średnicy 28mm lub 32mm, w trzech rozmiarach długości szyjki</t>
  </si>
  <si>
    <t>Korek polietylenowy do zamknięcia kanału szyjkowego o średnicy od 8 do 18mm</t>
  </si>
  <si>
    <t>Cement kostny-opakowania po 40g, bez antybiotyków</t>
  </si>
  <si>
    <t>op</t>
  </si>
  <si>
    <t>33.69.71.10-6</t>
  </si>
  <si>
    <t>Zestaw do mieszania próżniowego i podawania cementu kostnego do kanału szpikowego</t>
  </si>
  <si>
    <t>Jednorazowy zestaw do pulsacyjnego czyszczenia kanału szpikowego</t>
  </si>
  <si>
    <t>Głowa Bi-polarna wykonana z metalu i polietylenu, w rozmiarach od 44 do 72mm (od 44mm do 56mm co 1mm, od 56mm do 58mm co 2mm, od 58mm do 64mm co 3mm, od 68mm do 72mm co 4mm) średnicy zewnętrznej i 28mm wewnętrznej</t>
  </si>
  <si>
    <t>Trzpienie rewizyjne kompatybilne z ww.systemem o długości do 260mm</t>
  </si>
  <si>
    <t>Siatki metalowe do rekonstrukcji defektów kikuta kości udowej lub panewki- różne rozmiary</t>
  </si>
  <si>
    <t>Linki o średnicy 2,0mm i długości min.500mm z plecionki 49 drutów ze stali w komplecie z zaciskiem</t>
  </si>
  <si>
    <t>Zacisk ze stali do linki o średnicy 2,0mm i długości min.500mm</t>
  </si>
  <si>
    <t>Tytanowy koszyk do wypełniania ubytków panewki</t>
  </si>
  <si>
    <t>Śruby tytanowe o średnicy 6,5mm do tytanowego koszyka do wypełniania ubytków panewki</t>
  </si>
  <si>
    <t>Płyty krętarzowe z otworami dla linek, w 6 rozmiarach lub płyty kompresyjne 5, 7, 9, 11-otworowe z nacięciami dla linek, różne długości</t>
  </si>
  <si>
    <t>Jednorazowe frezy do Sheaver`a</t>
  </si>
  <si>
    <t>System panewkowych implantów rewizyjnych do uzupełnienia ubytków kostnych w obrębie panewki stawu biodrowego. System umożliwiający zastosowanie zarówno z sferyczną panewką bezcementową jak i z implantami cementowymi. Implanty systemu wykonane z czystego tytanu (CpTi), w pełni biokompatybilne z tkanką kości ludzkiej o budowie przestrzennej umożliwiającej wrastanie tkanki kostnej w implant. Implanty w kształcie półksiężyca umożliwiające ich stabilizację w tkance kostnej w dwóch wariantach. Implanty w 18 rozmiarach i 3 wielkościach: od 46mm średnicy zewnętrznej do 66mm średnicy zewnętrznej, o skoku co 4mm. Średnica wewnętrzna każdego implantu jest co 2mm mniejsza od średnicy zewnętrznej. Każdy rozmiar posiada wersje w 3 wielkościach: 15mm, 20mm i 25mm. Implanty augmentów wyposażone są w otwory pod druty Kirschnera o średnicy 1,6mm do 2,0mm i otwory pod śruby tytanowe do stabilizacji augmentów. Śruby tytanowe o średnicy 6,5mm mogą być dzięki specjalnej konstrukcji otworów wprowadzane pod kątem 18 stopni, niezależnie w każdym kierunku. Przymiary implantów kodowane kolorami w zależności od rozmiaru. Komplet składa się z 4 śrub i 1 implantu panewkowego</t>
  </si>
  <si>
    <t>PAKIET 3 śruby tytanowe</t>
  </si>
  <si>
    <t>Nazwa handlowa, kod kat. producent</t>
  </si>
  <si>
    <t>PAKIET4 - system szycia łąkotek</t>
  </si>
  <si>
    <t>Igły do szycia łąkotki połączone specjalistyczną nicią x 10szt</t>
  </si>
  <si>
    <t>33.14.17.70-8</t>
  </si>
  <si>
    <t>Zestaw do szycia łąkotki, prowadnica pistoletowa z dwoma igłami zakończonymi bloczkami z materiału niewchłanialnego, bloczki połączone specjalistyczną nicią do zabiegów otropedycznych. Prowadnica wygięta o 15 stopni w górę z systemem do określania miary głębokości wkłucia igieł. Jednorazowy dopychacz z obcięciem do zszywek oraz obcinakiem do szwów 2-2 wielorazowym. Sterylny</t>
  </si>
  <si>
    <t>PAKIET 5  ENDOPROTEZA STAWU KOLANOWEGO</t>
  </si>
  <si>
    <t>Endoproteza stawu kolanowego kłykciowa, element udowy anatomiczny (prawy, lewy), modularna część piszczelowa wykonana ze stopu tytanowego, cementowana, bez rzepki, w opcji z zachowaniem lub wycięciem wiązadeł krzyżowych, modularna wkładka z polietylenu wysokiej gęstości "cross link polietylen" o różnych grubościach mocowana zatrzaskowo na całym obwodzie; odpowiednio 8,0mm, 10,0mm, 12,5mm, 15mm z możliwością zastosowania specjalnie skonstruowanej wkładki zapewniającej półzwiązanie protezy, oraz z możliwością zastosowania trzpieni przedłużających oraz podkładek wyrównawczych. Elementy cementowe bez ostrych krawędzi zmniejszające ryzyko pęknięć cementu. Uniwersalne instrumentarium umożliwiające dobór opcji śródoperacyjnie.</t>
  </si>
  <si>
    <t>kpl</t>
  </si>
  <si>
    <t xml:space="preserve">Endoproteza stawu kolanowego kłykciowa w opcji z zachowaniem więzadła krzyżowego PCL. Element udowy anatomiczny (prawy, lewy) wykonany ze stopu CoCr w minimum 6 rozmiarach. Element udowy pokryty w części wewnętrznej okładziną z porowatego tytanu. Część piszczelowa w wersji „mobile bearing” wykonana ze stopu CoCr dostępna w minimum pięciu rozmiarach. Element piszczelowy w części dolnej pokryty okładziną z porowatego tytanu. Wkładka polietylenowa typu „mobile bearing” ze stożkowymtrzpieniem stanowiącym środek rotacji wkładki, w grubościach:10mm; 12,5mm; 15mm; 17,5mm dla wszystkich rozmiarów. Polietylen wysokiej gęstości </t>
  </si>
  <si>
    <t>Trzpień uniwersalny bezcementowy w długościach 75mm, 115mm i 150mm i średnicach od 10mm do 24mm ze skokiem co 2mm. Adapter udowy 5 stopniowy lub 7 stopniowy. Śruba do adaptera neutralna lub offsetowa +-2. Trzpień przedłużający 30mm, 50mm, piszczelowy, cementowy</t>
  </si>
  <si>
    <t>Cement kostny z antybiotykiem op 40g</t>
  </si>
  <si>
    <t>Vat %</t>
  </si>
  <si>
    <t>Trzpień anatomiczny (prawy, lewy), tytanowy pokryty w 1/3 długości bliższej hydroxyapatytem, część dystalna polerowana, długość trzpienia w zakresie od 100mm do 145mm, min. 8 rozmiarów dla każdej strony, konus V40</t>
  </si>
  <si>
    <t>Głowa ceramiczna o średnicy 28mm, 32mm, 36mm</t>
  </si>
  <si>
    <t>Głowa metalowa o średnicy 28mm, 32mm, 36mm</t>
  </si>
  <si>
    <t>Panewka bezcementowa typu press-fit pokryta porowatością tytanową i hydroksyapatytem dająca możliwość zastosowania śródoperacyjnie wkładu ceramicznego lub polietylenowego, w dwóch rodzajach: bezotworowa lub z min. 5 otworami w rozmiarach średnicy zewnętrznej od 44 do 72mm lub panewka bezcementowa wkręcana w rozmiarach od 42 do 70mm lub panewka bezcementowa typu press-fit pokryta hydroksyapatytem w dwóch rodzajach: bezotworowa z możliwością stabilizacji nakręcanymi od zewnątrz szpilkami oraz z min. 4 otworami z możliwością dodatkowej stabilizacji za pomocą śrub i szpilek, w rozmiarach średnicy zewnętrznej od 42 do 70mm</t>
  </si>
  <si>
    <t>Wkład polietylenowy z polietylenu III generacji w rozmiarach średnicy wewnętrznej 22mm, 28mm, 32mm, 36mm, 40mm, 44mm, symetryczny lub asymetryczny</t>
  </si>
  <si>
    <t>Wkład ceramiczny przy użyciu, którego średnica zewnętrzna głowy musi rosnąć wraz ze wzrostem średnicy zewnętrznej panewki, w specjalnym wzmacniającym i ochraniającym tytanowym kołnierzu zapobiegający zjawisku tzw."impingementu"</t>
  </si>
  <si>
    <t>Wkład polietylenowy antyluksacyjny "constrained" w rozmiarach od 46mm do 72mm, rosnący co 2mm, w rozmiarach średnicy wewnętrznej 22mm, 28mm, 32mm, symetryczny lub asymetryczny</t>
  </si>
  <si>
    <t>Obturatory</t>
  </si>
  <si>
    <t>Śruby</t>
  </si>
  <si>
    <t>Pakiet 7 endoproteza stawu biodrowego typu proksymalnego</t>
  </si>
  <si>
    <t>stawu śródręczno-paliczkowego oraz międzypaliczkowego</t>
  </si>
  <si>
    <t>Trzpień krótki, przynasadowy, bezcementowy, nieanatomiczny, wykonany ze stopu tytanu, porowaty, pokryty szorstkimi płatkami tytanu umożliwiającymi doskonałą stabilizację oraz osteointegrację. Dostępny w 13 rozmiarach, w wersji standard offset oraz high offset, o długości trzpienia od 95 do 119mm, z kątem szyjkowym 130 stopni oraz stożku 12/14. Równomierny wzrost trzpienia w wymiarze M-L o 1,25mm oraz długości o 2mm między rozmiarami. Lateryzacja o 6mm w rozmiarze 0-3, oraz o 8mm w rozmiarze 4-12</t>
  </si>
  <si>
    <t>Endoproteza śródręczno-paliczkowa wykonana z silikonu, rozmiary do wyboru</t>
  </si>
  <si>
    <t>Endoproteza stawu międzypaliczkowego wykonana z silikonu, rozmiary do wyboru</t>
  </si>
  <si>
    <t>Dynamiczny stabilizator kłykcinowy-DCS-stalowy,kompletny,w składzie: płytka DCS(od 6 do 22-otworowa  *dopuszcza się od 6 do 20 otworów),śruba szyjkowa(o średnicy gwintu fi 12,5mm i fi 16mm i o dlugości gwintu 22mm i 27mm,śruba kompresyjna, w wersji: śruba kaniulowana stalowa</t>
  </si>
  <si>
    <r>
      <t>System DHS do zespolenia złamań bliższej nasady kości udowej. System składający się z: płytki  kąt płytki 135, śruby szyjkowej i śruby kompresyjnej wykonanej ze stali- sterylny. Śruby od 50 *</t>
    </r>
    <r>
      <rPr>
        <i/>
        <sz val="11"/>
        <rFont val="Times New Roman"/>
        <family val="1"/>
      </rPr>
      <t>lub5</t>
    </r>
    <r>
      <rPr>
        <sz val="11"/>
        <rFont val="Times New Roman"/>
        <family val="1"/>
      </rPr>
      <t>5 -125mm x 12,5mm, skok co 5mm lub śruby o fi 16mm. Płtyki od 3-otworowych do 14-otworowych. Śruba kompresyjna o rozmiarze 36mm. *dopuszcza się rozm. 31 lub 32 mm</t>
    </r>
  </si>
  <si>
    <t>Nazwa handlowa kod kat. producent</t>
  </si>
  <si>
    <t>Trzpień prosty bezkołnierzowy pokryty na całej długości hydroksyapatytem posiadający stożek 12/14 w rozmiarach od 115mm do 190mm długości i prostokątnym przekroju poprzecznym od 9mm do 20mm. Trzpień dostępny w wersjach: standardowej i bezkołnierzowej, high offset, Coxa vara kołnierzowej, cementowej oraz dysplastycznej w dwóch rodzajach. Możliwość rozwinięcia o opcję rewizyjną kołnierzową, pokrytą w całej długości hydroksyapatytem i posiadającą w części dystalnej nacięcia w dwóch projekcjach</t>
  </si>
  <si>
    <t>Głowa metalowa o śr.28, 32, 36mm w czterech długościach szyjki lub opcjonalnie głowa ceramiczna o śr.od 32 do 36mm w trzech długościach szyjki</t>
  </si>
  <si>
    <t xml:space="preserve">Panewka bezcementowa, tytanowa, sferyczna, typu press-fit posiadająca okładzinę z porowatego tytanu. Średnica zewnętrzna panewki: 48mm do 66mm ze skokiem co 2mm. Panewki kompatybilne z wkładkami polietylenowymi, ceramicznymi. Dla szczególnych anatomii dostępne panewki od rozmiaru 38mm. </t>
  </si>
  <si>
    <t xml:space="preserve">Wkład z polietylenu wysokiej gestości typu „cross link” z reorientacją środka obrotu głowy o 10stopni oraz lateralizacją środka obrotu głowy o 4mm. Dostępne wkładki neutralne z okapem, oraz lateralizacja 4mm. Wkładki z możliwością użycia głow 28mm do 36mm </t>
  </si>
  <si>
    <t>Wkład ceramiczny o średnicy wewnętrznej 32 lub 36mm</t>
  </si>
  <si>
    <t>Panewka rewizyjna z dodatkowymi prostopadłymi otworami w rozmiarach minimum 54-80mm lub panewka rewizyjna z dodatkowymi prostopadłymi otworami, offset 4-6mm, w rozmiarach minimum 54-72mm, dla wszystkich artykulacji. Wszystkie panewki posiadają uniwersalny mechanizm umożliwiający osadzenie wkładki polietylenowej i ceramicznej</t>
  </si>
  <si>
    <t>Panewka bezcementowa, hemisferyczna, typu Press-fit, pełna w rozmiarach minimum 42-66mm, z fabrycznie wmontowanym wkładem ceramicznym umożliwiającym artykulację ceramika-creamika o średnicy głów 32, 36, 40, 44, 48mm. Rozmiar głowy rosnący proporcjonalnie wg rozmiaru panewki. Głowa ceramiczna o średnicy 32, 36, 40, 44,48mm. Adapter regulujący długość szyjki w minimum 4 długościach, na stożek 12/14.</t>
  </si>
  <si>
    <t>PAKIET 9 zestaw do autotransfuzji krwi</t>
  </si>
  <si>
    <t>33.14.16.00-6</t>
  </si>
  <si>
    <t>PAKIET 10 proteza stawu ramiennego</t>
  </si>
  <si>
    <t>Trzpień urazowy z dwoma bocznymi skrzydełkami, po trzy zaczepy w każdym, do odpowiedniego mocowania guzków, rozmiar 4-14mm, każdy może być zastosowany do protezy odwrotnej-pozycjonowanie wysokości osadzenia trzpienia urazowego za pomocą skrętnego pozycjonera śródszpikowego, głowy z regulowanym płynnie offsetem, średnica 38-58mm, wysokość 18-37mm</t>
  </si>
  <si>
    <t>Drut Kirschnera L od 150mm-380mm fi od 0,8mm-3,0mm</t>
  </si>
  <si>
    <t>Grot Steinmanna fi 4,5mm okrągły L od 150mm-280mm</t>
  </si>
  <si>
    <t>Gwóźdź Rusha L od 160mm-430mm fi 2,4mm, 3,2mm, 4mm, 6mm</t>
  </si>
  <si>
    <t>Nakrętka pod śrubę kolanową</t>
  </si>
  <si>
    <t xml:space="preserve">Płytka anatomiczna blokująco - kompresyjna do złamań dalszej części obojczyka wraz z przemieszczeniem stawu barkowo – obojczykowego, prawa i lewa. Otwory w płytce dwufunkcyjne nie wymagające zaślepek/przejściówek, blokująco – kompresyjne z możliwością zastosowania śrub blokowanych lub korowych 3,5/3,5mm. Płytka zakończona hakiem umożliwiającym założenie jej pod wyrostek barkowy łopatki. Płytka posiada anatomiczne ugięcie 12°, ułatwiające jej założenie. Otwory blokowane z gwintem stożkowym. Śruby blokowane w płytce (3,5) samogwintujące z gniazdami sześciokątnymi. Głębokość haków 12,15,18mm, ilość otworów od 4 do 7. </t>
  </si>
  <si>
    <t>Płytka anatomiczna o kształcie zmniejszającym kontakt z kością blokująco-kompresyjna do złamań trzonu obojczyka. Otwory w płytce dwufunkcyjne nie wymagające zaślepek/przejściówek, blokująco – kompresyjne z możliwością zastosowania śrub blokowanych lub korowych 3,5/3,5mm. Otwory blokowane z gwintem stożkowym. Śruby blokowane w płytce samogwintujące z gniazdami sześciokątnymi. Koniec części trzonowej płytki odpowiednio wyprofilowany do wprowadzania płytki metodą minimalnego cięcia. Płytka posiada 2 otwory do wstępnej stabilizacji drutami Kirschnera. Śruby blokowane wkręcane za pomocą śrubokręta dynamometrycznego 1,5Nm. Dł. od 94 do 120mm, ilość otworów od 6 do 8 na trzonie. Płytki prawe i lewe.</t>
  </si>
  <si>
    <t>Płytka do Halluxa z zastosowaniem śrub do stabilizacji kątowej, prawa i lewa. Płytka w kształcie litery T, skośna.  W części nasadowej płytki 2 otwory stożkowe gwintowane do śrub blokowanych 2,4 oraz otwór do wstępnej  stabilizacji drutem Kirschnera. W części trzonowej płytki 2 otwory stożkowe gwintowane do śrub blokowanych 2,4 oraz otwór do wstępnej stabilizacji drutem Kirschnera. Część trzonowa wyposażona w trapezowy klin o zmiennej  wysokości. Śruby blokowane w płytce samogwintujące z gniazdami sześciokątnymi 2,4 mm. Wysokość klina od 0 do 7 mm</t>
  </si>
  <si>
    <t>załącznik 3.14 do SIWZ po zmianie</t>
  </si>
  <si>
    <t>Płytka anatomiczna, o kształcie zmniejszającym kontakt z kością, blokująco - kompresyjna do dalszej nasady kości piszczelowej od strony przyśrodkowej,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2 otwory do wstępnej stabilizacji drutami Kirschnera. Otwory blokowane z gwintem stożkowym. Śruby blokowane w płytce (3,5) samogwintujące z gniazdami sześciokątnymi. Koniec części trzonowej płytki odpowiednio wyprofilowany do wprowadzania płytki metodą minimalnego ciecia. Długość od 116 do 246mm, od 4 do 14 otworów w trzonie i 8 otworów w głowie płytki.</t>
  </si>
  <si>
    <t>Wkręty blokowane fi 2,4; 2,7;  3,5mm</t>
  </si>
  <si>
    <t>Płytka "T" koniczynka do wkrętów 4,5mm L od 88mm-138mm  lub 88mm-136mm 6/3 lub 6/6-otworowe</t>
  </si>
  <si>
    <t>Płytka rekonstrukcyjna  od 4 do 26-otworowe L od 16mm-104mm dla wkrętów 1,5mm</t>
  </si>
  <si>
    <t xml:space="preserve">Płytka rekonstrukcyjna prosta lub wygięta dla wkrętów fi 4,5mm L od 59mm-219mm 4 do 14-otworowe </t>
  </si>
  <si>
    <t>Płytka rekonstrukcyjna szer.10mm od 4 do 20-otworowa L 46mm do238mm dla wkrętów 3,5mm</t>
  </si>
  <si>
    <t>Płytki "L" prawa/lewa od 3 do 6-otworowe L od 71mm-119mm</t>
  </si>
  <si>
    <t>Płytki "T" ukośne do kości ramiennej i piszczelowej prawe/lewe L od 69mm-117mm 3/6-otworowe</t>
  </si>
  <si>
    <t>Płytki drobne do przedramienia dla wkrętów fi 3,5mm od 6 do 12-otworowe szerokość 11mm, grubość 2,5mm - 4mm L 49-145mm lub fi 3,5mm od 4 do 12-otworowe szerokość 11mm, grubość 2,5mm o dł 49-145mm</t>
  </si>
  <si>
    <t>Płytki drobne szer.5mm gr.2mm dla wkrętów fi 2mm od 4-16-otworowe L 27mm do 86mm lub L 27-87mm</t>
  </si>
  <si>
    <t>Płytki koralikowe różne grubości i ilości</t>
  </si>
  <si>
    <t>Płytki kształtowe i proste "T" prawa/lewa od 3 do 6-otworowe L od 50mm-78mm lub 68mm-148mm</t>
  </si>
  <si>
    <t>Płytki łokciowe (mini) dł.77mm lub o długości 86mm ale dla wkrętow 3,5</t>
  </si>
  <si>
    <t>Płytki samodociskowe szerokie grubość 4,8mm od 6 do 16-otworowe L od 103mm – 295mm lub o grubości 4,5mm L od 103 do 294mm</t>
  </si>
  <si>
    <t>Płytki samodociskowe wąskie szer.11mm od 5 do 16-otworowe L od 87mm-280mm</t>
  </si>
  <si>
    <t>Płytki szerokie grubość 4,5mm od 4 do 18-otworowe L od 71mm-295mm udowe</t>
  </si>
  <si>
    <t>Płytki wąskie grubość 2,5mm od 4 do 16-otworowe L od 71mm-263mm</t>
  </si>
  <si>
    <t>Płytki wąskie grubość 4,0mm od 4 do 16-otworowe L od 71mm-263mm</t>
  </si>
  <si>
    <t>Płytki Y prawa/lewa 3 i 5-otworowe L od 82mm i 112mm</t>
  </si>
  <si>
    <t>Podkładka fi 5 D 10 - D 15</t>
  </si>
  <si>
    <t>Podkładka fi 7,2mm</t>
  </si>
  <si>
    <t>Podkładka pod śrubę kolanową</t>
  </si>
  <si>
    <t>Podkładki pod wkręty fi 4,5mm ; fi od 10mm-20mm</t>
  </si>
  <si>
    <t>Śruby kaniulowane fi 4,5mm wszystkie długości</t>
  </si>
  <si>
    <t>Śruby kaniulowane fi 7mm wszystkie długości</t>
  </si>
  <si>
    <t>Śruby kolanowe fi 3,0</t>
  </si>
  <si>
    <t>Wkręt do kości gąbczastej  gwint dł 22-32mm L od 30mm-140mm</t>
  </si>
  <si>
    <t>Wkręt do kości gąbczastej  L od 25mm-140mm pełny gwint</t>
  </si>
  <si>
    <t>Wkręt do kości korowej  fi 4,5mm L od 12mm-70mm zwykle samogwintujące</t>
  </si>
  <si>
    <t>Wkręty do kości drobnych fi 1,5mm L od 6mm-18mm</t>
  </si>
  <si>
    <t xml:space="preserve">Wkręty do kości drobnych fi 2,0mm L od 5mm-20mm </t>
  </si>
  <si>
    <t>Wkręty do kości drobnych fi 3,5mm L od 8mm-50mm samogwintujące</t>
  </si>
  <si>
    <t>Wkręty do kości łódkowatej samogwintujące fi 3,5mm L od 10mm-40mm</t>
  </si>
  <si>
    <t>Wkręty do kości łódkowatej samogwintujące fi 4mm L od 8mm-50mm</t>
  </si>
  <si>
    <t>Płytki do kości stopy, zakończenie trójkątne, uniwersalna. Mocowana z zastosowaniem śrub do stabilizacji kątowej 2,4mm. W części poprzecznej 3 otwory stożkowe gwintowane oraz co najmniej 1 otwór do wstępnej stabilizacji drutem Kirschnera. Na trzonie płytki otwory dwufunkcyjne nie wymagające zaślepek/przejściówek, blokująco - kompresyjne oraz  podłużny otwór do wstępnej stabilizacji drutem Kirschnera. Śruby blokowane w płytce 2,4 mm samogwintujące z gniazdami sześciokątnymi. Śruby blokowane wkręcane za pomocą śrubokręta dynamometrycznego. Długość od 38 do 64mm, od 2 do 4 otworów w trzonie i 3 otwory w głowie płytki</t>
  </si>
  <si>
    <r>
      <t>Gwóźdź śródszpikowy do leczenia złamań części bliższej kości ramiennej krótki, wielopłaszczyznowy (rekonstrukcyjny), w składzie: gwóźdź fi 6-9mm, dł. 150mm, śruba zaślepiająca 0-30 *</t>
    </r>
    <r>
      <rPr>
        <i/>
        <sz val="11"/>
        <rFont val="Times New Roman"/>
        <family val="1"/>
      </rPr>
      <t>dopuszcza się śruby zaślepiajace w zakresie 0-5mm,</t>
    </r>
    <r>
      <rPr>
        <sz val="11"/>
        <rFont val="Times New Roman"/>
        <family val="1"/>
      </rPr>
      <t xml:space="preserve"> z wkrętami blokującymi w części bliższej samogwintującymi o średnicy 5mm, długości 26-60mm oraz wkrętami blokującymi samogwintującymi o średnicy 4,5mm o długości 26-60mm i wkrętami blokującymi samogwintującymi w cześci dalszej o srednicy 3,5mm dla średnicy gwoździa 6-7mm oraz wkrętami blokującymi samogwintującymi w części dalszej o średnicy gwoździa 4,5mm dla średnicy gwoździa 8-9mm * </t>
    </r>
    <r>
      <rPr>
        <i/>
        <sz val="11"/>
        <rFont val="Times New Roman"/>
        <family val="1"/>
      </rPr>
      <t>dopuszcza się wkręty blokujące w zakresie dł.25-60mm; ilość wkrętów składających się na 1 komplet gwoździa ramiennego krótkiego: 6</t>
    </r>
  </si>
  <si>
    <t>*zmiana odp.3</t>
  </si>
  <si>
    <r>
      <t>Gwóźdź śródszpikowy rekonstrukcyjny podwójnie blokowany do kości udowej,kompletny w składzie: gwóźdź rekonstrukcyjny podwójnie blokowany do kości udowej fi 9-13mm, dł.300-520mm**</t>
    </r>
    <r>
      <rPr>
        <i/>
        <sz val="11"/>
        <rFont val="Times New Roman"/>
        <family val="1"/>
      </rPr>
      <t>dopuszcza się fi 9-12mm i dł.300-460</t>
    </r>
    <r>
      <rPr>
        <sz val="11"/>
        <rFont val="Times New Roman"/>
        <family val="1"/>
      </rPr>
      <t>, prawy i lewy,wkręty blokujące trzonowe fi 6,5mm,różne długości,kpl-2szt,śruba zaślepiająca,wkręty blokujące fi 4,5mm,różne długości,kpl-2szt w wersji: kaniulowany stalowy.</t>
    </r>
  </si>
  <si>
    <t>Płytka do dalszej nasady kości strzałkowej/ bliższej nasady kości łokciowej, o kształcie zmniejszającym kontakt z kością, blokująco - kompresyjna, uniwersalna. Na trzonie płytki otwory dwufunkcyjne nie wymagające zaślepek/przejściówek, blokująco - kompresyjne z możliwością zastosowania śrub blokowanych lub korowych 3.5/3.5. W głowie płytki otwór umożliwiający wprowadzanie wkrętów korowych pod różnymi kątami, w różnych kierunkach. Płytka posiada haki umożliwiające zakotwiczenie. Otwory blokowane z gwintem stożkowym. Śruby blokowane w płycie (3,5) samogwintujące z gniazdami sześciokątnymi. Śruby blokowane wkręcane za pomocą śrubokręta dynamometrycznego 1,5Nm. Koniec części trzonowej płytki odpowiednio wyprofilowany do wprowadzania płytki metodą minimalnego cięcia. Długość 62mm.</t>
  </si>
  <si>
    <t>Płytka blokująco - kompresyjna do dalszej nasady oraz trzonu kości promieniowej, dłoniowa, w kształcie litery T. Płytka posiada podcięcia na bokach ułatwiające kształtowanie, z ograniczonym kontaktem, prawa i lewa. Głowa płytki o zmniejszonej grubości podgięta anatomicznie. Na trzonie płytki otwory dwufunkcyjne nie wymagające zaślepek/przejściówek, blokująco - kompresyjne z możliwością zastosowania śrub blokowanych lub korowych 3,5/3,5 mm oraz otwór umożliwiające wstępną stabilizację drutami Kirschnera. W głowie płytki otwory prowadzące śruby blokowane (2,4) pod różnymi kątami - w różnych kierunkach oraz 2 otwory umożliwiające wstępną stabilizację drutami Kirschnera. Otwory blokowane z gwintem stożkowym. Śruby blokowane w płytce samogwintujące z gniazdami sześciokątnymi. Śruby blokowane wkręcane za pomocą śrubokręta dynamometrycznego 0,8 i 1,5Nm. Koniec części trzonowej płytki odpowiednio wyprofilowany do wprowadzania płytki metodą minimalnego cięcia. Długość od 95 do 240 mm, od 5 do 15 otworów w trzonie i 4 otwory w głowie płytki. Grubość płytki 3,0 mm</t>
  </si>
  <si>
    <t>Płytka prosta wąska, gruba z ograniczonym kontaktem, z możliwością zastosowania śrub blokowanych lub korowych 3,5/4,0 mm. Długość od 59 do 163 mm, od 4 do 12 otworów.</t>
  </si>
  <si>
    <t>Płytka anatomiczna, o kształcie zmniejszającym kontakt z kością, blokująco - kompresyjna do bliższej nasady kości piszczelowej od strony bocznej "L", lewa i prawa. Na trzonie płyty otwory dwufunkcyjne nie wymagające zaślepek/przejściówek, blokująco - kompresyjne z możliwością zastosowania śrub blokowanych lub korowych 3.5/3.5. W głowie płytki otwory prowadzące śruby blokowane pod różnymi kątami - w różnych kierunkach oraz 3 otwory do wstępnej stabilizacji drutami Kirschnera. Otwory blokowane z gwintem stożkowym. Śruby blokowane(3.5), samogwintujące z gniazdami sześciokątnymi. Koniec części trzonowej płytki odpowiednio wyprofilowany do wprowadzania płytki metodą minimalnego ciecia. Długość od 81 do 237mm, od 4 do 16 otworów w trzonie i 5 otworów w głowie płytki.</t>
  </si>
  <si>
    <t>Śruby  interferencyjne tytanowe o średnicach 7,8,9,10mm i długościach 20,25,30mm. Wymagany nitinol o średnicy 1,5mm do wprowadzania śrub.* -  ilość sztuk drutu nitinolowego: połowa ilości śrub tj. 15 szt</t>
  </si>
  <si>
    <t>*zmiana odpowiedzią 2</t>
  </si>
  <si>
    <t>Płytka anatomiczna, o kształcie zmniejszającym kontakt z kością, blokująco - kompresyjna do dalszej nasady kości ramiennej, zakładana z dostępu przyśrodkowego  Na trzonie z podcięciami bocznymi i od spodu płyty.  Na trzonie płytki otwory dwufunkcyjne nie wymagające zaślepek/przejściówek, blokująco – kompresyjne z możliwością zastosowania śrub blokowanych lub korowych 3,5/3,5mm oraz podłużny otwór blokująco – kompresyjny umożliwiające elastyczność pionowego pozycjonowania płytki. W głowie płyty zagęszczone otwory prowadzące śruby pod różnymi kątami – w różnych kierunkach. Głowa płyty o zmniejszonym profilu i kształcie dopasowanym do anatomii.  Otwory blokowane z gwintem stożkowym. Śruby blokowane w płytce samogwintujące z gniazdami sześciokątnymi. Śruby blokowane wkręcane za pomocą śrubokręta dynamometrycznego 1,5Nm. Koniec części trzonowej płytki odpowiednio wyprofilowany do wprowadzania płytki metodą minimalnego cięcia. Długość od 80 mm do 184 mm, od 7 do 15 otworów w trzonie płytki i 5 otwów w głowie płytki.</t>
  </si>
  <si>
    <t xml:space="preserve">Zestaw do autotransfuzji składający się z: 2 dreny z trokarami i mieszek z zastawką,worek 700ml na zbiórkę krwi z filtrem 200mikronów, linia do przetoczeń krwi z filtrem kaskadowym 175/40/10mikronów, worek 700ml z kranikiem, dodatkowy worek 700ml na zbiórkę krwi łącznik Y dla dwóch drenów. </t>
  </si>
  <si>
    <t xml:space="preserve">*dopuszcza się zestaw do retransfuzji pełnowartościowej krwi po zamknięciu pola operacyjnego bez niszczenia elementów morfotycznych z początkowym aktywnym drenażem 65mm Hg. Zestaw umożliwiający automatyczne przejście aktywnego drenażu na pasywny 25mm Hg bez rozłączania systemu; składający się z: dwóch drenów z perforacją helikalną z trokarami w rozmiarze: 12,14,16,18 CH (do wyboru zgodnie z zamówieniem) o długości perforacji minimum 600mm;  łącznik Y; mieszka o pojemności 125 ml bez elementów mechanicznych, z zastawką przeciwzwrotną i worka na krew o pojemności 700 ml z filtrem 200µ i zastawką przeciwzwrotną; dodatkowy worek na drenaż o pojemności 700ml bez filtra, z zastawką przeciwzwrotną i z kranikiem spustowym typu T oraz aparat do przetoczeń dostosowany do zestawu do autotransfuzji z filtrem 40 µ. W celu stabilności połączenia zestaw do autotransfuzji ma zawierać sztywny, niedocinany łącznik typu Y z dokręcanymi połączeniami drenów;   zestaw do autotransfuzji ma posiadać linię do przetoczenia krwi z filtrem kaskadowym o poziomie filtracji trójstopniowej  175/40/10 µ, 
</t>
  </si>
  <si>
    <t>*zmiana odp.2</t>
  </si>
  <si>
    <t xml:space="preserve">załącznik 3.3 do SIWZ po zmianie </t>
  </si>
  <si>
    <t>Płytka blokująco-kompresyjna do dalszej nasady kości promieniowej, dłoniowa z ograniczonym kontaktem, prawa i lewa. Płytka podgięta anatomicznie z trójkątnym wycięciem w głowie. Na trzonie płytki otwory dwufunkcyjne nie wymagające zaślepek/przejściówek, blokująco-kompresyjne z możliwością zastosowania śrub blokowanych lub korowych 2,4/2,7mm oraz otwór umożliwiający wstępną stabilizację drutem Kirschnera. W głowie płytki otwory prowadzące śruby blokowane (2,4) pod różnymi kątami – w różnych kierunkach oraz 4 otwory umożliwiające wstępną stabilizację drutami Kirschnera. Otwory  blokowane z gwintem stożkowym. Otwory w głowie płytkiskonfigurowane w dwukolumnowy system blokowania – kolumna środkowa i kolumna boczna. Śruby blokowane w płytce samogwintujące z gniazdami sześciokątnymi. Śruby blokowane wkręcane za pomocą śrubokręta dynamometrycznego 0,8Nm. Koniec części trzonowej płytki odpowiednio wyprofilowany do wprowadzania płytki metodą minimalnego cięcia. Długość od 42 do 77mm, od 2 do 5 otworów w trzonie i od 6 do 7otworów w głowie płytki. Grubośc płytki 1,8mm. Szerokość głowy płytki 19,5; 22; 25,5mm.</t>
  </si>
  <si>
    <t>Miękka kotwica do barku, ze wzmocnioną nicią, na sterylnym podajniku. Średnica 1,4mm. W zestawie 10 szt. implantów</t>
  </si>
  <si>
    <t>Sterylny (jednorazowy) zestaw instrumentarium: płaszcz, wiertło i obturator do kotwicy 1,4mm..</t>
  </si>
  <si>
    <t>Miękka kotwica do naprawy stożka rotatorów, wykonana z plecionki poliestrowej,  na sterylnym podajniku. Średnica 2,9mm.Dwie wzmocnione nici.</t>
  </si>
  <si>
    <t>JuggerKnot sterylny (jednorazowy) zestaw instrumentarium do kotwicy 2,9 mm: płaszcz, wiertło i obturator.</t>
  </si>
  <si>
    <t>Kotwica przeznaczona do pierwszego rzędu kotwic przy rekonstrukcji stożka rotatorów. Wykonana z tytanu, średnica 5,0mm i/lub 6,5 mm, wkręcana, podwójna nitka typu MaxBraid.</t>
  </si>
  <si>
    <t>Kotwica przeznaczona do drugiego rzędu kotwic przy rekonstrukcji stożka rotatorów. Wykonana z materiału PEEK, średnica 5,5mm, wkręcana, bezwęzłowa. Implant umożliwia napięcie max. 4 nitek z kotwic pierwszego rzędu przy użyciu podwójnej prowadnicy nitinolowej.</t>
  </si>
  <si>
    <t>po zmianie</t>
  </si>
  <si>
    <t>Implant barkowy - płytka tytanowa połączona z samozaciskową, bezwęzłową pętlą polietylenową oraz guzikiem, do rekonstrukcji więzadła obojczykowo-barkowego wraz z zestawem narzędzi jednorazowych.</t>
  </si>
  <si>
    <t>kod katalogowy, producent</t>
  </si>
  <si>
    <t xml:space="preserve">Ilość </t>
  </si>
  <si>
    <t>Gwóźdź do leczenia złamań części bliższej kości udowej typu GAMMA, długi prawy i lewy, ze średnicą w częsci proksymalnej max 16mm w składzie: gwóźdź (fi 10-12mm dł.340-420mm), kąt 130 stopni, śruba zaślepiająca wyposażona w system zabezpieczający przed spadaniem śruby z wkrętaka, śruba kompensacyjna wyposażona w system zabezpieczający przed spadaniem śruby z wkrętaka, śruba antyrotacyjna fi 6,5mm, śruba szyjkowa teleskopowa fi 11mm (dł. 70-125mm) ze śrubą kompresyyjną M4, śruba szyjkowa standardowa fi 11mm</t>
  </si>
  <si>
    <t>Gwóźdź śródszpikowy do leczenia złamań części bliższej kości udowej typu GAMMA, krótki ze średnicą w częsci proksymalnej max 16mm w składzie: gwóźdź (fi 10-12mm dł. 200-280mm), kąt 125, 130, 135 stopni, śruba zaślepiająca wyposażona w system zabezpieczający przed spadaniem śruby z wkrętaka, śruba kompensacyjna wyposażona w system zabezpieczający przed spadaniem śruby z wkrętaka, piny antyrotacyjne fi 4mm (2szt na komplet), śruba szyjkowa teleskopowa fi 11mm (dł. 70-125mm) ze śrubą kompresyyjną M4, śruba szyjkowa standardowa fi 11mm</t>
  </si>
  <si>
    <t>Gwóźdź śródszpikowy  blokowany prosty, do kości udowej, kompletny w składzie: gwóźdź prosty do kości udowej fi 9-13mm, dł.300-500mm,śruba zaślepiająca,śruba kompresyjna,wkręty blokujące fi 4,5mm,różne długości, kpl.-4szt w wersji: kaniulowany stalowy</t>
  </si>
  <si>
    <t>Gwóźdź środszpikowy blokowany do kości piszczelowej,kompletny w składzie: gwóźdź do kości piszczelowej fi 8-12mm, dł.180-400mm,śruba zaślepiająca,śruba kompresyjna,wkręty blokujące fi 4,5mm,różne długośći, kpl.-4szt w wersji: kaniulowany stalowy</t>
  </si>
  <si>
    <t>Gwóźdź śródszpikowy blokowany do kości ramiennej kompletny,w składzie: gwóźdź do kości ramiennej fi 8-12mm,dł.180-400mm,śruba zaślepiająca,wkręty blokujące fi 4,5mm,różne długości,kpl.-4szt w wersji: kaniulowany stalowy</t>
  </si>
  <si>
    <t>We wszystkich pozycjach instrumentarium radioprzezierne</t>
  </si>
  <si>
    <t>załącznik 3.1 do SIWZ</t>
  </si>
  <si>
    <t>załącznik 3.2 do SIWZ</t>
  </si>
  <si>
    <t>załącznik 3.4 do SIWZ</t>
  </si>
  <si>
    <t>załącznik 3.5 do SIWZ</t>
  </si>
  <si>
    <t xml:space="preserve">PAKIET 6 - endoproteza bezcementowa stawu biodrowego 1 </t>
  </si>
  <si>
    <t>załącznik 3.6 do SIWZ</t>
  </si>
  <si>
    <t>załącznik 3.7 do SIWZ</t>
  </si>
  <si>
    <t>33.18.32.00.8</t>
  </si>
  <si>
    <t xml:space="preserve">PAKIET 8- endoproteza bezcementowa stawu biodrowego 2 </t>
  </si>
  <si>
    <t>załacznik 3.9 do SIWZ</t>
  </si>
  <si>
    <t>załącznik 3.8 do SIWZ</t>
  </si>
  <si>
    <t>załącznik 3.10 do SIWZ</t>
  </si>
  <si>
    <t>PAKIET 12 implanty 1</t>
  </si>
  <si>
    <t>załącznik 3.12 do SIWZ</t>
  </si>
  <si>
    <t>załącznik 3.13 do SIWZ</t>
  </si>
  <si>
    <t>PAKIET 13 implanty bark</t>
  </si>
  <si>
    <t>w tym vat:</t>
  </si>
  <si>
    <t xml:space="preserve">PAKIET 2 - endoproteza cementowa i bipolarna stawu biodrowego </t>
  </si>
  <si>
    <r>
      <t xml:space="preserve">Płyta blokowana do nasady bliższej kości ramiennej od 4 do 16-otworowe dł od 94mm do 118mm lub </t>
    </r>
    <r>
      <rPr>
        <sz val="11"/>
        <color indexed="8"/>
        <rFont val="Times New Roman"/>
        <family val="1"/>
      </rPr>
      <t xml:space="preserve">od 3 do 12 otworów dł. od 90 do 270 mm </t>
    </r>
  </si>
  <si>
    <t>PAKIET 11 zestaw do regeneracji chrząstki</t>
  </si>
  <si>
    <t>Opis produktu</t>
  </si>
  <si>
    <t>Kod katalogowy, nazwa, producent</t>
  </si>
  <si>
    <t xml:space="preserve">Implant do regeneracji powierzchni chrząstki w stawie kolanowym wykonany z włókien węglowych, niewchłanialny, kształtem przypomina skręcony warkoczyk, o szerokości 3mm, dł 13-15mm </t>
  </si>
  <si>
    <t>33.18.31.00-7</t>
  </si>
  <si>
    <t>załącznik 3.11 do SIWZ</t>
  </si>
  <si>
    <t>w tym vat</t>
  </si>
  <si>
    <t>cd opisu do poz. 17: Komplet składa się z 4 śrub i 1 implantu panewkowego</t>
  </si>
  <si>
    <t xml:space="preserve">Implanty wraz z instrumentarium będą dostarczane na zasadzie Loaner Set tj .każdorazowo do zabiegu po wcześniejszym uzgodnieniu </t>
  </si>
  <si>
    <t xml:space="preserve">Wykonawca winien jest dostarczyć do zabiegu wszystkie rozmiary implantów oraz pełne  instrumentarium konieczne do ich zakładania. Zamawiający poniesie koszt tylko zużytych implantów. </t>
  </si>
  <si>
    <t>z zamawiającym.</t>
  </si>
  <si>
    <t>PAKIET 14 GWOŹDZIE I ŚRUBY CHIRURGICZNE</t>
  </si>
  <si>
    <t>cd opisu z poz. 49: Szerokość głowy płytki 19,5; 22; 25,5mm.</t>
  </si>
  <si>
    <r>
      <t xml:space="preserve">Termin dostawy oferowany: …………………………(podać czas dostawy tj. jedną z opcji wymienionych w Rozdz. XV A SIWZ -  termin dostawy) </t>
    </r>
    <r>
      <rPr>
        <sz val="12"/>
        <rFont val="Arial Narrow"/>
        <family val="2"/>
      </rPr>
      <t>(dostawa towaru maksymalnie do trzech dni roboczych; dodatkowo termin dostawy podlega ocenie zgodnie z kryterium oceny ofert podanym w SIWZ; w przypadku braku zaoferowania przez Wykonawcę skróconego terminu Zamawiajacy przyjmuje maksymalny termin dostawy podany w siwz)</t>
    </r>
  </si>
  <si>
    <r>
      <t xml:space="preserve">Termin dostawy oferowany: …………………………(podać czas dostawy tj. jedną z opcji wymienionych w Rozdz. XV A SIWZ -  termin dostawy) </t>
    </r>
    <r>
      <rPr>
        <sz val="12"/>
        <rFont val="Arial Narrow"/>
        <family val="2"/>
      </rPr>
      <t>(dostawa towaru maksymalnie do trzech dni roboczych; dodatkowo termin dostawy podlega ocenie zgodnie z kryterium oceny ofert podanym w SIWZ; w przypadku braku zaoferowania przez Wykonawcę skróconego terminu Zamawiajacy przyjmuje maksymalny termin dostawy podany w siwz )</t>
    </r>
  </si>
  <si>
    <r>
      <t xml:space="preserve">Termin dostawy oferowany: …………………………(podać czas dostawy tj. jedną z opcji wymienionych w Rozdz. XV A SIWZ -  termin dostawy) </t>
    </r>
    <r>
      <rPr>
        <sz val="12"/>
        <rFont val="Arial Narrow"/>
        <family val="2"/>
      </rPr>
      <t>(dostawa towaru maksymalnie do trzech dni roboczych; dodatkowo termin dostawy podlega ocenie zgodnie z kryterium oceny ofert podanym w SIWZ.; w przypadku braku zaoferowania przez Wykonawcę skróconego terminu Zamawiajacy przyjmuje maksymanly termin dostawy podany w siwz)</t>
    </r>
  </si>
  <si>
    <r>
      <t xml:space="preserve">Termin dostawy oferowany: …………………………(podać czas dostawy tj. jedną z opcji wymienionych w Rozdz. XV A SIWZ -  termin dostawy) </t>
    </r>
    <r>
      <rPr>
        <sz val="12"/>
        <rFont val="Arial Narrow"/>
        <family val="2"/>
      </rPr>
      <t>(dostawa towaru maksymalnie do trzech dni roboczych; dodatkowo termin dostawy podlega ocenie zgodnie z kryterium oceny ofert podanym w SIWZ.; w przypadku braku zaoferowania przez Wykonawcę skróconego terminu Zamawiajacy przyjmuje maksymalny termin dostawy podany w siwz )</t>
    </r>
  </si>
  <si>
    <r>
      <t xml:space="preserve">Termin dostawy oferowany: …………………………(podać czas dostawy tj. jedną z opcji wymienionych w Rozdz. XV A SIWZ -  termin dostawy) </t>
    </r>
    <r>
      <rPr>
        <sz val="12"/>
        <rFont val="Arial Narrow"/>
        <family val="2"/>
      </rPr>
      <t>(dostawa towaru maksymalnie do trzech dni roboczych; dodatkowo termin dostawy podlega ocenie zgodnie z kryterium oceny ofert podanym w SIWZ ; w przypadku braku zaoferowania przez Wykonawcę skróconego terminu Zamawiajacy przyjmuje maksymalny termin dostawy podany w siwz)</t>
    </r>
  </si>
  <si>
    <r>
      <t xml:space="preserve">Termin dostawy oferowany: …………………………(podać czas dostawy tj. jedną z opcji wymienionych w Rozdz. XV A SIWZ -  termin dostawy) </t>
    </r>
    <r>
      <rPr>
        <sz val="12"/>
        <rFont val="Arial Narrow"/>
        <family val="2"/>
      </rPr>
      <t>(dostawa towaru maksymalnie do trzech dni roboczych; dodatkowo termin dostawy podlega ocenie zgodnie z kryterium oceny ofert podanym w SIWZ ; w przypadku braku zaoferowania przez Wykonawcę skróconego terminu Zamawiajacy przyjmuje maksymalny termin dostawy podany w siwz. )</t>
    </r>
  </si>
  <si>
    <r>
      <t xml:space="preserve">Oferowany czas dostarczenia implantów wraz z instrumentarium: …………………………(podać czas dostarczenia tj. jedną z opcji wymienionych w Rozdz. XV B SIWZ ) </t>
    </r>
    <r>
      <rPr>
        <sz val="12"/>
        <rFont val="Arial Narrow"/>
        <family val="2"/>
      </rPr>
      <t>( maksymalnie do trzech dni roboczych; dodatkowo termin  podlega ocenie zgodnie z kryterium oceny ofert podanym w SIWZ; w przypadku braku zaoferowania przez Wykonawcę skróconego terminu Zamawiajacy przyjmuje maksymalny termin dostawy podany w siwz )</t>
    </r>
  </si>
  <si>
    <r>
      <t xml:space="preserve">Oferowany czas dostarczenia implantów wraz z instrumentarium: …………………………(podać czas dostarczenia tj. jedną z opcji wymienionych w Rozdz. XV B SIWZ ) </t>
    </r>
    <r>
      <rPr>
        <sz val="12"/>
        <rFont val="Arial Narrow"/>
        <family val="2"/>
      </rPr>
      <t>( maksymalnie do trzech dni roboczych; dodatkowo termin  podlega ocenie zgodnie z kryterium oceny ofert podanym w SIWZ.; w przypadku braku zaoferowania przez Wykonawcę skróconego terminu Zamawiajacy przyjmuje maksymalny termin dostawy podany w siwz )</t>
    </r>
  </si>
  <si>
    <r>
      <t>Termin realizacji zamówienia:</t>
    </r>
    <r>
      <rPr>
        <b/>
        <sz val="11"/>
        <rFont val="Arial Narrow"/>
        <family val="2"/>
      </rPr>
      <t xml:space="preserve"> 12 miesięcy</t>
    </r>
    <r>
      <rPr>
        <sz val="11"/>
        <rFont val="Arial Narrow"/>
        <family val="2"/>
      </rPr>
      <t xml:space="preserve"> </t>
    </r>
    <r>
      <rPr>
        <b/>
        <sz val="11"/>
        <rFont val="Arial Narrow"/>
        <family val="2"/>
      </rPr>
      <t>od daty zawarcia umowy</t>
    </r>
  </si>
  <si>
    <t>PAKIET 1 endoproteza połowicza</t>
  </si>
  <si>
    <t>Lp</t>
  </si>
  <si>
    <t>Nazwa i opis materiału</t>
  </si>
  <si>
    <t>jm</t>
  </si>
  <si>
    <t>Nazwa handlowa,kod katalogowy, producent</t>
  </si>
  <si>
    <t>Ilość</t>
  </si>
  <si>
    <t xml:space="preserve">Cena netto </t>
  </si>
  <si>
    <t>Vat%</t>
  </si>
  <si>
    <t>Cena brutto</t>
  </si>
  <si>
    <t>Wartość netto</t>
  </si>
  <si>
    <t>Wartość brutto</t>
  </si>
  <si>
    <t>CPV</t>
  </si>
  <si>
    <t>Endoprotezy połowicze Austin Moora rozmiary od 43mm do 55mm</t>
  </si>
  <si>
    <t>szt</t>
  </si>
  <si>
    <t>33.18.32.00-8</t>
  </si>
  <si>
    <t>Razem</t>
  </si>
  <si>
    <t>Cena netto</t>
  </si>
  <si>
    <t>Wartośc brutto</t>
  </si>
  <si>
    <t xml:space="preserve">Trzpień prosty, gładki,wysokopolerowany, bezkołnierzowy z centralizerem w kształcie podwójnego klina, oferowany w 6 off-setach(30mm.33mm.35,5mm,37,5mm,44mm,50mm) i 20 rozmiarach. </t>
  </si>
  <si>
    <t>Panewka polietylenowa z okapem, dwuprofilowa w wersji niska i wysoka lub panewka polietylenowa z dystanserami do równomiernego rozprowadzania cementu z okapem dla głowy fi 28mm lub 32mm</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</si>
</sst>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24">
    <font>
      <sz val="10"/>
      <name val="Arial CE"/>
      <family val="2"/>
    </font>
    <font>
      <sz val="10"/>
      <name val="Arial"/>
      <family val="0"/>
    </font>
    <font>
      <sz val="12"/>
      <name val="Times New Roman"/>
      <family val="1"/>
    </font>
    <font>
      <b/>
      <sz val="18"/>
      <name val="Times New Roman"/>
      <family val="1"/>
    </font>
    <font>
      <sz val="8"/>
      <name val="Arial CE"/>
      <family val="2"/>
    </font>
    <font>
      <sz val="11"/>
      <name val="Times New Roman"/>
      <family val="1"/>
    </font>
    <font>
      <sz val="11"/>
      <name val="Arial CE"/>
      <family val="2"/>
    </font>
    <font>
      <b/>
      <sz val="11"/>
      <name val="Times New Roman"/>
      <family val="1"/>
    </font>
    <font>
      <sz val="11"/>
      <name val="Times New Roman CE"/>
      <family val="1"/>
    </font>
    <font>
      <b/>
      <sz val="11"/>
      <name val="Times New Roman CE"/>
      <family val="1"/>
    </font>
    <font>
      <sz val="11"/>
      <name val="Times New Roman ce"/>
      <family val="0"/>
    </font>
    <font>
      <b/>
      <sz val="11"/>
      <name val="Times New Roman ce"/>
      <family val="0"/>
    </font>
    <font>
      <sz val="11"/>
      <name val="Times New Roman "/>
      <family val="0"/>
    </font>
    <font>
      <b/>
      <sz val="11"/>
      <name val="Times New Roman "/>
      <family val="0"/>
    </font>
    <font>
      <sz val="11"/>
      <color indexed="8"/>
      <name val="Times New Roman"/>
      <family val="1"/>
    </font>
    <font>
      <sz val="12"/>
      <name val="Times New Roman CE"/>
      <family val="1"/>
    </font>
    <font>
      <sz val="9"/>
      <name val="Times New Roman CE"/>
      <family val="1"/>
    </font>
    <font>
      <u val="single"/>
      <sz val="10"/>
      <color indexed="12"/>
      <name val="Arial CE"/>
      <family val="2"/>
    </font>
    <font>
      <u val="single"/>
      <sz val="10"/>
      <color indexed="36"/>
      <name val="Arial CE"/>
      <family val="2"/>
    </font>
    <font>
      <b/>
      <sz val="12"/>
      <name val="Arial Narrow"/>
      <family val="2"/>
    </font>
    <font>
      <sz val="12"/>
      <name val="Arial Narrow"/>
      <family val="2"/>
    </font>
    <font>
      <sz val="11"/>
      <name val="Arial Narrow"/>
      <family val="2"/>
    </font>
    <font>
      <b/>
      <sz val="11"/>
      <name val="Arial Narrow"/>
      <family val="2"/>
    </font>
    <font>
      <i/>
      <sz val="11"/>
      <name val="Times New Roman"/>
      <family val="1"/>
    </font>
  </fonts>
  <fills count="2">
    <fill>
      <patternFill/>
    </fill>
    <fill>
      <patternFill patternType="gray125"/>
    </fill>
  </fills>
  <borders count="17">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09">
    <xf numFmtId="0" fontId="0" fillId="0" borderId="0" xfId="0" applyAlignment="1">
      <alignment/>
    </xf>
    <xf numFmtId="0" fontId="2" fillId="0" borderId="0" xfId="0" applyFont="1" applyAlignment="1">
      <alignment/>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0" fillId="0" borderId="0" xfId="0" applyAlignment="1">
      <alignment wrapText="1"/>
    </xf>
    <xf numFmtId="2" fontId="2" fillId="0" borderId="1" xfId="0" applyNumberFormat="1" applyFont="1" applyBorder="1" applyAlignment="1">
      <alignment wrapText="1"/>
    </xf>
    <xf numFmtId="0" fontId="2" fillId="0" borderId="0" xfId="0" applyFont="1" applyAlignment="1">
      <alignment wrapText="1"/>
    </xf>
    <xf numFmtId="2" fontId="2" fillId="0" borderId="2" xfId="0" applyNumberFormat="1" applyFont="1" applyBorder="1" applyAlignment="1">
      <alignment/>
    </xf>
    <xf numFmtId="0" fontId="3"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7" fillId="0" borderId="0"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right"/>
    </xf>
    <xf numFmtId="2" fontId="5" fillId="0" borderId="1" xfId="0" applyNumberFormat="1" applyFont="1" applyBorder="1" applyAlignment="1">
      <alignment horizontal="center"/>
    </xf>
    <xf numFmtId="0" fontId="5" fillId="0" borderId="1" xfId="0" applyFont="1" applyBorder="1" applyAlignment="1">
      <alignment wrapText="1"/>
    </xf>
    <xf numFmtId="0" fontId="5" fillId="0" borderId="1" xfId="0" applyFont="1" applyBorder="1" applyAlignment="1">
      <alignment horizontal="right" wrapText="1"/>
    </xf>
    <xf numFmtId="2" fontId="5" fillId="0" borderId="1" xfId="0" applyNumberFormat="1" applyFont="1" applyBorder="1" applyAlignment="1">
      <alignment wrapText="1"/>
    </xf>
    <xf numFmtId="0" fontId="5" fillId="0" borderId="1" xfId="0" applyFont="1" applyBorder="1" applyAlignment="1">
      <alignment/>
    </xf>
    <xf numFmtId="0" fontId="5" fillId="0" borderId="4" xfId="0" applyFont="1" applyBorder="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xf>
    <xf numFmtId="2" fontId="5" fillId="0" borderId="0" xfId="0" applyNumberFormat="1" applyFont="1" applyBorder="1" applyAlignment="1">
      <alignment horizontal="center"/>
    </xf>
    <xf numFmtId="2" fontId="5" fillId="0" borderId="1" xfId="0" applyNumberFormat="1" applyFont="1" applyBorder="1" applyAlignment="1">
      <alignment/>
    </xf>
    <xf numFmtId="2" fontId="5" fillId="0" borderId="5" xfId="0" applyNumberFormat="1"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5" xfId="0" applyFont="1" applyBorder="1" applyAlignment="1">
      <alignment wrapText="1"/>
    </xf>
    <xf numFmtId="9" fontId="5" fillId="0" borderId="5" xfId="0" applyNumberFormat="1" applyFont="1" applyBorder="1" applyAlignment="1">
      <alignment/>
    </xf>
    <xf numFmtId="2" fontId="5" fillId="0" borderId="6" xfId="0" applyNumberFormat="1" applyFont="1" applyBorder="1" applyAlignment="1">
      <alignment/>
    </xf>
    <xf numFmtId="2" fontId="5" fillId="0" borderId="0" xfId="0" applyNumberFormat="1" applyFont="1" applyAlignment="1">
      <alignment/>
    </xf>
    <xf numFmtId="0" fontId="8" fillId="0" borderId="0" xfId="0" applyFont="1" applyAlignment="1">
      <alignment/>
    </xf>
    <xf numFmtId="0" fontId="9" fillId="0" borderId="7" xfId="0" applyFont="1" applyBorder="1" applyAlignment="1">
      <alignment horizontal="center"/>
    </xf>
    <xf numFmtId="0" fontId="8" fillId="0" borderId="1" xfId="0" applyFont="1" applyBorder="1" applyAlignment="1">
      <alignment horizontal="center"/>
    </xf>
    <xf numFmtId="0" fontId="8" fillId="0" borderId="4" xfId="0" applyFont="1" applyBorder="1" applyAlignment="1">
      <alignment horizontal="center"/>
    </xf>
    <xf numFmtId="0" fontId="8" fillId="0" borderId="4" xfId="0" applyFont="1" applyBorder="1" applyAlignment="1">
      <alignment horizontal="center" wrapText="1"/>
    </xf>
    <xf numFmtId="0" fontId="8" fillId="0" borderId="1" xfId="0" applyFont="1" applyBorder="1" applyAlignment="1">
      <alignment/>
    </xf>
    <xf numFmtId="0" fontId="8" fillId="0" borderId="1" xfId="0" applyFont="1" applyBorder="1" applyAlignment="1">
      <alignment horizontal="center" wrapText="1"/>
    </xf>
    <xf numFmtId="0" fontId="8" fillId="0" borderId="8" xfId="0" applyFont="1" applyBorder="1" applyAlignment="1">
      <alignment horizontal="center"/>
    </xf>
    <xf numFmtId="0" fontId="8" fillId="0" borderId="8" xfId="0" applyFont="1" applyBorder="1" applyAlignment="1">
      <alignment wrapText="1"/>
    </xf>
    <xf numFmtId="0" fontId="8" fillId="0" borderId="8" xfId="0" applyFont="1" applyBorder="1" applyAlignment="1">
      <alignment horizontal="center" wrapText="1"/>
    </xf>
    <xf numFmtId="2" fontId="8" fillId="0" borderId="8" xfId="0" applyNumberFormat="1" applyFont="1" applyBorder="1" applyAlignment="1">
      <alignment wrapText="1"/>
    </xf>
    <xf numFmtId="0" fontId="6" fillId="0" borderId="0" xfId="0" applyFont="1" applyAlignment="1">
      <alignment wrapText="1"/>
    </xf>
    <xf numFmtId="0" fontId="8" fillId="0" borderId="1" xfId="0" applyFont="1" applyBorder="1" applyAlignment="1">
      <alignment wrapText="1"/>
    </xf>
    <xf numFmtId="2" fontId="8" fillId="0" borderId="1" xfId="0" applyNumberFormat="1" applyFont="1" applyBorder="1" applyAlignment="1">
      <alignment wrapText="1"/>
    </xf>
    <xf numFmtId="0" fontId="6" fillId="0" borderId="9" xfId="0" applyFont="1" applyBorder="1" applyAlignment="1">
      <alignment/>
    </xf>
    <xf numFmtId="0" fontId="8" fillId="0" borderId="10" xfId="0" applyFont="1" applyBorder="1" applyAlignment="1">
      <alignment wrapText="1"/>
    </xf>
    <xf numFmtId="0" fontId="8" fillId="0" borderId="4" xfId="0" applyFont="1" applyBorder="1" applyAlignment="1">
      <alignment/>
    </xf>
    <xf numFmtId="9" fontId="8" fillId="0" borderId="0" xfId="0" applyNumberFormat="1" applyFont="1" applyAlignment="1">
      <alignment/>
    </xf>
    <xf numFmtId="9" fontId="9" fillId="0" borderId="7" xfId="0" applyNumberFormat="1" applyFont="1" applyBorder="1" applyAlignment="1">
      <alignment horizontal="center"/>
    </xf>
    <xf numFmtId="9" fontId="8" fillId="0" borderId="1" xfId="0" applyNumberFormat="1" applyFont="1" applyBorder="1" applyAlignment="1">
      <alignment horizontal="center"/>
    </xf>
    <xf numFmtId="9" fontId="8" fillId="0" borderId="8" xfId="0" applyNumberFormat="1" applyFont="1" applyBorder="1" applyAlignment="1">
      <alignment wrapText="1"/>
    </xf>
    <xf numFmtId="9" fontId="8" fillId="0" borderId="1" xfId="0" applyNumberFormat="1" applyFont="1" applyBorder="1" applyAlignment="1">
      <alignment wrapText="1"/>
    </xf>
    <xf numFmtId="9" fontId="6" fillId="0" borderId="0" xfId="0" applyNumberFormat="1" applyFont="1" applyAlignment="1">
      <alignment/>
    </xf>
    <xf numFmtId="2" fontId="8" fillId="0" borderId="0" xfId="0" applyNumberFormat="1" applyFont="1" applyAlignment="1">
      <alignment/>
    </xf>
    <xf numFmtId="2" fontId="9" fillId="0" borderId="7" xfId="0" applyNumberFormat="1" applyFont="1" applyBorder="1" applyAlignment="1">
      <alignment horizontal="center"/>
    </xf>
    <xf numFmtId="2" fontId="8" fillId="0" borderId="1" xfId="0" applyNumberFormat="1" applyFont="1" applyBorder="1" applyAlignment="1">
      <alignment horizontal="center" wrapText="1"/>
    </xf>
    <xf numFmtId="2" fontId="6" fillId="0" borderId="0" xfId="0" applyNumberFormat="1" applyFont="1" applyAlignment="1">
      <alignment/>
    </xf>
    <xf numFmtId="0" fontId="8" fillId="0" borderId="5" xfId="0" applyFont="1" applyBorder="1" applyAlignment="1">
      <alignment wrapText="1"/>
    </xf>
    <xf numFmtId="2" fontId="8" fillId="0" borderId="5" xfId="0" applyNumberFormat="1" applyFont="1" applyBorder="1" applyAlignment="1">
      <alignment wrapText="1"/>
    </xf>
    <xf numFmtId="9" fontId="8" fillId="0" borderId="5" xfId="0" applyNumberFormat="1" applyFont="1" applyBorder="1" applyAlignment="1">
      <alignment wrapText="1"/>
    </xf>
    <xf numFmtId="2" fontId="8" fillId="0" borderId="11" xfId="0" applyNumberFormat="1" applyFont="1" applyBorder="1" applyAlignment="1">
      <alignment wrapText="1"/>
    </xf>
    <xf numFmtId="0" fontId="8" fillId="0" borderId="5" xfId="0" applyFont="1" applyBorder="1" applyAlignment="1">
      <alignment horizontal="center" wrapText="1"/>
    </xf>
    <xf numFmtId="2" fontId="8" fillId="0" borderId="6" xfId="0" applyNumberFormat="1" applyFont="1" applyBorder="1" applyAlignment="1">
      <alignment/>
    </xf>
    <xf numFmtId="0" fontId="6" fillId="0" borderId="6" xfId="0" applyFont="1" applyBorder="1" applyAlignment="1">
      <alignment/>
    </xf>
    <xf numFmtId="0" fontId="10" fillId="0" borderId="0" xfId="0" applyFont="1" applyAlignment="1">
      <alignment/>
    </xf>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Border="1" applyAlignment="1">
      <alignment horizontal="right"/>
    </xf>
    <xf numFmtId="0" fontId="10" fillId="0" borderId="1" xfId="0" applyFont="1" applyBorder="1" applyAlignment="1">
      <alignment horizontal="left" wrapText="1"/>
    </xf>
    <xf numFmtId="0" fontId="10" fillId="0" borderId="1" xfId="0" applyFont="1" applyBorder="1" applyAlignment="1">
      <alignment horizontal="left"/>
    </xf>
    <xf numFmtId="2" fontId="10" fillId="0" borderId="1" xfId="0" applyNumberFormat="1" applyFont="1" applyBorder="1" applyAlignment="1">
      <alignment horizontal="center"/>
    </xf>
    <xf numFmtId="0" fontId="10" fillId="0" borderId="1" xfId="0" applyFont="1" applyBorder="1" applyAlignment="1">
      <alignment/>
    </xf>
    <xf numFmtId="0" fontId="10" fillId="0" borderId="3" xfId="0" applyFont="1" applyBorder="1" applyAlignment="1">
      <alignment/>
    </xf>
    <xf numFmtId="2" fontId="10" fillId="0" borderId="6" xfId="0" applyNumberFormat="1" applyFont="1" applyBorder="1" applyAlignment="1">
      <alignment/>
    </xf>
    <xf numFmtId="9" fontId="10" fillId="0" borderId="1" xfId="0" applyNumberFormat="1" applyFont="1" applyBorder="1" applyAlignment="1">
      <alignment horizontal="center"/>
    </xf>
    <xf numFmtId="2" fontId="10" fillId="0" borderId="1" xfId="0" applyNumberFormat="1" applyFont="1" applyBorder="1" applyAlignment="1">
      <alignment horizontal="right"/>
    </xf>
    <xf numFmtId="2" fontId="10" fillId="0" borderId="5" xfId="0" applyNumberFormat="1" applyFont="1" applyBorder="1" applyAlignment="1">
      <alignment horizontal="right" wrapText="1"/>
    </xf>
    <xf numFmtId="2" fontId="10" fillId="0" borderId="0" xfId="0" applyNumberFormat="1" applyFont="1" applyAlignment="1">
      <alignment/>
    </xf>
    <xf numFmtId="0" fontId="12" fillId="0" borderId="0" xfId="0" applyFont="1" applyAlignment="1">
      <alignment/>
    </xf>
    <xf numFmtId="0" fontId="13" fillId="0" borderId="0" xfId="0" applyFont="1" applyAlignment="1">
      <alignment horizontal="center" wrapText="1"/>
    </xf>
    <xf numFmtId="0" fontId="12" fillId="0" borderId="1" xfId="0" applyFont="1" applyBorder="1" applyAlignment="1">
      <alignment horizontal="center"/>
    </xf>
    <xf numFmtId="0" fontId="12" fillId="0" borderId="1" xfId="0" applyFont="1" applyBorder="1" applyAlignment="1">
      <alignment horizontal="center" wrapText="1"/>
    </xf>
    <xf numFmtId="0" fontId="12" fillId="0" borderId="1" xfId="0" applyFont="1" applyBorder="1" applyAlignment="1">
      <alignment horizontal="left"/>
    </xf>
    <xf numFmtId="0" fontId="12" fillId="0" borderId="1" xfId="0" applyFont="1" applyBorder="1" applyAlignment="1">
      <alignment horizontal="right"/>
    </xf>
    <xf numFmtId="2" fontId="12" fillId="0" borderId="1" xfId="0" applyNumberFormat="1" applyFont="1" applyBorder="1" applyAlignment="1">
      <alignment horizontal="center" wrapText="1"/>
    </xf>
    <xf numFmtId="0" fontId="12" fillId="0" borderId="1" xfId="0" applyFont="1" applyBorder="1" applyAlignment="1">
      <alignment/>
    </xf>
    <xf numFmtId="0" fontId="12" fillId="0" borderId="4" xfId="0" applyFont="1" applyBorder="1" applyAlignment="1">
      <alignment/>
    </xf>
    <xf numFmtId="0" fontId="12" fillId="0" borderId="5" xfId="0" applyFont="1" applyBorder="1" applyAlignment="1">
      <alignment wrapText="1"/>
    </xf>
    <xf numFmtId="0" fontId="12" fillId="0" borderId="5" xfId="0" applyFont="1" applyBorder="1" applyAlignment="1">
      <alignment/>
    </xf>
    <xf numFmtId="2" fontId="12" fillId="0" borderId="5" xfId="0" applyNumberFormat="1" applyFont="1" applyBorder="1" applyAlignment="1">
      <alignment/>
    </xf>
    <xf numFmtId="0" fontId="12" fillId="0" borderId="6" xfId="0" applyFont="1" applyBorder="1" applyAlignment="1">
      <alignment/>
    </xf>
    <xf numFmtId="2" fontId="12" fillId="0" borderId="6" xfId="0" applyNumberFormat="1" applyFont="1" applyBorder="1" applyAlignment="1">
      <alignment/>
    </xf>
    <xf numFmtId="9" fontId="12" fillId="0" borderId="1" xfId="0" applyNumberFormat="1" applyFont="1" applyBorder="1" applyAlignment="1">
      <alignment horizontal="center"/>
    </xf>
    <xf numFmtId="9" fontId="12" fillId="0" borderId="5" xfId="0" applyNumberFormat="1" applyFont="1" applyBorder="1" applyAlignment="1">
      <alignment/>
    </xf>
    <xf numFmtId="2" fontId="12" fillId="0" borderId="1" xfId="0" applyNumberFormat="1" applyFont="1" applyBorder="1" applyAlignment="1">
      <alignment horizontal="right" wrapText="1"/>
    </xf>
    <xf numFmtId="2" fontId="12" fillId="0" borderId="0" xfId="0" applyNumberFormat="1" applyFont="1" applyAlignment="1">
      <alignment/>
    </xf>
    <xf numFmtId="0" fontId="6" fillId="0" borderId="0" xfId="0" applyFont="1" applyBorder="1" applyAlignment="1">
      <alignment/>
    </xf>
    <xf numFmtId="0" fontId="5" fillId="0" borderId="1" xfId="0" applyFont="1" applyBorder="1" applyAlignment="1">
      <alignment horizontal="center" shrinkToFit="1"/>
    </xf>
    <xf numFmtId="0" fontId="5" fillId="0" borderId="1" xfId="0" applyFont="1" applyBorder="1" applyAlignment="1">
      <alignment wrapText="1" shrinkToFit="1"/>
    </xf>
    <xf numFmtId="0" fontId="5" fillId="0" borderId="1" xfId="0" applyNumberFormat="1" applyFont="1" applyBorder="1" applyAlignment="1">
      <alignment wrapText="1" shrinkToFit="1"/>
    </xf>
    <xf numFmtId="9" fontId="5" fillId="0" borderId="0" xfId="0" applyNumberFormat="1" applyFont="1" applyAlignment="1">
      <alignment/>
    </xf>
    <xf numFmtId="9" fontId="5" fillId="0" borderId="1" xfId="0" applyNumberFormat="1" applyFont="1" applyBorder="1" applyAlignment="1">
      <alignment horizontal="center"/>
    </xf>
    <xf numFmtId="9" fontId="5" fillId="0" borderId="1" xfId="0" applyNumberFormat="1" applyFont="1" applyBorder="1" applyAlignment="1">
      <alignment wrapText="1"/>
    </xf>
    <xf numFmtId="9" fontId="5" fillId="0" borderId="0" xfId="0" applyNumberFormat="1" applyFont="1" applyBorder="1" applyAlignment="1">
      <alignment/>
    </xf>
    <xf numFmtId="9" fontId="6" fillId="0" borderId="0" xfId="0" applyNumberFormat="1" applyFont="1" applyBorder="1" applyAlignment="1">
      <alignment/>
    </xf>
    <xf numFmtId="2" fontId="5" fillId="0" borderId="5" xfId="0" applyNumberFormat="1" applyFont="1" applyBorder="1" applyAlignment="1">
      <alignment wrapText="1"/>
    </xf>
    <xf numFmtId="2" fontId="5" fillId="0" borderId="0" xfId="0" applyNumberFormat="1" applyFont="1" applyBorder="1" applyAlignment="1">
      <alignment/>
    </xf>
    <xf numFmtId="0" fontId="7" fillId="0" borderId="0" xfId="0" applyFont="1" applyAlignment="1">
      <alignment horizontal="center"/>
    </xf>
    <xf numFmtId="9" fontId="5" fillId="0" borderId="1" xfId="0" applyNumberFormat="1" applyFont="1" applyBorder="1" applyAlignment="1">
      <alignment/>
    </xf>
    <xf numFmtId="2" fontId="5" fillId="0" borderId="4" xfId="0" applyNumberFormat="1" applyFont="1" applyBorder="1" applyAlignment="1">
      <alignment/>
    </xf>
    <xf numFmtId="0" fontId="5" fillId="0" borderId="12" xfId="0" applyFont="1" applyBorder="1" applyAlignment="1">
      <alignment/>
    </xf>
    <xf numFmtId="0" fontId="5" fillId="0" borderId="4" xfId="0" applyFont="1" applyBorder="1" applyAlignment="1">
      <alignment horizontal="center" wrapText="1"/>
    </xf>
    <xf numFmtId="0" fontId="5" fillId="0" borderId="6" xfId="0" applyFont="1" applyBorder="1" applyAlignment="1">
      <alignment horizontal="center"/>
    </xf>
    <xf numFmtId="0" fontId="7" fillId="0" borderId="0" xfId="0" applyFont="1" applyAlignment="1">
      <alignment/>
    </xf>
    <xf numFmtId="0" fontId="5" fillId="0" borderId="0" xfId="0" applyFont="1" applyAlignment="1">
      <alignment wrapText="1"/>
    </xf>
    <xf numFmtId="0" fontId="5" fillId="0" borderId="1" xfId="0" applyNumberFormat="1" applyFont="1" applyBorder="1" applyAlignment="1">
      <alignment horizontal="center" wrapText="1"/>
    </xf>
    <xf numFmtId="0" fontId="5" fillId="0" borderId="0" xfId="0" applyFont="1" applyAlignment="1">
      <alignment/>
    </xf>
    <xf numFmtId="4" fontId="5" fillId="0" borderId="1" xfId="0" applyNumberFormat="1" applyFont="1" applyBorder="1" applyAlignment="1">
      <alignment/>
    </xf>
    <xf numFmtId="4" fontId="5" fillId="0" borderId="5" xfId="0" applyNumberFormat="1" applyFont="1" applyBorder="1" applyAlignment="1">
      <alignment/>
    </xf>
    <xf numFmtId="4" fontId="5" fillId="0" borderId="6" xfId="0" applyNumberFormat="1" applyFont="1" applyBorder="1" applyAlignment="1">
      <alignment/>
    </xf>
    <xf numFmtId="4" fontId="5" fillId="0" borderId="0" xfId="0" applyNumberFormat="1" applyFont="1" applyAlignment="1">
      <alignment/>
    </xf>
    <xf numFmtId="0" fontId="5" fillId="0" borderId="1" xfId="0" applyNumberFormat="1" applyFont="1" applyBorder="1" applyAlignment="1">
      <alignment wrapText="1"/>
    </xf>
    <xf numFmtId="10" fontId="5" fillId="0" borderId="1" xfId="0" applyNumberFormat="1" applyFont="1" applyBorder="1" applyAlignment="1">
      <alignment wrapText="1"/>
    </xf>
    <xf numFmtId="0" fontId="5" fillId="0" borderId="9" xfId="0" applyFont="1" applyBorder="1" applyAlignment="1">
      <alignment/>
    </xf>
    <xf numFmtId="0" fontId="5" fillId="0" borderId="9" xfId="0" applyFont="1" applyBorder="1" applyAlignment="1">
      <alignment wrapText="1"/>
    </xf>
    <xf numFmtId="2" fontId="5" fillId="0" borderId="9" xfId="0" applyNumberFormat="1" applyFont="1" applyBorder="1" applyAlignment="1">
      <alignment/>
    </xf>
    <xf numFmtId="0" fontId="5" fillId="0" borderId="0" xfId="0" applyFont="1" applyBorder="1" applyAlignment="1">
      <alignment wrapText="1"/>
    </xf>
    <xf numFmtId="9" fontId="7" fillId="0" borderId="0" xfId="0" applyNumberFormat="1" applyFont="1" applyBorder="1" applyAlignment="1">
      <alignment horizontal="center"/>
    </xf>
    <xf numFmtId="9" fontId="5" fillId="0" borderId="9" xfId="0" applyNumberFormat="1" applyFont="1" applyBorder="1" applyAlignment="1">
      <alignment/>
    </xf>
    <xf numFmtId="4" fontId="5" fillId="0" borderId="9" xfId="0" applyNumberFormat="1" applyFont="1" applyBorder="1" applyAlignment="1">
      <alignment/>
    </xf>
    <xf numFmtId="9" fontId="5" fillId="0" borderId="0" xfId="0" applyNumberFormat="1" applyFont="1" applyAlignment="1">
      <alignment/>
    </xf>
    <xf numFmtId="9" fontId="5" fillId="0" borderId="1" xfId="0" applyNumberFormat="1" applyFont="1" applyBorder="1" applyAlignment="1">
      <alignment horizontal="center" wrapText="1"/>
    </xf>
    <xf numFmtId="9" fontId="5" fillId="0" borderId="0" xfId="0" applyNumberFormat="1" applyFont="1" applyBorder="1" applyAlignment="1">
      <alignment horizontal="center"/>
    </xf>
    <xf numFmtId="2" fontId="5" fillId="0" borderId="1" xfId="0" applyNumberFormat="1" applyFont="1" applyBorder="1" applyAlignment="1">
      <alignment horizontal="right"/>
    </xf>
    <xf numFmtId="2" fontId="5" fillId="0" borderId="1" xfId="0" applyNumberFormat="1" applyFont="1" applyBorder="1" applyAlignment="1">
      <alignment horizontal="right" wrapText="1"/>
    </xf>
    <xf numFmtId="2" fontId="5" fillId="0" borderId="5" xfId="0" applyNumberFormat="1" applyFont="1" applyBorder="1" applyAlignment="1">
      <alignment horizontal="right" wrapText="1"/>
    </xf>
    <xf numFmtId="2" fontId="5" fillId="0" borderId="0" xfId="0" applyNumberFormat="1" applyFont="1" applyBorder="1" applyAlignment="1">
      <alignment horizontal="right" wrapText="1"/>
    </xf>
    <xf numFmtId="0" fontId="2" fillId="0" borderId="1" xfId="0" applyFont="1" applyBorder="1" applyAlignment="1">
      <alignment horizontal="right"/>
    </xf>
    <xf numFmtId="0" fontId="2" fillId="0" borderId="1" xfId="0" applyFont="1" applyBorder="1" applyAlignment="1">
      <alignment horizontal="left" wrapText="1"/>
    </xf>
    <xf numFmtId="2" fontId="2" fillId="0" borderId="1" xfId="0" applyNumberFormat="1" applyFont="1" applyBorder="1" applyAlignment="1">
      <alignment/>
    </xf>
    <xf numFmtId="0" fontId="2" fillId="0" borderId="4" xfId="0" applyFont="1" applyBorder="1" applyAlignment="1">
      <alignment/>
    </xf>
    <xf numFmtId="0" fontId="2" fillId="0" borderId="9" xfId="0" applyFont="1" applyBorder="1" applyAlignment="1">
      <alignment/>
    </xf>
    <xf numFmtId="0" fontId="2" fillId="0" borderId="9" xfId="0" applyFont="1" applyBorder="1" applyAlignment="1">
      <alignment wrapText="1"/>
    </xf>
    <xf numFmtId="0" fontId="15" fillId="0" borderId="9" xfId="0" applyFont="1" applyBorder="1" applyAlignment="1">
      <alignment horizontal="right"/>
    </xf>
    <xf numFmtId="2" fontId="2" fillId="0" borderId="9" xfId="0" applyNumberFormat="1" applyFont="1" applyBorder="1" applyAlignment="1">
      <alignment/>
    </xf>
    <xf numFmtId="0" fontId="2" fillId="0" borderId="0" xfId="0" applyFont="1" applyBorder="1" applyAlignment="1">
      <alignment/>
    </xf>
    <xf numFmtId="0" fontId="2" fillId="0" borderId="0" xfId="0" applyFont="1" applyBorder="1" applyAlignment="1">
      <alignment wrapText="1"/>
    </xf>
    <xf numFmtId="2" fontId="2" fillId="0" borderId="0" xfId="0" applyNumberFormat="1" applyFont="1" applyBorder="1" applyAlignment="1">
      <alignment/>
    </xf>
    <xf numFmtId="0" fontId="0" fillId="0" borderId="0" xfId="0" applyBorder="1" applyAlignment="1">
      <alignment/>
    </xf>
    <xf numFmtId="4" fontId="2" fillId="0" borderId="1" xfId="0" applyNumberFormat="1" applyFont="1" applyBorder="1" applyAlignment="1">
      <alignment horizontal="center"/>
    </xf>
    <xf numFmtId="4" fontId="2" fillId="0" borderId="3" xfId="0" applyNumberFormat="1" applyFont="1" applyBorder="1" applyAlignment="1">
      <alignment/>
    </xf>
    <xf numFmtId="9" fontId="2" fillId="0" borderId="1" xfId="0" applyNumberFormat="1" applyFont="1" applyBorder="1" applyAlignment="1">
      <alignment horizontal="center"/>
    </xf>
    <xf numFmtId="0" fontId="16" fillId="0" borderId="5" xfId="0" applyFont="1" applyBorder="1" applyAlignment="1">
      <alignment wrapText="1"/>
    </xf>
    <xf numFmtId="0" fontId="16" fillId="0" borderId="0" xfId="0" applyFont="1" applyBorder="1" applyAlignment="1">
      <alignment wrapText="1"/>
    </xf>
    <xf numFmtId="0" fontId="8" fillId="0" borderId="0" xfId="0" applyFont="1" applyBorder="1" applyAlignment="1">
      <alignment wrapText="1"/>
    </xf>
    <xf numFmtId="2" fontId="8" fillId="0" borderId="0" xfId="0" applyNumberFormat="1" applyFont="1" applyBorder="1" applyAlignment="1">
      <alignment wrapText="1"/>
    </xf>
    <xf numFmtId="9" fontId="8" fillId="0" borderId="0" xfId="0" applyNumberFormat="1" applyFont="1" applyBorder="1" applyAlignment="1">
      <alignment wrapText="1"/>
    </xf>
    <xf numFmtId="0" fontId="8" fillId="0" borderId="0" xfId="0" applyFont="1" applyBorder="1" applyAlignment="1">
      <alignment horizontal="center" wrapText="1"/>
    </xf>
    <xf numFmtId="9" fontId="2" fillId="0" borderId="1" xfId="0" applyNumberFormat="1" applyFont="1" applyBorder="1" applyAlignment="1">
      <alignment wrapText="1"/>
    </xf>
    <xf numFmtId="4" fontId="2" fillId="0" borderId="1" xfId="0" applyNumberFormat="1" applyFont="1" applyBorder="1" applyAlignment="1">
      <alignment wrapText="1"/>
    </xf>
    <xf numFmtId="4" fontId="2" fillId="0" borderId="2" xfId="0" applyNumberFormat="1" applyFont="1" applyBorder="1" applyAlignment="1">
      <alignment/>
    </xf>
    <xf numFmtId="4" fontId="2" fillId="0" borderId="0" xfId="0" applyNumberFormat="1" applyFont="1" applyAlignment="1">
      <alignment/>
    </xf>
    <xf numFmtId="10" fontId="5" fillId="0" borderId="4" xfId="0" applyNumberFormat="1" applyFont="1" applyBorder="1" applyAlignment="1">
      <alignment wrapText="1"/>
    </xf>
    <xf numFmtId="0" fontId="5" fillId="0" borderId="2" xfId="0" applyFont="1" applyBorder="1" applyAlignment="1">
      <alignment wrapText="1"/>
    </xf>
    <xf numFmtId="0" fontId="5" fillId="0" borderId="2" xfId="0" applyFont="1" applyBorder="1" applyAlignment="1">
      <alignment/>
    </xf>
    <xf numFmtId="4" fontId="5" fillId="0" borderId="2" xfId="0" applyNumberFormat="1" applyFont="1" applyBorder="1" applyAlignment="1">
      <alignment/>
    </xf>
    <xf numFmtId="9" fontId="5" fillId="0" borderId="2" xfId="0" applyNumberFormat="1" applyFont="1" applyBorder="1" applyAlignment="1">
      <alignment/>
    </xf>
    <xf numFmtId="2" fontId="5" fillId="0" borderId="3" xfId="0" applyNumberFormat="1" applyFont="1" applyBorder="1" applyAlignment="1">
      <alignment/>
    </xf>
    <xf numFmtId="0" fontId="21" fillId="0" borderId="0" xfId="0" applyFont="1" applyAlignment="1">
      <alignment/>
    </xf>
    <xf numFmtId="9" fontId="5" fillId="0" borderId="6" xfId="0" applyNumberFormat="1" applyFont="1" applyBorder="1" applyAlignment="1">
      <alignment/>
    </xf>
    <xf numFmtId="0" fontId="14" fillId="0" borderId="5" xfId="0" applyFont="1" applyBorder="1" applyAlignment="1">
      <alignment wrapText="1"/>
    </xf>
    <xf numFmtId="0" fontId="14" fillId="0" borderId="6" xfId="0" applyNumberFormat="1" applyFont="1" applyBorder="1" applyAlignment="1">
      <alignment wrapText="1"/>
    </xf>
    <xf numFmtId="0" fontId="5" fillId="0" borderId="4" xfId="0" applyFont="1" applyBorder="1" applyAlignment="1">
      <alignment horizontal="right" wrapText="1"/>
    </xf>
    <xf numFmtId="0" fontId="7" fillId="0" borderId="0" xfId="0" applyFont="1" applyBorder="1" applyAlignment="1">
      <alignment horizontal="center"/>
    </xf>
    <xf numFmtId="0" fontId="5" fillId="0" borderId="13" xfId="0" applyFont="1" applyBorder="1" applyAlignment="1">
      <alignment horizontal="right"/>
    </xf>
    <xf numFmtId="0" fontId="5" fillId="0" borderId="14" xfId="0" applyFont="1" applyBorder="1" applyAlignment="1">
      <alignment horizontal="right"/>
    </xf>
    <xf numFmtId="0" fontId="5" fillId="0" borderId="15" xfId="0" applyFont="1" applyBorder="1" applyAlignment="1">
      <alignment horizontal="right"/>
    </xf>
    <xf numFmtId="0" fontId="19" fillId="0" borderId="0" xfId="0" applyFont="1" applyAlignment="1">
      <alignment horizontal="left" wrapText="1"/>
    </xf>
    <xf numFmtId="0" fontId="9" fillId="0" borderId="0" xfId="0" applyFont="1" applyBorder="1" applyAlignment="1">
      <alignment horizontal="center"/>
    </xf>
    <xf numFmtId="0" fontId="8" fillId="0" borderId="13" xfId="0" applyFon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11" fillId="0" borderId="0" xfId="0" applyFont="1" applyBorder="1" applyAlignment="1">
      <alignment horizontal="center"/>
    </xf>
    <xf numFmtId="0" fontId="10" fillId="0" borderId="4" xfId="0" applyFont="1" applyBorder="1" applyAlignment="1">
      <alignment horizontal="right"/>
    </xf>
    <xf numFmtId="0" fontId="0" fillId="0" borderId="2" xfId="0" applyBorder="1" applyAlignment="1">
      <alignment horizontal="right"/>
    </xf>
    <xf numFmtId="0" fontId="0" fillId="0" borderId="16" xfId="0" applyBorder="1" applyAlignment="1">
      <alignment horizontal="right"/>
    </xf>
    <xf numFmtId="0" fontId="13" fillId="0" borderId="0" xfId="0" applyFont="1" applyBorder="1" applyAlignment="1">
      <alignment horizontal="center" wrapText="1"/>
    </xf>
    <xf numFmtId="0" fontId="12" fillId="0" borderId="13" xfId="0" applyFont="1" applyBorder="1" applyAlignment="1">
      <alignment horizontal="right"/>
    </xf>
    <xf numFmtId="0" fontId="3" fillId="0" borderId="0" xfId="0" applyFont="1" applyBorder="1" applyAlignment="1">
      <alignment horizontal="center"/>
    </xf>
    <xf numFmtId="0" fontId="5" fillId="0" borderId="4" xfId="0" applyFont="1" applyBorder="1" applyAlignment="1">
      <alignment horizontal="right"/>
    </xf>
    <xf numFmtId="0" fontId="5" fillId="0" borderId="6" xfId="0" applyFont="1" applyBorder="1" applyAlignment="1">
      <alignment horizontal="right"/>
    </xf>
    <xf numFmtId="0" fontId="0" fillId="0" borderId="6" xfId="0" applyBorder="1" applyAlignment="1">
      <alignment horizontal="right"/>
    </xf>
    <xf numFmtId="0" fontId="0" fillId="0" borderId="6" xfId="0" applyBorder="1" applyAlignment="1">
      <alignment/>
    </xf>
    <xf numFmtId="0" fontId="6" fillId="0" borderId="6" xfId="0" applyFont="1" applyBorder="1" applyAlignment="1">
      <alignment horizontal="right"/>
    </xf>
    <xf numFmtId="0" fontId="5" fillId="0" borderId="2" xfId="0" applyFont="1" applyBorder="1" applyAlignment="1">
      <alignment horizontal="right"/>
    </xf>
    <xf numFmtId="0" fontId="5" fillId="0" borderId="0" xfId="0" applyFont="1" applyFill="1" applyAlignment="1">
      <alignment horizontal="left" wrapText="1"/>
    </xf>
    <xf numFmtId="0" fontId="3" fillId="0" borderId="7" xfId="0" applyFont="1" applyBorder="1" applyAlignment="1">
      <alignment horizontal="center"/>
    </xf>
    <xf numFmtId="0" fontId="7" fillId="0" borderId="0" xfId="0" applyFont="1" applyBorder="1" applyAlignment="1">
      <alignment horizontal="right"/>
    </xf>
    <xf numFmtId="0" fontId="6" fillId="0" borderId="0" xfId="0" applyFont="1" applyAlignment="1">
      <alignment horizontal="right"/>
    </xf>
    <xf numFmtId="0" fontId="0" fillId="0" borderId="3" xfId="0" applyBorder="1" applyAlignment="1">
      <alignment horizontal="right"/>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3"/>
  <sheetViews>
    <sheetView workbookViewId="0" topLeftCell="A1">
      <selection activeCell="D18" sqref="D18"/>
    </sheetView>
  </sheetViews>
  <sheetFormatPr defaultColWidth="9.00390625" defaultRowHeight="12.75"/>
  <cols>
    <col min="1" max="1" width="4.00390625" style="14" customWidth="1"/>
    <col min="2" max="2" width="44.25390625" style="14" customWidth="1"/>
    <col min="3" max="3" width="4.75390625" style="14" customWidth="1"/>
    <col min="4" max="4" width="13.75390625" style="14" customWidth="1"/>
    <col min="5" max="5" width="6.125" style="14" customWidth="1"/>
    <col min="6" max="6" width="9.75390625" style="14" customWidth="1"/>
    <col min="7" max="7" width="5.125" style="14" customWidth="1"/>
    <col min="8" max="8" width="10.75390625" style="14" customWidth="1"/>
    <col min="9" max="9" width="11.25390625" style="14" customWidth="1"/>
    <col min="10" max="10" width="10.25390625" style="14" customWidth="1"/>
    <col min="11" max="11" width="13.25390625" style="14" customWidth="1"/>
    <col min="12" max="16384" width="8.875" style="14" customWidth="1"/>
  </cols>
  <sheetData>
    <row r="1" spans="1:13" ht="15">
      <c r="A1" s="13"/>
      <c r="B1" s="13"/>
      <c r="C1" s="13"/>
      <c r="D1" s="13"/>
      <c r="E1" s="13"/>
      <c r="F1" s="13"/>
      <c r="G1" s="13"/>
      <c r="H1" s="13"/>
      <c r="I1" s="13" t="s">
        <v>132</v>
      </c>
      <c r="J1" s="13"/>
      <c r="K1" s="13"/>
      <c r="L1" s="13"/>
      <c r="M1" s="13"/>
    </row>
    <row r="2" spans="1:13" ht="15">
      <c r="A2" s="182" t="s">
        <v>173</v>
      </c>
      <c r="B2" s="182"/>
      <c r="C2" s="182"/>
      <c r="D2" s="182"/>
      <c r="E2" s="182"/>
      <c r="F2" s="182"/>
      <c r="G2" s="182"/>
      <c r="H2" s="182"/>
      <c r="I2" s="182"/>
      <c r="J2" s="182"/>
      <c r="K2" s="182"/>
      <c r="L2" s="13"/>
      <c r="M2" s="13"/>
    </row>
    <row r="3" spans="1:13" ht="15">
      <c r="A3" s="13"/>
      <c r="B3" s="13"/>
      <c r="C3" s="13"/>
      <c r="D3" s="13"/>
      <c r="E3" s="13"/>
      <c r="F3" s="13"/>
      <c r="G3" s="13"/>
      <c r="H3" s="13"/>
      <c r="I3" s="13"/>
      <c r="J3" s="13"/>
      <c r="K3" s="13"/>
      <c r="L3" s="13"/>
      <c r="M3" s="13"/>
    </row>
    <row r="4" spans="1:13" ht="60">
      <c r="A4" s="16" t="s">
        <v>174</v>
      </c>
      <c r="B4" s="16" t="s">
        <v>175</v>
      </c>
      <c r="C4" s="16" t="s">
        <v>176</v>
      </c>
      <c r="D4" s="17" t="s">
        <v>177</v>
      </c>
      <c r="E4" s="16" t="s">
        <v>178</v>
      </c>
      <c r="F4" s="17" t="s">
        <v>179</v>
      </c>
      <c r="G4" s="16" t="s">
        <v>180</v>
      </c>
      <c r="H4" s="17" t="s">
        <v>181</v>
      </c>
      <c r="I4" s="17" t="s">
        <v>182</v>
      </c>
      <c r="J4" s="17" t="s">
        <v>183</v>
      </c>
      <c r="K4" s="16" t="s">
        <v>184</v>
      </c>
      <c r="L4" s="13"/>
      <c r="M4" s="13"/>
    </row>
    <row r="5" spans="1:13" ht="30">
      <c r="A5" s="16">
        <v>1</v>
      </c>
      <c r="B5" s="35" t="s">
        <v>185</v>
      </c>
      <c r="C5" s="33" t="s">
        <v>186</v>
      </c>
      <c r="D5" s="33"/>
      <c r="E5" s="33">
        <v>25</v>
      </c>
      <c r="F5" s="32"/>
      <c r="G5" s="36"/>
      <c r="H5" s="32">
        <f>F5*G5+F5</f>
        <v>0</v>
      </c>
      <c r="I5" s="32">
        <f>F5*E5</f>
        <v>0</v>
      </c>
      <c r="J5" s="32">
        <f>I5*G5+I5</f>
        <v>0</v>
      </c>
      <c r="K5" s="24" t="s">
        <v>187</v>
      </c>
      <c r="L5" s="13"/>
      <c r="M5" s="13"/>
    </row>
    <row r="6" spans="1:13" ht="15">
      <c r="A6" s="25"/>
      <c r="B6" s="183" t="s">
        <v>188</v>
      </c>
      <c r="C6" s="184"/>
      <c r="D6" s="184"/>
      <c r="E6" s="184"/>
      <c r="F6" s="184"/>
      <c r="G6" s="184"/>
      <c r="H6" s="185"/>
      <c r="I6" s="37">
        <f>SUM(I5)</f>
        <v>0</v>
      </c>
      <c r="J6" s="37">
        <f>SUM(J5)</f>
        <v>0</v>
      </c>
      <c r="K6" s="26"/>
      <c r="L6" s="13"/>
      <c r="M6" s="13"/>
    </row>
    <row r="7" spans="1:13" ht="15">
      <c r="A7" s="13"/>
      <c r="B7" s="13"/>
      <c r="C7" s="13"/>
      <c r="D7" s="13"/>
      <c r="E7" s="13"/>
      <c r="F7" s="13"/>
      <c r="G7" s="13"/>
      <c r="H7" s="13"/>
      <c r="I7" s="13"/>
      <c r="J7" s="13"/>
      <c r="K7" s="13"/>
      <c r="L7" s="13"/>
      <c r="M7" s="13"/>
    </row>
    <row r="8" spans="1:13" ht="15">
      <c r="A8" s="13"/>
      <c r="B8" s="13"/>
      <c r="C8" s="13"/>
      <c r="D8" s="13"/>
      <c r="E8" s="13"/>
      <c r="F8" s="13"/>
      <c r="G8" s="13"/>
      <c r="H8" s="13" t="s">
        <v>148</v>
      </c>
      <c r="I8" s="38">
        <f>J6-I6</f>
        <v>0</v>
      </c>
      <c r="J8" s="13"/>
      <c r="K8" s="13"/>
      <c r="L8" s="13"/>
      <c r="M8" s="13"/>
    </row>
    <row r="9" spans="1:13" ht="15">
      <c r="A9" s="13"/>
      <c r="B9" s="186" t="s">
        <v>166</v>
      </c>
      <c r="C9" s="186"/>
      <c r="D9" s="186"/>
      <c r="E9" s="186"/>
      <c r="F9" s="186"/>
      <c r="G9" s="186"/>
      <c r="H9" s="186"/>
      <c r="I9" s="186"/>
      <c r="J9" s="186"/>
      <c r="K9" s="13"/>
      <c r="L9" s="13"/>
      <c r="M9" s="13"/>
    </row>
    <row r="10" spans="1:13" ht="54.75" customHeight="1">
      <c r="A10" s="13"/>
      <c r="B10" s="186"/>
      <c r="C10" s="186"/>
      <c r="D10" s="186"/>
      <c r="E10" s="186"/>
      <c r="F10" s="186"/>
      <c r="G10" s="186"/>
      <c r="H10" s="186"/>
      <c r="I10" s="186"/>
      <c r="J10" s="186"/>
      <c r="K10" s="13"/>
      <c r="L10" s="13"/>
      <c r="M10" s="13"/>
    </row>
    <row r="11" spans="1:13" ht="16.5">
      <c r="A11" s="13"/>
      <c r="B11" s="177" t="s">
        <v>172</v>
      </c>
      <c r="C11" s="13"/>
      <c r="D11" s="13"/>
      <c r="E11" s="13"/>
      <c r="F11" s="13"/>
      <c r="G11" s="13"/>
      <c r="H11" s="13"/>
      <c r="I11" s="13"/>
      <c r="J11" s="13"/>
      <c r="K11" s="13"/>
      <c r="L11" s="13"/>
      <c r="M11" s="13"/>
    </row>
    <row r="12" spans="1:13" ht="15">
      <c r="A12" s="13"/>
      <c r="B12" s="13"/>
      <c r="C12" s="13"/>
      <c r="D12" s="13"/>
      <c r="E12" s="13"/>
      <c r="F12" s="13"/>
      <c r="G12" s="13"/>
      <c r="H12" s="13"/>
      <c r="I12" s="13"/>
      <c r="J12" s="13"/>
      <c r="K12" s="13"/>
      <c r="L12" s="13"/>
      <c r="M12" s="13"/>
    </row>
    <row r="13" spans="1:13" ht="15">
      <c r="A13" s="13"/>
      <c r="B13" s="13"/>
      <c r="C13" s="13"/>
      <c r="D13" s="13"/>
      <c r="E13" s="13"/>
      <c r="F13" s="13"/>
      <c r="G13" s="13"/>
      <c r="H13" s="13"/>
      <c r="I13" s="13"/>
      <c r="J13" s="13"/>
      <c r="K13" s="13"/>
      <c r="L13" s="13"/>
      <c r="M13" s="13"/>
    </row>
    <row r="14" spans="1:13" ht="15">
      <c r="A14" s="13"/>
      <c r="B14" s="13"/>
      <c r="C14" s="13"/>
      <c r="D14" s="13"/>
      <c r="E14" s="13"/>
      <c r="F14" s="13"/>
      <c r="G14" s="13"/>
      <c r="H14" s="13"/>
      <c r="I14" s="13"/>
      <c r="J14" s="13"/>
      <c r="K14" s="13"/>
      <c r="L14" s="13"/>
      <c r="M14" s="13"/>
    </row>
    <row r="15" spans="1:13" ht="15">
      <c r="A15" s="13"/>
      <c r="B15" s="13"/>
      <c r="C15" s="13"/>
      <c r="D15" s="13"/>
      <c r="E15" s="13"/>
      <c r="F15" s="13"/>
      <c r="G15" s="13"/>
      <c r="H15" s="13"/>
      <c r="I15" s="13"/>
      <c r="J15" s="13"/>
      <c r="K15" s="13"/>
      <c r="L15" s="13"/>
      <c r="M15" s="13"/>
    </row>
    <row r="16" spans="1:13" ht="15">
      <c r="A16" s="13"/>
      <c r="B16" s="13"/>
      <c r="C16" s="13"/>
      <c r="D16" s="13"/>
      <c r="E16" s="13"/>
      <c r="F16" s="13"/>
      <c r="G16" s="13"/>
      <c r="H16" s="13"/>
      <c r="I16" s="13"/>
      <c r="J16" s="13"/>
      <c r="K16" s="13"/>
      <c r="L16" s="13"/>
      <c r="M16" s="13"/>
    </row>
    <row r="17" spans="1:13" ht="15">
      <c r="A17" s="13"/>
      <c r="B17" s="13"/>
      <c r="C17" s="13"/>
      <c r="D17" s="13"/>
      <c r="E17" s="13"/>
      <c r="F17" s="13"/>
      <c r="G17" s="13"/>
      <c r="H17" s="13"/>
      <c r="I17" s="13"/>
      <c r="J17" s="13"/>
      <c r="K17" s="13"/>
      <c r="L17" s="13"/>
      <c r="M17" s="13"/>
    </row>
    <row r="18" spans="1:13" ht="15">
      <c r="A18" s="13"/>
      <c r="B18" s="13"/>
      <c r="C18" s="13"/>
      <c r="D18" s="13"/>
      <c r="E18" s="13"/>
      <c r="F18" s="13"/>
      <c r="G18" s="13"/>
      <c r="H18" s="13"/>
      <c r="I18" s="13"/>
      <c r="J18" s="13"/>
      <c r="K18" s="13"/>
      <c r="L18" s="13"/>
      <c r="M18" s="13"/>
    </row>
    <row r="19" spans="1:13" ht="15">
      <c r="A19" s="13"/>
      <c r="B19" s="13"/>
      <c r="C19" s="13"/>
      <c r="D19" s="13"/>
      <c r="E19" s="13"/>
      <c r="F19" s="13"/>
      <c r="G19" s="13"/>
      <c r="H19" s="13"/>
      <c r="I19" s="13"/>
      <c r="J19" s="13"/>
      <c r="K19" s="13"/>
      <c r="L19" s="13"/>
      <c r="M19" s="13"/>
    </row>
    <row r="20" spans="1:13" ht="15">
      <c r="A20" s="13"/>
      <c r="B20" s="13"/>
      <c r="C20" s="13"/>
      <c r="D20" s="13"/>
      <c r="E20" s="13"/>
      <c r="F20" s="13"/>
      <c r="G20" s="13"/>
      <c r="H20" s="13"/>
      <c r="I20" s="13"/>
      <c r="J20" s="13"/>
      <c r="K20" s="13"/>
      <c r="L20" s="13"/>
      <c r="M20" s="13"/>
    </row>
    <row r="21" spans="1:13" ht="15">
      <c r="A21" s="13"/>
      <c r="B21" s="13"/>
      <c r="C21" s="13"/>
      <c r="D21" s="13"/>
      <c r="E21" s="13"/>
      <c r="F21" s="13"/>
      <c r="G21" s="13"/>
      <c r="H21" s="13"/>
      <c r="I21" s="13"/>
      <c r="J21" s="13"/>
      <c r="K21" s="13"/>
      <c r="L21" s="13"/>
      <c r="M21" s="13"/>
    </row>
    <row r="22" spans="1:13" ht="15">
      <c r="A22" s="13"/>
      <c r="B22" s="13"/>
      <c r="C22" s="13"/>
      <c r="D22" s="13"/>
      <c r="E22" s="13"/>
      <c r="F22" s="13"/>
      <c r="G22" s="13"/>
      <c r="H22" s="13"/>
      <c r="I22" s="13"/>
      <c r="J22" s="13"/>
      <c r="K22" s="13"/>
      <c r="L22" s="13"/>
      <c r="M22" s="13"/>
    </row>
    <row r="23" spans="1:13" ht="15">
      <c r="A23" s="13"/>
      <c r="B23" s="13"/>
      <c r="C23" s="13"/>
      <c r="D23" s="13"/>
      <c r="E23" s="13"/>
      <c r="F23" s="13"/>
      <c r="G23" s="13"/>
      <c r="H23" s="13"/>
      <c r="I23" s="13"/>
      <c r="J23" s="13"/>
      <c r="K23" s="13"/>
      <c r="L23" s="13"/>
      <c r="M23" s="13"/>
    </row>
  </sheetData>
  <sheetProtection selectLockedCells="1" selectUnlockedCells="1"/>
  <mergeCells count="3">
    <mergeCell ref="A2:K2"/>
    <mergeCell ref="B6:H6"/>
    <mergeCell ref="B9:J10"/>
  </mergeCells>
  <printOptions/>
  <pageMargins left="0.3402777777777778" right="0.2798611111111111" top="0.6701388888888888" bottom="0.6701388888888888"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B15" sqref="B15"/>
    </sheetView>
  </sheetViews>
  <sheetFormatPr defaultColWidth="9.00390625" defaultRowHeight="12.75"/>
  <cols>
    <col min="1" max="1" width="5.625" style="14" customWidth="1"/>
    <col min="2" max="2" width="43.75390625" style="14" customWidth="1"/>
    <col min="3" max="3" width="5.75390625" style="14" customWidth="1"/>
    <col min="4" max="4" width="13.375" style="14" customWidth="1"/>
    <col min="5" max="5" width="5.25390625" style="14" customWidth="1"/>
    <col min="6" max="6" width="10.75390625" style="14" customWidth="1"/>
    <col min="7" max="7" width="6.125" style="14" customWidth="1"/>
    <col min="8" max="8" width="11.00390625" style="14" customWidth="1"/>
    <col min="9" max="10" width="10.75390625" style="14" customWidth="1"/>
    <col min="11" max="11" width="13.25390625" style="14" customWidth="1"/>
    <col min="12" max="16384" width="11.625" style="14" customWidth="1"/>
  </cols>
  <sheetData>
    <row r="1" spans="1:14" ht="15">
      <c r="A1" s="125"/>
      <c r="B1" s="125"/>
      <c r="C1" s="125"/>
      <c r="D1" s="125"/>
      <c r="E1" s="125"/>
      <c r="F1" s="125"/>
      <c r="G1" s="125"/>
      <c r="H1" s="125"/>
      <c r="I1" s="125"/>
      <c r="J1" s="125" t="s">
        <v>143</v>
      </c>
      <c r="K1" s="125"/>
      <c r="L1" s="125"/>
      <c r="M1" s="125"/>
      <c r="N1" s="125"/>
    </row>
    <row r="2" spans="1:14" ht="15">
      <c r="A2" s="182" t="s">
        <v>56</v>
      </c>
      <c r="B2" s="182"/>
      <c r="C2" s="182"/>
      <c r="D2" s="182"/>
      <c r="E2" s="182"/>
      <c r="F2" s="182"/>
      <c r="G2" s="182"/>
      <c r="H2" s="182"/>
      <c r="I2" s="182"/>
      <c r="J2" s="182"/>
      <c r="K2" s="182"/>
      <c r="L2" s="125"/>
      <c r="M2" s="125"/>
      <c r="N2" s="125"/>
    </row>
    <row r="3" spans="1:14" ht="15">
      <c r="A3" s="13"/>
      <c r="B3" s="13"/>
      <c r="C3" s="13"/>
      <c r="D3" s="13"/>
      <c r="E3" s="13"/>
      <c r="F3" s="13"/>
      <c r="G3" s="13"/>
      <c r="H3" s="13"/>
      <c r="I3" s="13"/>
      <c r="J3" s="13"/>
      <c r="K3" s="13"/>
      <c r="L3" s="125"/>
      <c r="M3" s="125"/>
      <c r="N3" s="125"/>
    </row>
    <row r="4" spans="1:14" ht="60">
      <c r="A4" s="16" t="s">
        <v>174</v>
      </c>
      <c r="B4" s="16" t="s">
        <v>175</v>
      </c>
      <c r="C4" s="16" t="s">
        <v>176</v>
      </c>
      <c r="D4" s="17" t="s">
        <v>177</v>
      </c>
      <c r="E4" s="16" t="s">
        <v>178</v>
      </c>
      <c r="F4" s="17" t="s">
        <v>179</v>
      </c>
      <c r="G4" s="16" t="s">
        <v>180</v>
      </c>
      <c r="H4" s="17" t="s">
        <v>181</v>
      </c>
      <c r="I4" s="17" t="s">
        <v>182</v>
      </c>
      <c r="J4" s="17" t="s">
        <v>183</v>
      </c>
      <c r="K4" s="16" t="s">
        <v>184</v>
      </c>
      <c r="L4" s="125"/>
      <c r="M4" s="125"/>
      <c r="N4" s="125"/>
    </row>
    <row r="5" spans="1:14" ht="144.75" customHeight="1">
      <c r="A5" s="16">
        <v>1</v>
      </c>
      <c r="B5" s="21" t="s">
        <v>57</v>
      </c>
      <c r="C5" s="21" t="s">
        <v>186</v>
      </c>
      <c r="D5" s="24"/>
      <c r="E5" s="24">
        <v>3</v>
      </c>
      <c r="F5" s="126"/>
      <c r="G5" s="117"/>
      <c r="H5" s="126">
        <f>F5*G5+F5</f>
        <v>0</v>
      </c>
      <c r="I5" s="127">
        <f>F5*E5</f>
        <v>0</v>
      </c>
      <c r="J5" s="127">
        <f>I5*G5+I5</f>
        <v>0</v>
      </c>
      <c r="K5" s="24" t="s">
        <v>21</v>
      </c>
      <c r="L5" s="125"/>
      <c r="M5" s="125"/>
      <c r="N5" s="125"/>
    </row>
    <row r="6" spans="1:14" ht="15">
      <c r="A6" s="24"/>
      <c r="B6" s="198" t="s">
        <v>188</v>
      </c>
      <c r="C6" s="203"/>
      <c r="D6" s="203"/>
      <c r="E6" s="203"/>
      <c r="F6" s="203"/>
      <c r="G6" s="203"/>
      <c r="H6" s="203"/>
      <c r="I6" s="128">
        <f>SUM(I5)</f>
        <v>0</v>
      </c>
      <c r="J6" s="128">
        <f>SUM(J5)</f>
        <v>0</v>
      </c>
      <c r="K6" s="26"/>
      <c r="L6" s="125"/>
      <c r="M6" s="125"/>
      <c r="N6" s="125"/>
    </row>
    <row r="7" spans="1:14" ht="15">
      <c r="A7" s="125"/>
      <c r="B7" s="125"/>
      <c r="C7" s="125"/>
      <c r="D7" s="125"/>
      <c r="E7" s="125"/>
      <c r="F7" s="125"/>
      <c r="G7" s="125"/>
      <c r="H7" s="125"/>
      <c r="I7" s="125"/>
      <c r="J7" s="125"/>
      <c r="K7" s="125"/>
      <c r="L7" s="125"/>
      <c r="M7" s="125"/>
      <c r="N7" s="125"/>
    </row>
    <row r="8" spans="1:14" ht="15">
      <c r="A8" s="125"/>
      <c r="B8" s="125"/>
      <c r="C8" s="125"/>
      <c r="D8" s="125"/>
      <c r="E8" s="125"/>
      <c r="F8" s="125"/>
      <c r="G8" s="125"/>
      <c r="H8" s="125" t="s">
        <v>148</v>
      </c>
      <c r="I8" s="129">
        <f>J6-I6</f>
        <v>0</v>
      </c>
      <c r="J8" s="125"/>
      <c r="K8" s="125"/>
      <c r="L8" s="125"/>
      <c r="M8" s="125"/>
      <c r="N8" s="125"/>
    </row>
    <row r="9" spans="1:14" ht="24.75" customHeight="1">
      <c r="A9" s="125"/>
      <c r="B9" s="125" t="s">
        <v>159</v>
      </c>
      <c r="C9" s="125"/>
      <c r="D9" s="125"/>
      <c r="E9" s="125"/>
      <c r="F9" s="125"/>
      <c r="G9" s="139"/>
      <c r="H9" s="125"/>
      <c r="I9" s="125"/>
      <c r="J9" s="125"/>
      <c r="K9" s="125"/>
      <c r="L9" s="125"/>
      <c r="M9" s="125"/>
      <c r="N9" s="125"/>
    </row>
    <row r="10" spans="1:14" ht="15">
      <c r="A10" s="125"/>
      <c r="B10" s="125" t="s">
        <v>161</v>
      </c>
      <c r="C10" s="125"/>
      <c r="D10" s="125"/>
      <c r="E10" s="125"/>
      <c r="F10" s="125"/>
      <c r="G10" s="139"/>
      <c r="H10" s="125"/>
      <c r="I10" s="125"/>
      <c r="J10" s="125"/>
      <c r="K10" s="125"/>
      <c r="L10" s="125"/>
      <c r="M10" s="125"/>
      <c r="N10" s="125"/>
    </row>
    <row r="11" spans="1:14" ht="36" customHeight="1">
      <c r="A11" s="125"/>
      <c r="B11" s="204" t="s">
        <v>160</v>
      </c>
      <c r="C11" s="204"/>
      <c r="D11" s="204"/>
      <c r="E11" s="204"/>
      <c r="F11" s="204"/>
      <c r="G11" s="204"/>
      <c r="H11" s="204"/>
      <c r="I11" s="204"/>
      <c r="J11" s="204"/>
      <c r="K11" s="204"/>
      <c r="L11" s="125"/>
      <c r="M11" s="125"/>
      <c r="N11" s="125"/>
    </row>
    <row r="12" spans="1:14" ht="15">
      <c r="A12" s="125"/>
      <c r="B12" s="125"/>
      <c r="C12" s="125"/>
      <c r="D12" s="125"/>
      <c r="E12" s="125"/>
      <c r="F12" s="125"/>
      <c r="G12" s="125"/>
      <c r="H12" s="125"/>
      <c r="I12" s="125"/>
      <c r="J12" s="125"/>
      <c r="K12" s="125"/>
      <c r="L12" s="125"/>
      <c r="M12" s="125"/>
      <c r="N12" s="125"/>
    </row>
    <row r="13" spans="1:14" ht="15">
      <c r="A13" s="125"/>
      <c r="B13" s="186" t="s">
        <v>170</v>
      </c>
      <c r="C13" s="186"/>
      <c r="D13" s="186"/>
      <c r="E13" s="186"/>
      <c r="F13" s="186"/>
      <c r="G13" s="186"/>
      <c r="H13" s="186"/>
      <c r="I13" s="186"/>
      <c r="J13" s="186"/>
      <c r="K13" s="125"/>
      <c r="L13" s="125"/>
      <c r="M13" s="125"/>
      <c r="N13" s="125"/>
    </row>
    <row r="14" spans="1:14" ht="60.75" customHeight="1">
      <c r="A14" s="125"/>
      <c r="B14" s="186"/>
      <c r="C14" s="186"/>
      <c r="D14" s="186"/>
      <c r="E14" s="186"/>
      <c r="F14" s="186"/>
      <c r="G14" s="186"/>
      <c r="H14" s="186"/>
      <c r="I14" s="186"/>
      <c r="J14" s="186"/>
      <c r="K14" s="125"/>
      <c r="L14" s="125"/>
      <c r="M14" s="125"/>
      <c r="N14" s="125"/>
    </row>
    <row r="15" spans="1:14" ht="16.5">
      <c r="A15" s="125"/>
      <c r="B15" s="177" t="s">
        <v>172</v>
      </c>
      <c r="C15" s="125"/>
      <c r="D15" s="125"/>
      <c r="E15" s="125"/>
      <c r="F15" s="125"/>
      <c r="G15" s="125"/>
      <c r="H15" s="125"/>
      <c r="I15" s="125"/>
      <c r="J15" s="125"/>
      <c r="K15" s="125"/>
      <c r="L15" s="125"/>
      <c r="M15" s="125"/>
      <c r="N15" s="125"/>
    </row>
    <row r="16" spans="1:14" ht="15">
      <c r="A16" s="125"/>
      <c r="B16" s="125"/>
      <c r="C16" s="125"/>
      <c r="D16" s="125"/>
      <c r="E16" s="125"/>
      <c r="F16" s="125"/>
      <c r="G16" s="125"/>
      <c r="H16" s="125"/>
      <c r="I16" s="125"/>
      <c r="J16" s="125"/>
      <c r="K16" s="125"/>
      <c r="L16" s="125"/>
      <c r="M16" s="125"/>
      <c r="N16" s="125"/>
    </row>
    <row r="17" spans="1:14" ht="15">
      <c r="A17" s="125"/>
      <c r="B17" s="125"/>
      <c r="C17" s="125"/>
      <c r="D17" s="125"/>
      <c r="E17" s="125"/>
      <c r="F17" s="125"/>
      <c r="G17" s="125"/>
      <c r="H17" s="125"/>
      <c r="I17" s="125"/>
      <c r="J17" s="125"/>
      <c r="K17" s="125"/>
      <c r="L17" s="125"/>
      <c r="M17" s="125"/>
      <c r="N17" s="125"/>
    </row>
    <row r="18" spans="1:14" ht="15">
      <c r="A18" s="125"/>
      <c r="B18" s="125"/>
      <c r="C18" s="125"/>
      <c r="D18" s="125"/>
      <c r="E18" s="125"/>
      <c r="F18" s="125"/>
      <c r="G18" s="125"/>
      <c r="H18" s="125"/>
      <c r="I18" s="125"/>
      <c r="J18" s="125"/>
      <c r="K18" s="125"/>
      <c r="L18" s="125"/>
      <c r="M18" s="125"/>
      <c r="N18" s="125"/>
    </row>
    <row r="19" spans="1:14" ht="15">
      <c r="A19" s="125"/>
      <c r="B19" s="125"/>
      <c r="C19" s="125"/>
      <c r="D19" s="125"/>
      <c r="E19" s="125"/>
      <c r="F19" s="125"/>
      <c r="G19" s="125"/>
      <c r="H19" s="125"/>
      <c r="I19" s="125"/>
      <c r="J19" s="125"/>
      <c r="K19" s="125"/>
      <c r="L19" s="125"/>
      <c r="M19" s="125"/>
      <c r="N19" s="125"/>
    </row>
    <row r="20" spans="1:14" ht="15">
      <c r="A20" s="125"/>
      <c r="B20" s="125"/>
      <c r="C20" s="125"/>
      <c r="D20" s="125"/>
      <c r="E20" s="125"/>
      <c r="F20" s="125"/>
      <c r="G20" s="125"/>
      <c r="H20" s="125"/>
      <c r="I20" s="125"/>
      <c r="J20" s="125"/>
      <c r="K20" s="125"/>
      <c r="L20" s="125"/>
      <c r="M20" s="125"/>
      <c r="N20" s="125"/>
    </row>
    <row r="21" spans="1:14" ht="15">
      <c r="A21" s="125"/>
      <c r="B21" s="125"/>
      <c r="C21" s="125"/>
      <c r="D21" s="125"/>
      <c r="E21" s="125"/>
      <c r="F21" s="125"/>
      <c r="G21" s="125"/>
      <c r="H21" s="125"/>
      <c r="I21" s="125"/>
      <c r="J21" s="125"/>
      <c r="K21" s="125"/>
      <c r="L21" s="125"/>
      <c r="M21" s="125"/>
      <c r="N21" s="125"/>
    </row>
    <row r="22" spans="1:14" ht="15">
      <c r="A22" s="125"/>
      <c r="B22" s="125"/>
      <c r="C22" s="125"/>
      <c r="D22" s="125"/>
      <c r="E22" s="125"/>
      <c r="F22" s="125"/>
      <c r="G22" s="125"/>
      <c r="H22" s="125"/>
      <c r="I22" s="125"/>
      <c r="J22" s="125"/>
      <c r="K22" s="125"/>
      <c r="L22" s="125"/>
      <c r="M22" s="125"/>
      <c r="N22" s="125"/>
    </row>
    <row r="23" spans="1:14" ht="15">
      <c r="A23" s="125"/>
      <c r="B23" s="125"/>
      <c r="C23" s="125"/>
      <c r="D23" s="125"/>
      <c r="E23" s="125"/>
      <c r="F23" s="125"/>
      <c r="G23" s="125"/>
      <c r="H23" s="125"/>
      <c r="I23" s="125"/>
      <c r="J23" s="125"/>
      <c r="K23" s="125"/>
      <c r="L23" s="125"/>
      <c r="M23" s="125"/>
      <c r="N23" s="125"/>
    </row>
    <row r="24" spans="1:14" ht="15">
      <c r="A24" s="125"/>
      <c r="B24" s="125"/>
      <c r="C24" s="125"/>
      <c r="D24" s="125"/>
      <c r="E24" s="125"/>
      <c r="F24" s="125"/>
      <c r="G24" s="125"/>
      <c r="H24" s="125"/>
      <c r="I24" s="125"/>
      <c r="J24" s="125"/>
      <c r="K24" s="125"/>
      <c r="L24" s="125"/>
      <c r="M24" s="125"/>
      <c r="N24" s="125"/>
    </row>
    <row r="25" spans="1:14" ht="15">
      <c r="A25" s="125"/>
      <c r="B25" s="125"/>
      <c r="C25" s="125"/>
      <c r="D25" s="125"/>
      <c r="E25" s="125"/>
      <c r="F25" s="125"/>
      <c r="G25" s="125"/>
      <c r="H25" s="125"/>
      <c r="I25" s="125"/>
      <c r="J25" s="125"/>
      <c r="K25" s="125"/>
      <c r="L25" s="125"/>
      <c r="M25" s="125"/>
      <c r="N25" s="125"/>
    </row>
    <row r="26" spans="1:14" ht="15">
      <c r="A26" s="125"/>
      <c r="B26" s="125"/>
      <c r="C26" s="125"/>
      <c r="D26" s="125"/>
      <c r="E26" s="125"/>
      <c r="F26" s="125"/>
      <c r="G26" s="125"/>
      <c r="H26" s="125"/>
      <c r="I26" s="125"/>
      <c r="J26" s="125"/>
      <c r="K26" s="125"/>
      <c r="L26" s="125"/>
      <c r="M26" s="125"/>
      <c r="N26" s="125"/>
    </row>
    <row r="27" spans="1:14" ht="15">
      <c r="A27" s="125"/>
      <c r="B27" s="125"/>
      <c r="C27" s="125"/>
      <c r="D27" s="125"/>
      <c r="E27" s="125"/>
      <c r="F27" s="125"/>
      <c r="G27" s="125"/>
      <c r="H27" s="125"/>
      <c r="I27" s="125"/>
      <c r="J27" s="125"/>
      <c r="K27" s="125"/>
      <c r="L27" s="125"/>
      <c r="M27" s="125"/>
      <c r="N27" s="125"/>
    </row>
    <row r="28" spans="1:14" ht="15">
      <c r="A28" s="125"/>
      <c r="B28" s="125"/>
      <c r="C28" s="125"/>
      <c r="D28" s="125"/>
      <c r="E28" s="125"/>
      <c r="F28" s="125"/>
      <c r="G28" s="125"/>
      <c r="H28" s="125"/>
      <c r="I28" s="125"/>
      <c r="J28" s="125"/>
      <c r="K28" s="125"/>
      <c r="L28" s="125"/>
      <c r="M28" s="125"/>
      <c r="N28" s="125"/>
    </row>
    <row r="29" spans="1:14" ht="15">
      <c r="A29" s="125"/>
      <c r="B29" s="125"/>
      <c r="C29" s="125"/>
      <c r="D29" s="125"/>
      <c r="E29" s="125"/>
      <c r="F29" s="125"/>
      <c r="G29" s="125"/>
      <c r="H29" s="125"/>
      <c r="I29" s="125"/>
      <c r="J29" s="125"/>
      <c r="K29" s="125"/>
      <c r="L29" s="125"/>
      <c r="M29" s="125"/>
      <c r="N29" s="125"/>
    </row>
    <row r="30" spans="1:14" ht="15">
      <c r="A30" s="125"/>
      <c r="B30" s="125"/>
      <c r="C30" s="125"/>
      <c r="D30" s="125"/>
      <c r="E30" s="125"/>
      <c r="F30" s="125"/>
      <c r="G30" s="125"/>
      <c r="H30" s="125"/>
      <c r="I30" s="125"/>
      <c r="J30" s="125"/>
      <c r="K30" s="125"/>
      <c r="L30" s="125"/>
      <c r="M30" s="125"/>
      <c r="N30" s="125"/>
    </row>
    <row r="31" spans="1:14" ht="15">
      <c r="A31" s="125"/>
      <c r="B31" s="125"/>
      <c r="C31" s="125"/>
      <c r="D31" s="125"/>
      <c r="E31" s="125"/>
      <c r="F31" s="125"/>
      <c r="G31" s="125"/>
      <c r="H31" s="125"/>
      <c r="I31" s="125"/>
      <c r="J31" s="125"/>
      <c r="K31" s="125"/>
      <c r="L31" s="125"/>
      <c r="M31" s="125"/>
      <c r="N31" s="125"/>
    </row>
    <row r="32" spans="1:14" ht="15">
      <c r="A32" s="125"/>
      <c r="B32" s="125"/>
      <c r="C32" s="125"/>
      <c r="D32" s="125"/>
      <c r="E32" s="125"/>
      <c r="F32" s="125"/>
      <c r="G32" s="125"/>
      <c r="H32" s="125"/>
      <c r="I32" s="125"/>
      <c r="J32" s="125"/>
      <c r="K32" s="125"/>
      <c r="L32" s="125"/>
      <c r="M32" s="125"/>
      <c r="N32" s="125"/>
    </row>
    <row r="33" spans="1:14" ht="15">
      <c r="A33" s="125"/>
      <c r="B33" s="125"/>
      <c r="C33" s="125"/>
      <c r="D33" s="125"/>
      <c r="E33" s="125"/>
      <c r="F33" s="125"/>
      <c r="G33" s="125"/>
      <c r="H33" s="125"/>
      <c r="I33" s="125"/>
      <c r="J33" s="125"/>
      <c r="K33" s="125"/>
      <c r="L33" s="125"/>
      <c r="M33" s="125"/>
      <c r="N33" s="125"/>
    </row>
    <row r="34" spans="1:14" ht="15">
      <c r="A34" s="125"/>
      <c r="B34" s="125"/>
      <c r="C34" s="125"/>
      <c r="D34" s="125"/>
      <c r="E34" s="125"/>
      <c r="F34" s="125"/>
      <c r="G34" s="125"/>
      <c r="H34" s="125"/>
      <c r="I34" s="125"/>
      <c r="J34" s="125"/>
      <c r="K34" s="125"/>
      <c r="L34" s="125"/>
      <c r="M34" s="125"/>
      <c r="N34" s="125"/>
    </row>
    <row r="35" spans="1:14" ht="15">
      <c r="A35" s="125"/>
      <c r="B35" s="125"/>
      <c r="C35" s="125"/>
      <c r="D35" s="125"/>
      <c r="E35" s="125"/>
      <c r="F35" s="125"/>
      <c r="G35" s="125"/>
      <c r="H35" s="125"/>
      <c r="I35" s="125"/>
      <c r="J35" s="125"/>
      <c r="K35" s="125"/>
      <c r="L35" s="125"/>
      <c r="M35" s="125"/>
      <c r="N35" s="125"/>
    </row>
  </sheetData>
  <sheetProtection selectLockedCells="1" selectUnlockedCells="1"/>
  <mergeCells count="4">
    <mergeCell ref="A2:K2"/>
    <mergeCell ref="B6:H6"/>
    <mergeCell ref="B11:K11"/>
    <mergeCell ref="B13:J14"/>
  </mergeCells>
  <printOptions/>
  <pageMargins left="0.39861111111111114" right="0.362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2:L25"/>
  <sheetViews>
    <sheetView workbookViewId="0" topLeftCell="A1">
      <selection activeCell="B13" sqref="B13"/>
    </sheetView>
  </sheetViews>
  <sheetFormatPr defaultColWidth="9.00390625" defaultRowHeight="12.75"/>
  <cols>
    <col min="1" max="1" width="5.00390625" style="0" customWidth="1"/>
    <col min="2" max="2" width="50.125" style="0" customWidth="1"/>
    <col min="3" max="3" width="5.75390625" style="0" customWidth="1"/>
    <col min="4" max="4" width="11.875" style="0" customWidth="1"/>
    <col min="5" max="5" width="7.125" style="0" customWidth="1"/>
    <col min="6" max="6" width="10.75390625" style="0" customWidth="1"/>
    <col min="7" max="7" width="5.875" style="0" customWidth="1"/>
    <col min="9" max="9" width="10.375" style="0" customWidth="1"/>
    <col min="10" max="10" width="0" style="0" hidden="1" customWidth="1"/>
    <col min="11" max="11" width="11.625" style="0" customWidth="1"/>
    <col min="12" max="12" width="14.25390625" style="0" customWidth="1"/>
  </cols>
  <sheetData>
    <row r="2" ht="15">
      <c r="I2" s="125" t="s">
        <v>156</v>
      </c>
    </row>
    <row r="3" spans="1:12" ht="22.5" customHeight="1">
      <c r="A3" s="205" t="s">
        <v>151</v>
      </c>
      <c r="B3" s="205"/>
      <c r="C3" s="205"/>
      <c r="D3" s="205"/>
      <c r="E3" s="205"/>
      <c r="F3" s="205"/>
      <c r="G3" s="205"/>
      <c r="H3" s="205"/>
      <c r="I3" s="205"/>
      <c r="J3" s="205"/>
      <c r="K3" s="205"/>
      <c r="L3" s="12"/>
    </row>
    <row r="4" spans="1:12" ht="63">
      <c r="A4" s="2" t="s">
        <v>174</v>
      </c>
      <c r="B4" s="2" t="s">
        <v>152</v>
      </c>
      <c r="C4" s="2" t="s">
        <v>176</v>
      </c>
      <c r="D4" s="3" t="s">
        <v>153</v>
      </c>
      <c r="E4" s="2" t="s">
        <v>178</v>
      </c>
      <c r="F4" s="3" t="s">
        <v>189</v>
      </c>
      <c r="G4" s="2" t="s">
        <v>180</v>
      </c>
      <c r="H4" s="3" t="s">
        <v>181</v>
      </c>
      <c r="I4" s="3" t="s">
        <v>182</v>
      </c>
      <c r="J4" s="3" t="s">
        <v>183</v>
      </c>
      <c r="K4" s="3" t="s">
        <v>190</v>
      </c>
      <c r="L4" s="2" t="s">
        <v>184</v>
      </c>
    </row>
    <row r="5" spans="1:12" ht="63">
      <c r="A5" s="146">
        <v>1</v>
      </c>
      <c r="B5" s="147" t="s">
        <v>154</v>
      </c>
      <c r="C5" s="146" t="s">
        <v>186</v>
      </c>
      <c r="D5" s="146"/>
      <c r="E5" s="146">
        <v>65</v>
      </c>
      <c r="F5" s="148"/>
      <c r="G5" s="160"/>
      <c r="H5" s="126">
        <f>F5*G5+F5</f>
        <v>0</v>
      </c>
      <c r="I5" s="127">
        <f>F5*E5</f>
        <v>0</v>
      </c>
      <c r="J5" s="127">
        <f>I5*G5+I5</f>
        <v>0</v>
      </c>
      <c r="K5" s="158">
        <f>I5*G5+I5</f>
        <v>0</v>
      </c>
      <c r="L5" s="2" t="s">
        <v>155</v>
      </c>
    </row>
    <row r="6" spans="1:12" ht="15.75">
      <c r="A6" s="5"/>
      <c r="B6" s="149" t="s">
        <v>188</v>
      </c>
      <c r="C6" s="6"/>
      <c r="D6" s="6"/>
      <c r="E6" s="6"/>
      <c r="F6" s="11"/>
      <c r="G6" s="11"/>
      <c r="H6" s="11"/>
      <c r="I6" s="11">
        <f>SUM(I5)</f>
        <v>0</v>
      </c>
      <c r="J6" s="6"/>
      <c r="K6" s="159">
        <f>SUM(K5)</f>
        <v>0</v>
      </c>
      <c r="L6" s="5"/>
    </row>
    <row r="7" spans="1:12" ht="15.75">
      <c r="A7" s="150"/>
      <c r="B7" s="151"/>
      <c r="C7" s="150"/>
      <c r="D7" s="150"/>
      <c r="E7" s="152"/>
      <c r="F7" s="153"/>
      <c r="G7" s="153"/>
      <c r="H7" s="153"/>
      <c r="I7" s="153"/>
      <c r="J7" s="150"/>
      <c r="K7" s="150"/>
      <c r="L7" s="150"/>
    </row>
    <row r="8" spans="1:12" ht="15.75">
      <c r="A8" s="154"/>
      <c r="B8" s="155"/>
      <c r="C8" s="154"/>
      <c r="D8" s="154"/>
      <c r="E8" s="154"/>
      <c r="F8" s="156"/>
      <c r="G8" s="156"/>
      <c r="H8" s="156" t="s">
        <v>157</v>
      </c>
      <c r="I8" s="156">
        <f>K6-I6</f>
        <v>0</v>
      </c>
      <c r="J8" s="154"/>
      <c r="K8" s="154"/>
      <c r="L8" s="154"/>
    </row>
    <row r="9" spans="1:12" ht="15.75">
      <c r="A9" s="154"/>
      <c r="B9" s="155"/>
      <c r="C9" s="154"/>
      <c r="D9" s="154"/>
      <c r="E9" s="154"/>
      <c r="F9" s="156"/>
      <c r="G9" s="156"/>
      <c r="H9" s="156"/>
      <c r="I9" s="156"/>
      <c r="J9" s="154"/>
      <c r="K9" s="154"/>
      <c r="L9" s="154"/>
    </row>
    <row r="10" spans="1:12" ht="15.75">
      <c r="A10" s="154"/>
      <c r="B10" s="155"/>
      <c r="C10" s="154"/>
      <c r="D10" s="154"/>
      <c r="E10" s="154"/>
      <c r="F10" s="156"/>
      <c r="G10" s="156"/>
      <c r="H10" s="156"/>
      <c r="I10" s="156"/>
      <c r="J10" s="154"/>
      <c r="K10" s="154"/>
      <c r="L10" s="154"/>
    </row>
    <row r="11" spans="1:12" ht="15.75">
      <c r="A11" s="154"/>
      <c r="B11" s="186" t="s">
        <v>164</v>
      </c>
      <c r="C11" s="186"/>
      <c r="D11" s="186"/>
      <c r="E11" s="186"/>
      <c r="F11" s="186"/>
      <c r="G11" s="186"/>
      <c r="H11" s="186"/>
      <c r="I11" s="186"/>
      <c r="J11" s="186"/>
      <c r="K11" s="154"/>
      <c r="L11" s="154"/>
    </row>
    <row r="12" spans="1:12" ht="66" customHeight="1">
      <c r="A12" s="154"/>
      <c r="B12" s="186"/>
      <c r="C12" s="186"/>
      <c r="D12" s="186"/>
      <c r="E12" s="186"/>
      <c r="F12" s="186"/>
      <c r="G12" s="186"/>
      <c r="H12" s="186"/>
      <c r="I12" s="186"/>
      <c r="J12" s="186"/>
      <c r="K12" s="154"/>
      <c r="L12" s="154"/>
    </row>
    <row r="13" spans="1:12" ht="16.5">
      <c r="A13" s="154"/>
      <c r="B13" s="177" t="s">
        <v>172</v>
      </c>
      <c r="C13" s="154"/>
      <c r="D13" s="154"/>
      <c r="E13" s="154"/>
      <c r="F13" s="156"/>
      <c r="G13" s="156"/>
      <c r="H13" s="156"/>
      <c r="I13" s="156"/>
      <c r="J13" s="154"/>
      <c r="K13" s="154"/>
      <c r="L13" s="154"/>
    </row>
    <row r="14" spans="1:12" ht="15.75">
      <c r="A14" s="154"/>
      <c r="B14" s="155"/>
      <c r="C14" s="154"/>
      <c r="D14" s="154"/>
      <c r="E14" s="154"/>
      <c r="F14" s="156"/>
      <c r="G14" s="156"/>
      <c r="H14" s="156"/>
      <c r="I14" s="156"/>
      <c r="J14" s="154"/>
      <c r="K14" s="154"/>
      <c r="L14" s="154"/>
    </row>
    <row r="15" spans="1:12" ht="15.75">
      <c r="A15" s="154"/>
      <c r="B15" s="155"/>
      <c r="C15" s="154"/>
      <c r="D15" s="154"/>
      <c r="E15" s="154"/>
      <c r="F15" s="156"/>
      <c r="G15" s="156"/>
      <c r="H15" s="156"/>
      <c r="I15" s="156"/>
      <c r="J15" s="154"/>
      <c r="K15" s="154"/>
      <c r="L15" s="154"/>
    </row>
    <row r="16" spans="1:12" ht="15.75">
      <c r="A16" s="154"/>
      <c r="B16" s="155"/>
      <c r="C16" s="154"/>
      <c r="D16" s="154"/>
      <c r="E16" s="154"/>
      <c r="F16" s="156"/>
      <c r="G16" s="156"/>
      <c r="H16" s="156"/>
      <c r="I16" s="156"/>
      <c r="J16" s="154"/>
      <c r="K16" s="154"/>
      <c r="L16" s="154"/>
    </row>
    <row r="17" spans="1:12" ht="15.75">
      <c r="A17" s="154"/>
      <c r="B17" s="155"/>
      <c r="C17" s="154"/>
      <c r="D17" s="154"/>
      <c r="E17" s="154"/>
      <c r="F17" s="156"/>
      <c r="G17" s="156"/>
      <c r="H17" s="156"/>
      <c r="I17" s="156"/>
      <c r="J17" s="154"/>
      <c r="K17" s="154"/>
      <c r="L17" s="154"/>
    </row>
    <row r="18" spans="1:12" ht="15.75">
      <c r="A18" s="154"/>
      <c r="B18" s="154"/>
      <c r="C18" s="154"/>
      <c r="D18" s="154"/>
      <c r="E18" s="154"/>
      <c r="F18" s="156"/>
      <c r="G18" s="156"/>
      <c r="H18" s="156"/>
      <c r="I18" s="156"/>
      <c r="J18" s="154"/>
      <c r="K18" s="154"/>
      <c r="L18" s="154"/>
    </row>
    <row r="19" spans="1:12" ht="15.75">
      <c r="A19" s="154"/>
      <c r="B19" s="154"/>
      <c r="C19" s="154"/>
      <c r="D19" s="154"/>
      <c r="E19" s="154"/>
      <c r="F19" s="156"/>
      <c r="G19" s="156"/>
      <c r="H19" s="156"/>
      <c r="I19" s="156"/>
      <c r="J19" s="154"/>
      <c r="K19" s="154"/>
      <c r="L19" s="154"/>
    </row>
    <row r="20" spans="1:12" ht="15.75">
      <c r="A20" s="154"/>
      <c r="B20" s="154"/>
      <c r="C20" s="154"/>
      <c r="D20" s="154"/>
      <c r="E20" s="154"/>
      <c r="F20" s="156"/>
      <c r="G20" s="156"/>
      <c r="H20" s="156"/>
      <c r="I20" s="156"/>
      <c r="J20" s="154"/>
      <c r="K20" s="154"/>
      <c r="L20" s="154"/>
    </row>
    <row r="21" spans="1:12" ht="12.75">
      <c r="A21" s="157"/>
      <c r="B21" s="157"/>
      <c r="C21" s="157"/>
      <c r="D21" s="157"/>
      <c r="E21" s="157"/>
      <c r="F21" s="157"/>
      <c r="G21" s="157"/>
      <c r="H21" s="157"/>
      <c r="I21" s="157"/>
      <c r="J21" s="157"/>
      <c r="K21" s="157"/>
      <c r="L21" s="157"/>
    </row>
    <row r="22" spans="1:12" ht="12.75">
      <c r="A22" s="157"/>
      <c r="B22" s="157"/>
      <c r="C22" s="157"/>
      <c r="D22" s="157"/>
      <c r="E22" s="157"/>
      <c r="F22" s="157"/>
      <c r="G22" s="157"/>
      <c r="H22" s="157"/>
      <c r="I22" s="157"/>
      <c r="J22" s="157"/>
      <c r="K22" s="157"/>
      <c r="L22" s="157"/>
    </row>
    <row r="23" spans="1:12" ht="12.75">
      <c r="A23" s="157"/>
      <c r="B23" s="157"/>
      <c r="C23" s="157"/>
      <c r="D23" s="157"/>
      <c r="E23" s="157"/>
      <c r="F23" s="157"/>
      <c r="G23" s="157"/>
      <c r="H23" s="157"/>
      <c r="I23" s="157"/>
      <c r="J23" s="157"/>
      <c r="K23" s="157"/>
      <c r="L23" s="157"/>
    </row>
    <row r="24" spans="1:12" ht="12.75">
      <c r="A24" s="157"/>
      <c r="B24" s="157"/>
      <c r="C24" s="157"/>
      <c r="D24" s="157"/>
      <c r="E24" s="157"/>
      <c r="F24" s="157"/>
      <c r="G24" s="157"/>
      <c r="H24" s="157"/>
      <c r="I24" s="157"/>
      <c r="J24" s="157"/>
      <c r="K24" s="157"/>
      <c r="L24" s="157"/>
    </row>
    <row r="25" spans="1:12" ht="12.75">
      <c r="A25" s="157"/>
      <c r="B25" s="157"/>
      <c r="C25" s="157"/>
      <c r="D25" s="157"/>
      <c r="E25" s="157"/>
      <c r="F25" s="157"/>
      <c r="G25" s="157"/>
      <c r="H25" s="157"/>
      <c r="I25" s="157"/>
      <c r="J25" s="157"/>
      <c r="K25" s="157"/>
      <c r="L25" s="157"/>
    </row>
  </sheetData>
  <mergeCells count="2">
    <mergeCell ref="A3:K3"/>
    <mergeCell ref="B11:J1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84"/>
  <sheetViews>
    <sheetView workbookViewId="0" topLeftCell="A56">
      <selection activeCell="B62" sqref="B62"/>
    </sheetView>
  </sheetViews>
  <sheetFormatPr defaultColWidth="9.00390625" defaultRowHeight="12.75"/>
  <cols>
    <col min="1" max="1" width="4.25390625" style="14" customWidth="1"/>
    <col min="2" max="2" width="42.875" style="50" customWidth="1"/>
    <col min="3" max="3" width="12.125" style="14" customWidth="1"/>
    <col min="4" max="4" width="5.125" style="14" customWidth="1"/>
    <col min="5" max="5" width="5.25390625" style="14" customWidth="1"/>
    <col min="6" max="6" width="9.125" style="14" customWidth="1"/>
    <col min="7" max="7" width="6.25390625" style="61" customWidth="1"/>
    <col min="8" max="8" width="9.25390625" style="14" customWidth="1"/>
    <col min="9" max="9" width="10.25390625" style="14" customWidth="1"/>
    <col min="10" max="10" width="10.00390625" style="14" customWidth="1"/>
    <col min="11" max="11" width="12.375" style="14" customWidth="1"/>
    <col min="12" max="16384" width="8.875" style="14" customWidth="1"/>
  </cols>
  <sheetData>
    <row r="1" ht="14.25">
      <c r="J1" s="14" t="s">
        <v>145</v>
      </c>
    </row>
    <row r="2" spans="1:13" ht="15">
      <c r="A2" s="206" t="s">
        <v>144</v>
      </c>
      <c r="B2" s="207"/>
      <c r="C2" s="207"/>
      <c r="D2" s="207"/>
      <c r="E2" s="207"/>
      <c r="F2" s="207"/>
      <c r="G2" s="136"/>
      <c r="H2" s="15"/>
      <c r="I2" s="15"/>
      <c r="J2" s="15"/>
      <c r="K2" s="15"/>
      <c r="L2" s="13"/>
      <c r="M2" s="13"/>
    </row>
    <row r="3" spans="1:12" ht="15">
      <c r="A3" s="13"/>
      <c r="B3" s="123"/>
      <c r="C3" s="13"/>
      <c r="D3" s="13"/>
      <c r="E3" s="13"/>
      <c r="F3" s="13"/>
      <c r="G3" s="109"/>
      <c r="H3" s="13"/>
      <c r="I3" s="13"/>
      <c r="J3" s="13"/>
      <c r="K3" s="13"/>
      <c r="L3" s="13"/>
    </row>
    <row r="4" spans="1:12" ht="60">
      <c r="A4" s="16" t="s">
        <v>174</v>
      </c>
      <c r="B4" s="17" t="s">
        <v>175</v>
      </c>
      <c r="C4" s="17" t="s">
        <v>18</v>
      </c>
      <c r="D4" s="16" t="s">
        <v>176</v>
      </c>
      <c r="E4" s="16" t="s">
        <v>178</v>
      </c>
      <c r="F4" s="17" t="s">
        <v>189</v>
      </c>
      <c r="G4" s="110" t="s">
        <v>180</v>
      </c>
      <c r="H4" s="17" t="s">
        <v>181</v>
      </c>
      <c r="I4" s="17" t="s">
        <v>182</v>
      </c>
      <c r="J4" s="17" t="s">
        <v>183</v>
      </c>
      <c r="K4" s="16" t="s">
        <v>184</v>
      </c>
      <c r="L4" s="13"/>
    </row>
    <row r="5" spans="1:12" ht="30">
      <c r="A5" s="16">
        <v>1</v>
      </c>
      <c r="B5" s="21" t="s">
        <v>58</v>
      </c>
      <c r="C5" s="24"/>
      <c r="D5" s="24" t="s">
        <v>186</v>
      </c>
      <c r="E5" s="24">
        <v>450</v>
      </c>
      <c r="F5" s="31"/>
      <c r="G5" s="117"/>
      <c r="H5" s="31">
        <f>F5*G5+F5</f>
        <v>0</v>
      </c>
      <c r="I5" s="31">
        <f>F5*E5</f>
        <v>0</v>
      </c>
      <c r="J5" s="31">
        <f>I5*G5+I5</f>
        <v>0</v>
      </c>
      <c r="K5" s="24" t="s">
        <v>21</v>
      </c>
      <c r="L5" s="13"/>
    </row>
    <row r="6" spans="1:12" ht="30">
      <c r="A6" s="16">
        <v>2</v>
      </c>
      <c r="B6" s="21" t="s">
        <v>59</v>
      </c>
      <c r="C6" s="24"/>
      <c r="D6" s="24" t="s">
        <v>186</v>
      </c>
      <c r="E6" s="24">
        <v>25</v>
      </c>
      <c r="F6" s="31"/>
      <c r="G6" s="117"/>
      <c r="H6" s="31">
        <f aca="true" t="shared" si="0" ref="H6:H53">F6*G6+F6</f>
        <v>0</v>
      </c>
      <c r="I6" s="31">
        <f aca="true" t="shared" si="1" ref="I6:I53">F6*E6</f>
        <v>0</v>
      </c>
      <c r="J6" s="31">
        <f aca="true" t="shared" si="2" ref="J6:J53">I6*G6+I6</f>
        <v>0</v>
      </c>
      <c r="K6" s="24" t="s">
        <v>21</v>
      </c>
      <c r="L6" s="13"/>
    </row>
    <row r="7" spans="1:12" ht="30">
      <c r="A7" s="16">
        <v>3</v>
      </c>
      <c r="B7" s="21" t="s">
        <v>60</v>
      </c>
      <c r="C7" s="24"/>
      <c r="D7" s="24" t="s">
        <v>186</v>
      </c>
      <c r="E7" s="24">
        <v>40</v>
      </c>
      <c r="F7" s="31"/>
      <c r="G7" s="117"/>
      <c r="H7" s="31">
        <f t="shared" si="0"/>
        <v>0</v>
      </c>
      <c r="I7" s="31">
        <f t="shared" si="1"/>
        <v>0</v>
      </c>
      <c r="J7" s="31">
        <f t="shared" si="2"/>
        <v>0</v>
      </c>
      <c r="K7" s="24" t="s">
        <v>21</v>
      </c>
      <c r="L7" s="13"/>
    </row>
    <row r="8" spans="1:12" ht="15">
      <c r="A8" s="16">
        <v>4</v>
      </c>
      <c r="B8" s="21" t="s">
        <v>61</v>
      </c>
      <c r="C8" s="24"/>
      <c r="D8" s="24" t="s">
        <v>186</v>
      </c>
      <c r="E8" s="24">
        <v>10</v>
      </c>
      <c r="F8" s="31"/>
      <c r="G8" s="117"/>
      <c r="H8" s="31">
        <f t="shared" si="0"/>
        <v>0</v>
      </c>
      <c r="I8" s="31">
        <f t="shared" si="1"/>
        <v>0</v>
      </c>
      <c r="J8" s="31">
        <f t="shared" si="2"/>
        <v>0</v>
      </c>
      <c r="K8" s="24" t="s">
        <v>21</v>
      </c>
      <c r="L8" s="13"/>
    </row>
    <row r="9" spans="1:12" ht="60">
      <c r="A9" s="16">
        <v>5</v>
      </c>
      <c r="B9" s="21" t="s">
        <v>150</v>
      </c>
      <c r="C9" s="21"/>
      <c r="D9" s="24" t="s">
        <v>186</v>
      </c>
      <c r="E9" s="24">
        <v>10</v>
      </c>
      <c r="F9" s="31"/>
      <c r="G9" s="117"/>
      <c r="H9" s="31">
        <f t="shared" si="0"/>
        <v>0</v>
      </c>
      <c r="I9" s="31">
        <f t="shared" si="1"/>
        <v>0</v>
      </c>
      <c r="J9" s="31">
        <f t="shared" si="2"/>
        <v>0</v>
      </c>
      <c r="K9" s="24" t="s">
        <v>21</v>
      </c>
      <c r="L9" s="13"/>
    </row>
    <row r="10" spans="1:12" ht="258.75" customHeight="1">
      <c r="A10" s="16">
        <v>6</v>
      </c>
      <c r="B10" s="21" t="s">
        <v>62</v>
      </c>
      <c r="C10" s="21"/>
      <c r="D10" s="24" t="s">
        <v>186</v>
      </c>
      <c r="E10" s="24">
        <v>4</v>
      </c>
      <c r="F10" s="31"/>
      <c r="G10" s="117"/>
      <c r="H10" s="31">
        <f t="shared" si="0"/>
        <v>0</v>
      </c>
      <c r="I10" s="31">
        <f t="shared" si="1"/>
        <v>0</v>
      </c>
      <c r="J10" s="31">
        <f t="shared" si="2"/>
        <v>0</v>
      </c>
      <c r="K10" s="24" t="s">
        <v>21</v>
      </c>
      <c r="L10" s="13"/>
    </row>
    <row r="11" spans="1:12" ht="255">
      <c r="A11" s="16">
        <v>7</v>
      </c>
      <c r="B11" s="21" t="s">
        <v>63</v>
      </c>
      <c r="C11" s="21"/>
      <c r="D11" s="24" t="s">
        <v>186</v>
      </c>
      <c r="E11" s="24">
        <v>15</v>
      </c>
      <c r="F11" s="31"/>
      <c r="G11" s="117"/>
      <c r="H11" s="31">
        <f t="shared" si="0"/>
        <v>0</v>
      </c>
      <c r="I11" s="31">
        <f t="shared" si="1"/>
        <v>0</v>
      </c>
      <c r="J11" s="31">
        <f t="shared" si="2"/>
        <v>0</v>
      </c>
      <c r="K11" s="24" t="s">
        <v>21</v>
      </c>
      <c r="L11" s="13"/>
    </row>
    <row r="12" spans="1:12" ht="195">
      <c r="A12" s="16">
        <v>8</v>
      </c>
      <c r="B12" s="21" t="s">
        <v>64</v>
      </c>
      <c r="C12" s="21"/>
      <c r="D12" s="24" t="s">
        <v>186</v>
      </c>
      <c r="E12" s="24">
        <v>30</v>
      </c>
      <c r="F12" s="31"/>
      <c r="G12" s="117"/>
      <c r="H12" s="31">
        <f t="shared" si="0"/>
        <v>0</v>
      </c>
      <c r="I12" s="31">
        <f t="shared" si="1"/>
        <v>0</v>
      </c>
      <c r="J12" s="31">
        <f t="shared" si="2"/>
        <v>0</v>
      </c>
      <c r="K12" s="24" t="s">
        <v>21</v>
      </c>
      <c r="L12" s="13"/>
    </row>
    <row r="13" spans="1:12" ht="270">
      <c r="A13" s="16">
        <v>9</v>
      </c>
      <c r="B13" s="21" t="s">
        <v>66</v>
      </c>
      <c r="C13" s="21"/>
      <c r="D13" s="24" t="s">
        <v>186</v>
      </c>
      <c r="E13" s="24">
        <v>8</v>
      </c>
      <c r="F13" s="31"/>
      <c r="G13" s="117"/>
      <c r="H13" s="31">
        <f t="shared" si="0"/>
        <v>0</v>
      </c>
      <c r="I13" s="31">
        <f t="shared" si="1"/>
        <v>0</v>
      </c>
      <c r="J13" s="31">
        <f t="shared" si="2"/>
        <v>0</v>
      </c>
      <c r="K13" s="24" t="s">
        <v>21</v>
      </c>
      <c r="L13" s="13"/>
    </row>
    <row r="14" spans="1:12" ht="15">
      <c r="A14" s="16">
        <v>10</v>
      </c>
      <c r="B14" s="21" t="s">
        <v>67</v>
      </c>
      <c r="C14" s="21"/>
      <c r="D14" s="24" t="s">
        <v>186</v>
      </c>
      <c r="E14" s="24">
        <v>400</v>
      </c>
      <c r="F14" s="31"/>
      <c r="G14" s="117"/>
      <c r="H14" s="31">
        <f t="shared" si="0"/>
        <v>0</v>
      </c>
      <c r="I14" s="31">
        <f t="shared" si="1"/>
        <v>0</v>
      </c>
      <c r="J14" s="31">
        <f t="shared" si="2"/>
        <v>0</v>
      </c>
      <c r="K14" s="24" t="s">
        <v>21</v>
      </c>
      <c r="L14" s="13"/>
    </row>
    <row r="15" spans="1:12" ht="45">
      <c r="A15" s="16">
        <v>11</v>
      </c>
      <c r="B15" s="21" t="s">
        <v>68</v>
      </c>
      <c r="C15" s="21"/>
      <c r="D15" s="24" t="s">
        <v>186</v>
      </c>
      <c r="E15" s="24">
        <v>6</v>
      </c>
      <c r="F15" s="31"/>
      <c r="G15" s="117"/>
      <c r="H15" s="31">
        <f t="shared" si="0"/>
        <v>0</v>
      </c>
      <c r="I15" s="31">
        <f t="shared" si="1"/>
        <v>0</v>
      </c>
      <c r="J15" s="31">
        <f t="shared" si="2"/>
        <v>0</v>
      </c>
      <c r="K15" s="24" t="s">
        <v>21</v>
      </c>
      <c r="L15" s="13"/>
    </row>
    <row r="16" spans="1:12" ht="30">
      <c r="A16" s="16">
        <v>12</v>
      </c>
      <c r="B16" s="21" t="s">
        <v>69</v>
      </c>
      <c r="C16" s="21"/>
      <c r="D16" s="24" t="s">
        <v>186</v>
      </c>
      <c r="E16" s="24">
        <v>10</v>
      </c>
      <c r="F16" s="31"/>
      <c r="G16" s="117"/>
      <c r="H16" s="31">
        <f t="shared" si="0"/>
        <v>0</v>
      </c>
      <c r="I16" s="31">
        <f t="shared" si="1"/>
        <v>0</v>
      </c>
      <c r="J16" s="31">
        <f t="shared" si="2"/>
        <v>0</v>
      </c>
      <c r="K16" s="24" t="s">
        <v>21</v>
      </c>
      <c r="L16" s="13"/>
    </row>
    <row r="17" spans="1:12" ht="45">
      <c r="A17" s="16">
        <v>13</v>
      </c>
      <c r="B17" s="21" t="s">
        <v>70</v>
      </c>
      <c r="C17" s="21"/>
      <c r="D17" s="21" t="s">
        <v>186</v>
      </c>
      <c r="E17" s="21">
        <v>5</v>
      </c>
      <c r="F17" s="23"/>
      <c r="G17" s="111"/>
      <c r="H17" s="31">
        <f t="shared" si="0"/>
        <v>0</v>
      </c>
      <c r="I17" s="31">
        <f t="shared" si="1"/>
        <v>0</v>
      </c>
      <c r="J17" s="31">
        <f t="shared" si="2"/>
        <v>0</v>
      </c>
      <c r="K17" s="24" t="s">
        <v>21</v>
      </c>
      <c r="L17" s="13"/>
    </row>
    <row r="18" spans="1:12" ht="45">
      <c r="A18" s="16">
        <v>14</v>
      </c>
      <c r="B18" s="21" t="s">
        <v>71</v>
      </c>
      <c r="C18" s="21"/>
      <c r="D18" s="24" t="s">
        <v>186</v>
      </c>
      <c r="E18" s="24">
        <v>8</v>
      </c>
      <c r="F18" s="31"/>
      <c r="G18" s="117"/>
      <c r="H18" s="31">
        <f t="shared" si="0"/>
        <v>0</v>
      </c>
      <c r="I18" s="31">
        <f t="shared" si="1"/>
        <v>0</v>
      </c>
      <c r="J18" s="31">
        <f t="shared" si="2"/>
        <v>0</v>
      </c>
      <c r="K18" s="24" t="s">
        <v>21</v>
      </c>
      <c r="L18" s="13"/>
    </row>
    <row r="19" spans="1:12" ht="30">
      <c r="A19" s="16">
        <v>15</v>
      </c>
      <c r="B19" s="21" t="s">
        <v>72</v>
      </c>
      <c r="C19" s="24"/>
      <c r="D19" s="24" t="s">
        <v>186</v>
      </c>
      <c r="E19" s="24">
        <v>6</v>
      </c>
      <c r="F19" s="31"/>
      <c r="G19" s="117"/>
      <c r="H19" s="31">
        <f t="shared" si="0"/>
        <v>0</v>
      </c>
      <c r="I19" s="31">
        <f t="shared" si="1"/>
        <v>0</v>
      </c>
      <c r="J19" s="31">
        <f t="shared" si="2"/>
        <v>0</v>
      </c>
      <c r="K19" s="24" t="s">
        <v>21</v>
      </c>
      <c r="L19" s="13"/>
    </row>
    <row r="20" spans="1:12" ht="45">
      <c r="A20" s="16">
        <v>16</v>
      </c>
      <c r="B20" s="21" t="s">
        <v>73</v>
      </c>
      <c r="C20" s="21"/>
      <c r="D20" s="24" t="s">
        <v>186</v>
      </c>
      <c r="E20" s="24">
        <v>6</v>
      </c>
      <c r="F20" s="31"/>
      <c r="G20" s="117"/>
      <c r="H20" s="31">
        <f t="shared" si="0"/>
        <v>0</v>
      </c>
      <c r="I20" s="31">
        <f t="shared" si="1"/>
        <v>0</v>
      </c>
      <c r="J20" s="31">
        <f t="shared" si="2"/>
        <v>0</v>
      </c>
      <c r="K20" s="24" t="s">
        <v>21</v>
      </c>
      <c r="L20" s="13"/>
    </row>
    <row r="21" spans="1:12" ht="75">
      <c r="A21" s="16">
        <v>17</v>
      </c>
      <c r="B21" s="21" t="s">
        <v>74</v>
      </c>
      <c r="C21" s="21"/>
      <c r="D21" s="21" t="s">
        <v>186</v>
      </c>
      <c r="E21" s="21">
        <v>50</v>
      </c>
      <c r="F21" s="31"/>
      <c r="G21" s="117"/>
      <c r="H21" s="31">
        <f t="shared" si="0"/>
        <v>0</v>
      </c>
      <c r="I21" s="31">
        <f t="shared" si="1"/>
        <v>0</v>
      </c>
      <c r="J21" s="31">
        <f t="shared" si="2"/>
        <v>0</v>
      </c>
      <c r="K21" s="24" t="s">
        <v>21</v>
      </c>
      <c r="L21" s="13"/>
    </row>
    <row r="22" spans="1:12" ht="45">
      <c r="A22" s="16">
        <v>18</v>
      </c>
      <c r="B22" s="21" t="s">
        <v>75</v>
      </c>
      <c r="C22" s="21"/>
      <c r="D22" s="24" t="s">
        <v>186</v>
      </c>
      <c r="E22" s="24">
        <v>10</v>
      </c>
      <c r="F22" s="31"/>
      <c r="G22" s="117"/>
      <c r="H22" s="31">
        <f t="shared" si="0"/>
        <v>0</v>
      </c>
      <c r="I22" s="31">
        <f t="shared" si="1"/>
        <v>0</v>
      </c>
      <c r="J22" s="31">
        <f t="shared" si="2"/>
        <v>0</v>
      </c>
      <c r="K22" s="24" t="s">
        <v>21</v>
      </c>
      <c r="L22" s="13"/>
    </row>
    <row r="23" spans="1:12" ht="15">
      <c r="A23" s="16">
        <v>19</v>
      </c>
      <c r="B23" s="21" t="s">
        <v>76</v>
      </c>
      <c r="C23" s="21"/>
      <c r="D23" s="21" t="s">
        <v>186</v>
      </c>
      <c r="E23" s="21">
        <v>5</v>
      </c>
      <c r="F23" s="31"/>
      <c r="G23" s="117"/>
      <c r="H23" s="31">
        <f t="shared" si="0"/>
        <v>0</v>
      </c>
      <c r="I23" s="31">
        <f t="shared" si="1"/>
        <v>0</v>
      </c>
      <c r="J23" s="31">
        <f t="shared" si="2"/>
        <v>0</v>
      </c>
      <c r="K23" s="24" t="s">
        <v>21</v>
      </c>
      <c r="L23" s="13"/>
    </row>
    <row r="24" spans="1:12" ht="45">
      <c r="A24" s="16">
        <v>20</v>
      </c>
      <c r="B24" s="21" t="s">
        <v>77</v>
      </c>
      <c r="C24" s="21"/>
      <c r="D24" s="24" t="s">
        <v>186</v>
      </c>
      <c r="E24" s="24">
        <v>6</v>
      </c>
      <c r="F24" s="31"/>
      <c r="G24" s="117"/>
      <c r="H24" s="31">
        <f t="shared" si="0"/>
        <v>0</v>
      </c>
      <c r="I24" s="31">
        <f t="shared" si="1"/>
        <v>0</v>
      </c>
      <c r="J24" s="31">
        <f t="shared" si="2"/>
        <v>0</v>
      </c>
      <c r="K24" s="24" t="s">
        <v>21</v>
      </c>
      <c r="L24" s="13"/>
    </row>
    <row r="25" spans="1:12" ht="30">
      <c r="A25" s="16">
        <v>21</v>
      </c>
      <c r="B25" s="21" t="s">
        <v>78</v>
      </c>
      <c r="C25" s="24"/>
      <c r="D25" s="24" t="s">
        <v>186</v>
      </c>
      <c r="E25" s="24">
        <v>10</v>
      </c>
      <c r="F25" s="31"/>
      <c r="G25" s="117"/>
      <c r="H25" s="31">
        <f t="shared" si="0"/>
        <v>0</v>
      </c>
      <c r="I25" s="31">
        <f t="shared" si="1"/>
        <v>0</v>
      </c>
      <c r="J25" s="31">
        <f t="shared" si="2"/>
        <v>0</v>
      </c>
      <c r="K25" s="24" t="s">
        <v>21</v>
      </c>
      <c r="L25" s="13"/>
    </row>
    <row r="26" spans="1:12" ht="45">
      <c r="A26" s="16">
        <v>22</v>
      </c>
      <c r="B26" s="21" t="s">
        <v>79</v>
      </c>
      <c r="C26" s="21"/>
      <c r="D26" s="21" t="s">
        <v>186</v>
      </c>
      <c r="E26" s="24">
        <v>3</v>
      </c>
      <c r="F26" s="31"/>
      <c r="G26" s="117"/>
      <c r="H26" s="31">
        <f t="shared" si="0"/>
        <v>0</v>
      </c>
      <c r="I26" s="31">
        <f t="shared" si="1"/>
        <v>0</v>
      </c>
      <c r="J26" s="31">
        <f t="shared" si="2"/>
        <v>0</v>
      </c>
      <c r="K26" s="24" t="s">
        <v>21</v>
      </c>
      <c r="L26" s="13"/>
    </row>
    <row r="27" spans="1:12" ht="30">
      <c r="A27" s="16">
        <v>23</v>
      </c>
      <c r="B27" s="21" t="s">
        <v>80</v>
      </c>
      <c r="C27" s="21"/>
      <c r="D27" s="24" t="s">
        <v>186</v>
      </c>
      <c r="E27" s="24">
        <v>4</v>
      </c>
      <c r="F27" s="31"/>
      <c r="G27" s="117"/>
      <c r="H27" s="31">
        <f t="shared" si="0"/>
        <v>0</v>
      </c>
      <c r="I27" s="31">
        <f t="shared" si="1"/>
        <v>0</v>
      </c>
      <c r="J27" s="31">
        <f t="shared" si="2"/>
        <v>0</v>
      </c>
      <c r="K27" s="24" t="s">
        <v>21</v>
      </c>
      <c r="L27" s="13"/>
    </row>
    <row r="28" spans="1:12" ht="30">
      <c r="A28" s="16">
        <v>24</v>
      </c>
      <c r="B28" s="21" t="s">
        <v>81</v>
      </c>
      <c r="C28" s="21"/>
      <c r="D28" s="21" t="s">
        <v>186</v>
      </c>
      <c r="E28" s="24">
        <v>4</v>
      </c>
      <c r="F28" s="31"/>
      <c r="G28" s="117"/>
      <c r="H28" s="31">
        <f t="shared" si="0"/>
        <v>0</v>
      </c>
      <c r="I28" s="31">
        <f t="shared" si="1"/>
        <v>0</v>
      </c>
      <c r="J28" s="31">
        <f t="shared" si="2"/>
        <v>0</v>
      </c>
      <c r="K28" s="24" t="s">
        <v>21</v>
      </c>
      <c r="L28" s="13"/>
    </row>
    <row r="29" spans="1:12" ht="30">
      <c r="A29" s="16">
        <v>25</v>
      </c>
      <c r="B29" s="21" t="s">
        <v>82</v>
      </c>
      <c r="C29" s="21"/>
      <c r="D29" s="21" t="s">
        <v>186</v>
      </c>
      <c r="E29" s="24">
        <v>4</v>
      </c>
      <c r="F29" s="31"/>
      <c r="G29" s="117"/>
      <c r="H29" s="31">
        <f t="shared" si="0"/>
        <v>0</v>
      </c>
      <c r="I29" s="31">
        <f t="shared" si="1"/>
        <v>0</v>
      </c>
      <c r="J29" s="31">
        <f t="shared" si="2"/>
        <v>0</v>
      </c>
      <c r="K29" s="24" t="s">
        <v>21</v>
      </c>
      <c r="L29" s="13"/>
    </row>
    <row r="30" spans="1:12" ht="30">
      <c r="A30" s="16">
        <v>26</v>
      </c>
      <c r="B30" s="21" t="s">
        <v>83</v>
      </c>
      <c r="C30" s="21"/>
      <c r="D30" s="21" t="s">
        <v>186</v>
      </c>
      <c r="E30" s="24">
        <v>3</v>
      </c>
      <c r="F30" s="31"/>
      <c r="G30" s="117"/>
      <c r="H30" s="31">
        <f t="shared" si="0"/>
        <v>0</v>
      </c>
      <c r="I30" s="31">
        <f t="shared" si="1"/>
        <v>0</v>
      </c>
      <c r="J30" s="31">
        <f t="shared" si="2"/>
        <v>0</v>
      </c>
      <c r="K30" s="24" t="s">
        <v>21</v>
      </c>
      <c r="L30" s="38"/>
    </row>
    <row r="31" spans="1:12" ht="30">
      <c r="A31" s="16">
        <v>27</v>
      </c>
      <c r="B31" s="21" t="s">
        <v>84</v>
      </c>
      <c r="C31" s="24"/>
      <c r="D31" s="24" t="s">
        <v>186</v>
      </c>
      <c r="E31" s="24">
        <v>8</v>
      </c>
      <c r="F31" s="31"/>
      <c r="G31" s="117"/>
      <c r="H31" s="31">
        <f t="shared" si="0"/>
        <v>0</v>
      </c>
      <c r="I31" s="31">
        <f t="shared" si="1"/>
        <v>0</v>
      </c>
      <c r="J31" s="31">
        <f t="shared" si="2"/>
        <v>0</v>
      </c>
      <c r="K31" s="24" t="s">
        <v>21</v>
      </c>
      <c r="L31" s="38"/>
    </row>
    <row r="32" spans="1:12" ht="15">
      <c r="A32" s="16">
        <v>28</v>
      </c>
      <c r="B32" s="21" t="s">
        <v>85</v>
      </c>
      <c r="C32" s="24"/>
      <c r="D32" s="24" t="s">
        <v>186</v>
      </c>
      <c r="E32" s="24">
        <v>50</v>
      </c>
      <c r="F32" s="31"/>
      <c r="G32" s="117"/>
      <c r="H32" s="31">
        <f t="shared" si="0"/>
        <v>0</v>
      </c>
      <c r="I32" s="31">
        <f t="shared" si="1"/>
        <v>0</v>
      </c>
      <c r="J32" s="31">
        <f t="shared" si="2"/>
        <v>0</v>
      </c>
      <c r="K32" s="24" t="s">
        <v>21</v>
      </c>
      <c r="L32" s="38"/>
    </row>
    <row r="33" spans="1:12" ht="15">
      <c r="A33" s="16">
        <v>29</v>
      </c>
      <c r="B33" s="21" t="s">
        <v>86</v>
      </c>
      <c r="C33" s="24"/>
      <c r="D33" s="24" t="s">
        <v>186</v>
      </c>
      <c r="E33" s="24">
        <v>10</v>
      </c>
      <c r="F33" s="31"/>
      <c r="G33" s="117"/>
      <c r="H33" s="31">
        <f t="shared" si="0"/>
        <v>0</v>
      </c>
      <c r="I33" s="31">
        <f t="shared" si="1"/>
        <v>0</v>
      </c>
      <c r="J33" s="31">
        <f t="shared" si="2"/>
        <v>0</v>
      </c>
      <c r="K33" s="24" t="s">
        <v>21</v>
      </c>
      <c r="L33" s="38"/>
    </row>
    <row r="34" spans="1:12" ht="15">
      <c r="A34" s="16">
        <v>30</v>
      </c>
      <c r="B34" s="21" t="s">
        <v>87</v>
      </c>
      <c r="C34" s="24"/>
      <c r="D34" s="24" t="s">
        <v>186</v>
      </c>
      <c r="E34" s="24">
        <v>10</v>
      </c>
      <c r="F34" s="31"/>
      <c r="G34" s="117"/>
      <c r="H34" s="31">
        <f t="shared" si="0"/>
        <v>0</v>
      </c>
      <c r="I34" s="31">
        <f t="shared" si="1"/>
        <v>0</v>
      </c>
      <c r="J34" s="31">
        <f t="shared" si="2"/>
        <v>0</v>
      </c>
      <c r="K34" s="24" t="s">
        <v>21</v>
      </c>
      <c r="L34" s="38"/>
    </row>
    <row r="35" spans="1:12" ht="30">
      <c r="A35" s="16">
        <v>31</v>
      </c>
      <c r="B35" s="21" t="s">
        <v>88</v>
      </c>
      <c r="C35" s="24"/>
      <c r="D35" s="24" t="s">
        <v>186</v>
      </c>
      <c r="E35" s="24">
        <v>40</v>
      </c>
      <c r="F35" s="31"/>
      <c r="G35" s="117"/>
      <c r="H35" s="31">
        <f t="shared" si="0"/>
        <v>0</v>
      </c>
      <c r="I35" s="31">
        <f t="shared" si="1"/>
        <v>0</v>
      </c>
      <c r="J35" s="31">
        <f t="shared" si="2"/>
        <v>0</v>
      </c>
      <c r="K35" s="24" t="s">
        <v>21</v>
      </c>
      <c r="L35" s="38"/>
    </row>
    <row r="36" spans="1:12" ht="15">
      <c r="A36" s="16">
        <v>32</v>
      </c>
      <c r="B36" s="21" t="s">
        <v>89</v>
      </c>
      <c r="C36" s="24"/>
      <c r="D36" s="24" t="s">
        <v>186</v>
      </c>
      <c r="E36" s="24">
        <v>10</v>
      </c>
      <c r="F36" s="31"/>
      <c r="G36" s="117"/>
      <c r="H36" s="31">
        <f t="shared" si="0"/>
        <v>0</v>
      </c>
      <c r="I36" s="31">
        <f t="shared" si="1"/>
        <v>0</v>
      </c>
      <c r="J36" s="31">
        <f t="shared" si="2"/>
        <v>0</v>
      </c>
      <c r="K36" s="24" t="s">
        <v>21</v>
      </c>
      <c r="L36" s="38"/>
    </row>
    <row r="37" spans="1:12" ht="15">
      <c r="A37" s="16">
        <v>33</v>
      </c>
      <c r="B37" s="21" t="s">
        <v>90</v>
      </c>
      <c r="C37" s="24"/>
      <c r="D37" s="24" t="s">
        <v>186</v>
      </c>
      <c r="E37" s="24">
        <v>10</v>
      </c>
      <c r="F37" s="31"/>
      <c r="G37" s="117"/>
      <c r="H37" s="31">
        <f t="shared" si="0"/>
        <v>0</v>
      </c>
      <c r="I37" s="31">
        <f t="shared" si="1"/>
        <v>0</v>
      </c>
      <c r="J37" s="31">
        <f t="shared" si="2"/>
        <v>0</v>
      </c>
      <c r="K37" s="24" t="s">
        <v>21</v>
      </c>
      <c r="L37" s="38"/>
    </row>
    <row r="38" spans="1:12" ht="15">
      <c r="A38" s="16">
        <v>34</v>
      </c>
      <c r="B38" s="21" t="s">
        <v>91</v>
      </c>
      <c r="C38" s="24"/>
      <c r="D38" s="24" t="s">
        <v>186</v>
      </c>
      <c r="E38" s="24">
        <v>10</v>
      </c>
      <c r="F38" s="31"/>
      <c r="G38" s="117"/>
      <c r="H38" s="31">
        <f t="shared" si="0"/>
        <v>0</v>
      </c>
      <c r="I38" s="31">
        <f t="shared" si="1"/>
        <v>0</v>
      </c>
      <c r="J38" s="31">
        <f t="shared" si="2"/>
        <v>0</v>
      </c>
      <c r="K38" s="24" t="s">
        <v>21</v>
      </c>
      <c r="L38" s="38"/>
    </row>
    <row r="39" spans="1:12" ht="30">
      <c r="A39" s="16">
        <v>35</v>
      </c>
      <c r="B39" s="21" t="s">
        <v>92</v>
      </c>
      <c r="C39" s="24"/>
      <c r="D39" s="24" t="s">
        <v>186</v>
      </c>
      <c r="E39" s="24">
        <v>70</v>
      </c>
      <c r="F39" s="31"/>
      <c r="G39" s="117"/>
      <c r="H39" s="31">
        <f t="shared" si="0"/>
        <v>0</v>
      </c>
      <c r="I39" s="31">
        <f t="shared" si="1"/>
        <v>0</v>
      </c>
      <c r="J39" s="31">
        <f t="shared" si="2"/>
        <v>0</v>
      </c>
      <c r="K39" s="24" t="s">
        <v>21</v>
      </c>
      <c r="L39" s="13"/>
    </row>
    <row r="40" spans="1:12" ht="30">
      <c r="A40" s="16">
        <v>36</v>
      </c>
      <c r="B40" s="21" t="s">
        <v>93</v>
      </c>
      <c r="C40" s="24"/>
      <c r="D40" s="24" t="s">
        <v>186</v>
      </c>
      <c r="E40" s="24">
        <v>100</v>
      </c>
      <c r="F40" s="31"/>
      <c r="G40" s="117"/>
      <c r="H40" s="31">
        <f t="shared" si="0"/>
        <v>0</v>
      </c>
      <c r="I40" s="31">
        <f t="shared" si="1"/>
        <v>0</v>
      </c>
      <c r="J40" s="31">
        <f t="shared" si="2"/>
        <v>0</v>
      </c>
      <c r="K40" s="24" t="s">
        <v>21</v>
      </c>
      <c r="L40" s="13"/>
    </row>
    <row r="41" spans="1:12" ht="30">
      <c r="A41" s="16">
        <v>37</v>
      </c>
      <c r="B41" s="21" t="s">
        <v>94</v>
      </c>
      <c r="C41" s="21"/>
      <c r="D41" s="24" t="s">
        <v>186</v>
      </c>
      <c r="E41" s="24">
        <v>500</v>
      </c>
      <c r="F41" s="31"/>
      <c r="G41" s="117"/>
      <c r="H41" s="31">
        <f t="shared" si="0"/>
        <v>0</v>
      </c>
      <c r="I41" s="31">
        <f t="shared" si="1"/>
        <v>0</v>
      </c>
      <c r="J41" s="31">
        <f t="shared" si="2"/>
        <v>0</v>
      </c>
      <c r="K41" s="24" t="s">
        <v>21</v>
      </c>
      <c r="L41" s="13"/>
    </row>
    <row r="42" spans="1:12" ht="30">
      <c r="A42" s="16">
        <v>38</v>
      </c>
      <c r="B42" s="21" t="s">
        <v>95</v>
      </c>
      <c r="C42" s="24"/>
      <c r="D42" s="24" t="s">
        <v>186</v>
      </c>
      <c r="E42" s="24">
        <v>100</v>
      </c>
      <c r="F42" s="31"/>
      <c r="G42" s="117"/>
      <c r="H42" s="31">
        <f t="shared" si="0"/>
        <v>0</v>
      </c>
      <c r="I42" s="31">
        <f t="shared" si="1"/>
        <v>0</v>
      </c>
      <c r="J42" s="31">
        <f t="shared" si="2"/>
        <v>0</v>
      </c>
      <c r="K42" s="24" t="s">
        <v>21</v>
      </c>
      <c r="L42" s="13"/>
    </row>
    <row r="43" spans="1:12" ht="30">
      <c r="A43" s="16">
        <v>39</v>
      </c>
      <c r="B43" s="21" t="s">
        <v>96</v>
      </c>
      <c r="C43" s="24"/>
      <c r="D43" s="24" t="s">
        <v>186</v>
      </c>
      <c r="E43" s="24">
        <v>100</v>
      </c>
      <c r="F43" s="31"/>
      <c r="G43" s="117"/>
      <c r="H43" s="31">
        <f t="shared" si="0"/>
        <v>0</v>
      </c>
      <c r="I43" s="31">
        <f t="shared" si="1"/>
        <v>0</v>
      </c>
      <c r="J43" s="31">
        <f t="shared" si="2"/>
        <v>0</v>
      </c>
      <c r="K43" s="24" t="s">
        <v>21</v>
      </c>
      <c r="L43" s="13"/>
    </row>
    <row r="44" spans="1:12" ht="30">
      <c r="A44" s="16">
        <v>40</v>
      </c>
      <c r="B44" s="21" t="s">
        <v>97</v>
      </c>
      <c r="C44" s="21"/>
      <c r="D44" s="24" t="s">
        <v>186</v>
      </c>
      <c r="E44" s="24">
        <v>500</v>
      </c>
      <c r="F44" s="31"/>
      <c r="G44" s="117"/>
      <c r="H44" s="31">
        <f t="shared" si="0"/>
        <v>0</v>
      </c>
      <c r="I44" s="31">
        <f t="shared" si="1"/>
        <v>0</v>
      </c>
      <c r="J44" s="31">
        <f t="shared" si="2"/>
        <v>0</v>
      </c>
      <c r="K44" s="24" t="s">
        <v>21</v>
      </c>
      <c r="L44" s="13"/>
    </row>
    <row r="45" spans="1:12" ht="30">
      <c r="A45" s="16">
        <v>41</v>
      </c>
      <c r="B45" s="21" t="s">
        <v>98</v>
      </c>
      <c r="C45" s="21"/>
      <c r="D45" s="24" t="s">
        <v>186</v>
      </c>
      <c r="E45" s="24">
        <v>50</v>
      </c>
      <c r="F45" s="31"/>
      <c r="G45" s="117"/>
      <c r="H45" s="31">
        <f t="shared" si="0"/>
        <v>0</v>
      </c>
      <c r="I45" s="31">
        <f t="shared" si="1"/>
        <v>0</v>
      </c>
      <c r="J45" s="31">
        <f t="shared" si="2"/>
        <v>0</v>
      </c>
      <c r="K45" s="24" t="s">
        <v>21</v>
      </c>
      <c r="L45" s="13"/>
    </row>
    <row r="46" spans="1:12" ht="30">
      <c r="A46" s="16">
        <v>42</v>
      </c>
      <c r="B46" s="21" t="s">
        <v>99</v>
      </c>
      <c r="C46" s="21"/>
      <c r="D46" s="24" t="s">
        <v>186</v>
      </c>
      <c r="E46" s="24">
        <v>100</v>
      </c>
      <c r="F46" s="31"/>
      <c r="G46" s="117"/>
      <c r="H46" s="31">
        <f t="shared" si="0"/>
        <v>0</v>
      </c>
      <c r="I46" s="31">
        <f t="shared" si="1"/>
        <v>0</v>
      </c>
      <c r="J46" s="31">
        <f t="shared" si="2"/>
        <v>0</v>
      </c>
      <c r="K46" s="24" t="s">
        <v>21</v>
      </c>
      <c r="L46" s="13"/>
    </row>
    <row r="47" spans="1:12" ht="252" customHeight="1">
      <c r="A47" s="16">
        <v>43</v>
      </c>
      <c r="B47" s="130" t="s">
        <v>100</v>
      </c>
      <c r="C47" s="21"/>
      <c r="D47" s="24" t="s">
        <v>186</v>
      </c>
      <c r="E47" s="24">
        <v>4</v>
      </c>
      <c r="F47" s="126"/>
      <c r="G47" s="117"/>
      <c r="H47" s="31">
        <f t="shared" si="0"/>
        <v>0</v>
      </c>
      <c r="I47" s="31">
        <f t="shared" si="1"/>
        <v>0</v>
      </c>
      <c r="J47" s="31">
        <f t="shared" si="2"/>
        <v>0</v>
      </c>
      <c r="K47" s="24" t="s">
        <v>21</v>
      </c>
      <c r="L47" s="13"/>
    </row>
    <row r="48" spans="1:12" ht="288.75" customHeight="1">
      <c r="A48" s="16">
        <v>44</v>
      </c>
      <c r="B48" s="130" t="s">
        <v>104</v>
      </c>
      <c r="C48" s="21"/>
      <c r="D48" s="24" t="s">
        <v>186</v>
      </c>
      <c r="E48" s="24">
        <v>4</v>
      </c>
      <c r="F48" s="126"/>
      <c r="G48" s="117"/>
      <c r="H48" s="31">
        <f t="shared" si="0"/>
        <v>0</v>
      </c>
      <c r="I48" s="31">
        <f t="shared" si="1"/>
        <v>0</v>
      </c>
      <c r="J48" s="31">
        <f t="shared" si="2"/>
        <v>0</v>
      </c>
      <c r="K48" s="24" t="s">
        <v>21</v>
      </c>
      <c r="L48" s="13"/>
    </row>
    <row r="49" spans="1:12" ht="391.5" customHeight="1">
      <c r="A49" s="16">
        <v>45</v>
      </c>
      <c r="B49" s="130" t="s">
        <v>105</v>
      </c>
      <c r="C49" s="21"/>
      <c r="D49" s="24" t="s">
        <v>186</v>
      </c>
      <c r="E49" s="24">
        <v>4</v>
      </c>
      <c r="F49" s="126"/>
      <c r="G49" s="117"/>
      <c r="H49" s="31">
        <f t="shared" si="0"/>
        <v>0</v>
      </c>
      <c r="I49" s="31">
        <f t="shared" si="1"/>
        <v>0</v>
      </c>
      <c r="J49" s="31">
        <f t="shared" si="2"/>
        <v>0</v>
      </c>
      <c r="K49" s="24" t="s">
        <v>21</v>
      </c>
      <c r="L49" s="13"/>
    </row>
    <row r="50" spans="1:12" ht="60">
      <c r="A50" s="16">
        <v>46</v>
      </c>
      <c r="B50" s="130" t="s">
        <v>106</v>
      </c>
      <c r="C50" s="21"/>
      <c r="D50" s="24" t="s">
        <v>186</v>
      </c>
      <c r="E50" s="24">
        <v>6</v>
      </c>
      <c r="F50" s="126"/>
      <c r="G50" s="117"/>
      <c r="H50" s="31">
        <f t="shared" si="0"/>
        <v>0</v>
      </c>
      <c r="I50" s="31">
        <f t="shared" si="1"/>
        <v>0</v>
      </c>
      <c r="J50" s="31">
        <f t="shared" si="2"/>
        <v>0</v>
      </c>
      <c r="K50" s="24" t="s">
        <v>21</v>
      </c>
      <c r="L50" s="13"/>
    </row>
    <row r="51" spans="1:12" ht="285" customHeight="1">
      <c r="A51" s="16">
        <v>47</v>
      </c>
      <c r="B51" s="130" t="s">
        <v>107</v>
      </c>
      <c r="C51" s="21"/>
      <c r="D51" s="24" t="s">
        <v>186</v>
      </c>
      <c r="E51" s="24">
        <v>8</v>
      </c>
      <c r="F51" s="126"/>
      <c r="G51" s="117"/>
      <c r="H51" s="31">
        <f t="shared" si="0"/>
        <v>0</v>
      </c>
      <c r="I51" s="31">
        <f t="shared" si="1"/>
        <v>0</v>
      </c>
      <c r="J51" s="31">
        <f t="shared" si="2"/>
        <v>0</v>
      </c>
      <c r="K51" s="24" t="s">
        <v>21</v>
      </c>
      <c r="L51" s="13"/>
    </row>
    <row r="52" spans="1:12" ht="375">
      <c r="A52" s="16">
        <v>48</v>
      </c>
      <c r="B52" s="131" t="s">
        <v>110</v>
      </c>
      <c r="C52" s="21"/>
      <c r="D52" s="24" t="s">
        <v>186</v>
      </c>
      <c r="E52" s="24">
        <v>4</v>
      </c>
      <c r="F52" s="126"/>
      <c r="G52" s="117"/>
      <c r="H52" s="31">
        <f t="shared" si="0"/>
        <v>0</v>
      </c>
      <c r="I52" s="31">
        <f t="shared" si="1"/>
        <v>0</v>
      </c>
      <c r="J52" s="31">
        <f t="shared" si="2"/>
        <v>0</v>
      </c>
      <c r="K52" s="24" t="s">
        <v>21</v>
      </c>
      <c r="L52" s="13"/>
    </row>
    <row r="53" spans="1:12" ht="375.75" customHeight="1">
      <c r="A53" s="16">
        <v>49</v>
      </c>
      <c r="B53" s="131" t="s">
        <v>115</v>
      </c>
      <c r="C53" s="21"/>
      <c r="D53" s="24" t="s">
        <v>186</v>
      </c>
      <c r="E53" s="24">
        <v>4</v>
      </c>
      <c r="F53" s="126"/>
      <c r="G53" s="117"/>
      <c r="H53" s="31">
        <f t="shared" si="0"/>
        <v>0</v>
      </c>
      <c r="I53" s="31">
        <f t="shared" si="1"/>
        <v>0</v>
      </c>
      <c r="J53" s="31">
        <f t="shared" si="2"/>
        <v>0</v>
      </c>
      <c r="K53" s="24" t="s">
        <v>21</v>
      </c>
      <c r="L53" s="13"/>
    </row>
    <row r="54" spans="1:12" ht="30" customHeight="1">
      <c r="A54" s="16"/>
      <c r="B54" s="171" t="s">
        <v>163</v>
      </c>
      <c r="C54" s="172"/>
      <c r="D54" s="173"/>
      <c r="E54" s="173"/>
      <c r="F54" s="174"/>
      <c r="G54" s="175"/>
      <c r="H54" s="176"/>
      <c r="I54" s="31"/>
      <c r="J54" s="31"/>
      <c r="K54" s="26"/>
      <c r="L54" s="13"/>
    </row>
    <row r="55" spans="1:12" ht="15">
      <c r="A55" s="24"/>
      <c r="B55" s="181" t="s">
        <v>188</v>
      </c>
      <c r="C55" s="193"/>
      <c r="D55" s="193"/>
      <c r="E55" s="193"/>
      <c r="F55" s="193"/>
      <c r="G55" s="193"/>
      <c r="H55" s="208"/>
      <c r="I55" s="31">
        <f>SUM(I5:I53)</f>
        <v>0</v>
      </c>
      <c r="J55" s="31">
        <f>SUM(J5:J53)</f>
        <v>0</v>
      </c>
      <c r="K55" s="26"/>
      <c r="L55" s="13"/>
    </row>
    <row r="56" spans="1:12" ht="15">
      <c r="A56" s="132"/>
      <c r="B56" s="133"/>
      <c r="C56" s="132"/>
      <c r="D56" s="132"/>
      <c r="E56" s="132"/>
      <c r="F56" s="134"/>
      <c r="G56" s="137"/>
      <c r="H56" s="132"/>
      <c r="I56" s="134"/>
      <c r="J56" s="132"/>
      <c r="K56" s="132"/>
      <c r="L56" s="13"/>
    </row>
    <row r="57" spans="1:12" ht="15">
      <c r="A57" s="29"/>
      <c r="B57" s="135"/>
      <c r="C57" s="29"/>
      <c r="D57" s="29"/>
      <c r="E57" s="29"/>
      <c r="F57" s="115"/>
      <c r="G57" s="112"/>
      <c r="H57" s="29" t="s">
        <v>148</v>
      </c>
      <c r="I57" s="115">
        <f>J55-I55</f>
        <v>0</v>
      </c>
      <c r="J57" s="29"/>
      <c r="K57" s="29"/>
      <c r="L57" s="13"/>
    </row>
    <row r="58" spans="1:12" ht="15">
      <c r="A58" s="29"/>
      <c r="B58" s="135"/>
      <c r="C58" s="29"/>
      <c r="D58" s="29"/>
      <c r="E58" s="29"/>
      <c r="F58" s="115"/>
      <c r="G58" s="112"/>
      <c r="H58" s="29"/>
      <c r="I58" s="29"/>
      <c r="J58" s="29"/>
      <c r="K58" s="29"/>
      <c r="L58" s="13"/>
    </row>
    <row r="59" spans="1:12" ht="15">
      <c r="A59" s="29"/>
      <c r="B59" s="135"/>
      <c r="C59" s="29"/>
      <c r="D59" s="29"/>
      <c r="E59" s="29"/>
      <c r="F59" s="115"/>
      <c r="G59" s="112"/>
      <c r="H59" s="29"/>
      <c r="I59" s="29"/>
      <c r="J59" s="29"/>
      <c r="K59" s="29"/>
      <c r="L59" s="13"/>
    </row>
    <row r="60" spans="1:12" ht="15">
      <c r="A60" s="29"/>
      <c r="B60" s="186" t="s">
        <v>169</v>
      </c>
      <c r="C60" s="186"/>
      <c r="D60" s="186"/>
      <c r="E60" s="186"/>
      <c r="F60" s="186"/>
      <c r="G60" s="186"/>
      <c r="H60" s="186"/>
      <c r="I60" s="186"/>
      <c r="J60" s="186"/>
      <c r="K60" s="29"/>
      <c r="L60" s="13"/>
    </row>
    <row r="61" spans="1:12" ht="53.25" customHeight="1">
      <c r="A61" s="29"/>
      <c r="B61" s="186"/>
      <c r="C61" s="186"/>
      <c r="D61" s="186"/>
      <c r="E61" s="186"/>
      <c r="F61" s="186"/>
      <c r="G61" s="186"/>
      <c r="H61" s="186"/>
      <c r="I61" s="186"/>
      <c r="J61" s="186"/>
      <c r="K61" s="29"/>
      <c r="L61" s="13"/>
    </row>
    <row r="62" spans="1:12" ht="16.5">
      <c r="A62" s="29"/>
      <c r="B62" s="177" t="s">
        <v>172</v>
      </c>
      <c r="C62" s="29"/>
      <c r="D62" s="29"/>
      <c r="E62" s="29"/>
      <c r="F62" s="115"/>
      <c r="G62" s="112"/>
      <c r="H62" s="29"/>
      <c r="I62" s="29"/>
      <c r="J62" s="29"/>
      <c r="K62" s="29"/>
      <c r="L62" s="13"/>
    </row>
    <row r="63" spans="1:12" ht="15">
      <c r="A63" s="29"/>
      <c r="B63" s="135"/>
      <c r="C63" s="29"/>
      <c r="D63" s="29"/>
      <c r="E63" s="29"/>
      <c r="F63" s="29"/>
      <c r="G63" s="112"/>
      <c r="H63" s="29"/>
      <c r="I63" s="29"/>
      <c r="J63" s="29"/>
      <c r="K63" s="29"/>
      <c r="L63" s="13"/>
    </row>
    <row r="64" spans="1:12" ht="15">
      <c r="A64" s="29"/>
      <c r="B64" s="135"/>
      <c r="C64" s="29"/>
      <c r="D64" s="29"/>
      <c r="E64" s="29"/>
      <c r="F64" s="29"/>
      <c r="G64" s="112"/>
      <c r="H64" s="29"/>
      <c r="I64" s="29"/>
      <c r="J64" s="29"/>
      <c r="K64" s="29"/>
      <c r="L64" s="13"/>
    </row>
    <row r="65" spans="1:12" ht="15">
      <c r="A65" s="29"/>
      <c r="B65" s="135"/>
      <c r="C65" s="29"/>
      <c r="D65" s="29"/>
      <c r="E65" s="29"/>
      <c r="F65" s="29"/>
      <c r="G65" s="112"/>
      <c r="H65" s="29"/>
      <c r="I65" s="29"/>
      <c r="J65" s="29"/>
      <c r="K65" s="29"/>
      <c r="L65" s="13"/>
    </row>
    <row r="66" spans="1:12" ht="15">
      <c r="A66" s="29"/>
      <c r="B66" s="135"/>
      <c r="C66" s="29"/>
      <c r="D66" s="29"/>
      <c r="E66" s="29"/>
      <c r="F66" s="29"/>
      <c r="G66" s="112"/>
      <c r="H66" s="29"/>
      <c r="I66" s="29"/>
      <c r="J66" s="29"/>
      <c r="K66" s="29"/>
      <c r="L66" s="13"/>
    </row>
    <row r="67" spans="1:12" ht="15">
      <c r="A67" s="29"/>
      <c r="B67" s="135"/>
      <c r="C67" s="29"/>
      <c r="D67" s="29"/>
      <c r="E67" s="29"/>
      <c r="F67" s="29"/>
      <c r="G67" s="112"/>
      <c r="H67" s="29"/>
      <c r="I67" s="29"/>
      <c r="J67" s="29"/>
      <c r="K67" s="29"/>
      <c r="L67" s="13"/>
    </row>
    <row r="68" spans="1:12" ht="15">
      <c r="A68" s="29"/>
      <c r="B68" s="135"/>
      <c r="C68" s="29"/>
      <c r="D68" s="29"/>
      <c r="E68" s="29"/>
      <c r="F68" s="29"/>
      <c r="G68" s="112"/>
      <c r="H68" s="29"/>
      <c r="I68" s="29"/>
      <c r="J68" s="29"/>
      <c r="K68" s="29"/>
      <c r="L68" s="13"/>
    </row>
    <row r="69" spans="1:12" ht="15">
      <c r="A69" s="29"/>
      <c r="B69" s="135"/>
      <c r="C69" s="29"/>
      <c r="D69" s="29"/>
      <c r="E69" s="29"/>
      <c r="F69" s="29"/>
      <c r="G69" s="112"/>
      <c r="H69" s="29"/>
      <c r="I69" s="29"/>
      <c r="J69" s="29"/>
      <c r="K69" s="29"/>
      <c r="L69" s="13"/>
    </row>
    <row r="70" spans="1:12" ht="15">
      <c r="A70" s="29"/>
      <c r="B70" s="135"/>
      <c r="C70" s="29"/>
      <c r="D70" s="29"/>
      <c r="E70" s="29"/>
      <c r="F70" s="29"/>
      <c r="G70" s="112"/>
      <c r="H70" s="29"/>
      <c r="I70" s="29"/>
      <c r="J70" s="29"/>
      <c r="K70" s="29"/>
      <c r="L70" s="13"/>
    </row>
    <row r="71" spans="1:12" ht="15">
      <c r="A71" s="29"/>
      <c r="B71" s="135"/>
      <c r="C71" s="29"/>
      <c r="D71" s="29"/>
      <c r="E71" s="29"/>
      <c r="F71" s="29"/>
      <c r="G71" s="112"/>
      <c r="H71" s="29"/>
      <c r="I71" s="29"/>
      <c r="J71" s="29"/>
      <c r="K71" s="29"/>
      <c r="L71" s="13"/>
    </row>
    <row r="72" spans="1:12" ht="15">
      <c r="A72" s="29"/>
      <c r="B72" s="135"/>
      <c r="C72" s="29"/>
      <c r="D72" s="29"/>
      <c r="E72" s="29"/>
      <c r="F72" s="29"/>
      <c r="G72" s="112"/>
      <c r="H72" s="29"/>
      <c r="I72" s="29"/>
      <c r="J72" s="29"/>
      <c r="K72" s="29"/>
      <c r="L72" s="13"/>
    </row>
    <row r="73" spans="1:12" ht="15">
      <c r="A73" s="29"/>
      <c r="B73" s="135"/>
      <c r="C73" s="29"/>
      <c r="D73" s="29"/>
      <c r="E73" s="29"/>
      <c r="F73" s="29"/>
      <c r="G73" s="112"/>
      <c r="H73" s="29"/>
      <c r="I73" s="29"/>
      <c r="J73" s="29"/>
      <c r="K73" s="29"/>
      <c r="L73" s="13"/>
    </row>
    <row r="74" spans="1:12" ht="15">
      <c r="A74" s="29"/>
      <c r="B74" s="135"/>
      <c r="C74" s="29"/>
      <c r="D74" s="29"/>
      <c r="E74" s="29"/>
      <c r="F74" s="29"/>
      <c r="G74" s="112"/>
      <c r="H74" s="29"/>
      <c r="I74" s="29"/>
      <c r="J74" s="29"/>
      <c r="K74" s="29"/>
      <c r="L74" s="13"/>
    </row>
    <row r="75" spans="1:12" ht="15">
      <c r="A75" s="29"/>
      <c r="B75" s="135"/>
      <c r="C75" s="29"/>
      <c r="D75" s="29"/>
      <c r="E75" s="29"/>
      <c r="F75" s="29"/>
      <c r="G75" s="112"/>
      <c r="H75" s="29"/>
      <c r="I75" s="29"/>
      <c r="J75" s="29"/>
      <c r="K75" s="29"/>
      <c r="L75" s="13"/>
    </row>
    <row r="76" spans="1:12" ht="15">
      <c r="A76" s="29"/>
      <c r="B76" s="135"/>
      <c r="C76" s="29"/>
      <c r="D76" s="29"/>
      <c r="E76" s="29"/>
      <c r="F76" s="29"/>
      <c r="G76" s="112"/>
      <c r="H76" s="29"/>
      <c r="I76" s="29"/>
      <c r="J76" s="29"/>
      <c r="K76" s="29"/>
      <c r="L76" s="13"/>
    </row>
    <row r="77" spans="1:12" ht="15">
      <c r="A77" s="29"/>
      <c r="B77" s="135"/>
      <c r="C77" s="29"/>
      <c r="D77" s="29"/>
      <c r="E77" s="29"/>
      <c r="F77" s="29"/>
      <c r="G77" s="112"/>
      <c r="H77" s="29"/>
      <c r="I77" s="29"/>
      <c r="J77" s="29"/>
      <c r="K77" s="29"/>
      <c r="L77" s="13"/>
    </row>
    <row r="78" spans="1:12" ht="15">
      <c r="A78" s="29"/>
      <c r="B78" s="135"/>
      <c r="C78" s="29"/>
      <c r="D78" s="29"/>
      <c r="E78" s="29"/>
      <c r="F78" s="29"/>
      <c r="G78" s="112"/>
      <c r="H78" s="29"/>
      <c r="I78" s="29"/>
      <c r="J78" s="29"/>
      <c r="K78" s="29"/>
      <c r="L78" s="13"/>
    </row>
    <row r="79" spans="1:12" ht="15">
      <c r="A79" s="29"/>
      <c r="B79" s="135"/>
      <c r="C79" s="29"/>
      <c r="D79" s="29"/>
      <c r="E79" s="29"/>
      <c r="F79" s="29"/>
      <c r="G79" s="112"/>
      <c r="H79" s="29"/>
      <c r="I79" s="29"/>
      <c r="J79" s="29"/>
      <c r="K79" s="29"/>
      <c r="L79" s="13"/>
    </row>
    <row r="80" spans="1:12" ht="15">
      <c r="A80" s="29"/>
      <c r="B80" s="135"/>
      <c r="C80" s="29"/>
      <c r="D80" s="29"/>
      <c r="E80" s="29"/>
      <c r="F80" s="29"/>
      <c r="G80" s="112"/>
      <c r="H80" s="29"/>
      <c r="I80" s="29"/>
      <c r="J80" s="29"/>
      <c r="K80" s="29"/>
      <c r="L80" s="13"/>
    </row>
    <row r="81" spans="1:12" ht="15">
      <c r="A81" s="29"/>
      <c r="B81" s="135"/>
      <c r="C81" s="29"/>
      <c r="D81" s="29"/>
      <c r="E81" s="29"/>
      <c r="F81" s="29"/>
      <c r="G81" s="112"/>
      <c r="H81" s="29"/>
      <c r="I81" s="29"/>
      <c r="J81" s="29"/>
      <c r="K81" s="29"/>
      <c r="L81" s="13"/>
    </row>
    <row r="82" spans="1:12" ht="15">
      <c r="A82" s="29"/>
      <c r="B82" s="135"/>
      <c r="C82" s="29"/>
      <c r="D82" s="29"/>
      <c r="E82" s="29"/>
      <c r="F82" s="29"/>
      <c r="G82" s="112"/>
      <c r="H82" s="29"/>
      <c r="I82" s="29"/>
      <c r="J82" s="29"/>
      <c r="K82" s="29"/>
      <c r="L82" s="13"/>
    </row>
    <row r="83" spans="1:12" ht="15">
      <c r="A83" s="29"/>
      <c r="B83" s="135"/>
      <c r="C83" s="29"/>
      <c r="D83" s="29"/>
      <c r="E83" s="29"/>
      <c r="F83" s="29"/>
      <c r="G83" s="112"/>
      <c r="H83" s="29"/>
      <c r="I83" s="29"/>
      <c r="J83" s="29"/>
      <c r="K83" s="29"/>
      <c r="L83" s="13"/>
    </row>
    <row r="84" spans="1:12" ht="15">
      <c r="A84" s="29"/>
      <c r="B84" s="135"/>
      <c r="C84" s="29"/>
      <c r="D84" s="29"/>
      <c r="E84" s="29"/>
      <c r="F84" s="29"/>
      <c r="G84" s="112"/>
      <c r="H84" s="29"/>
      <c r="I84" s="29"/>
      <c r="J84" s="29"/>
      <c r="K84" s="29"/>
      <c r="L84" s="13"/>
    </row>
    <row r="85" spans="1:12" ht="15">
      <c r="A85" s="29"/>
      <c r="B85" s="135"/>
      <c r="C85" s="29"/>
      <c r="D85" s="29"/>
      <c r="E85" s="29"/>
      <c r="F85" s="29"/>
      <c r="G85" s="112"/>
      <c r="H85" s="29"/>
      <c r="I85" s="29"/>
      <c r="J85" s="29"/>
      <c r="K85" s="29"/>
      <c r="L85" s="13"/>
    </row>
    <row r="86" spans="1:12" ht="15">
      <c r="A86" s="29"/>
      <c r="B86" s="135"/>
      <c r="C86" s="29"/>
      <c r="D86" s="29"/>
      <c r="E86" s="29"/>
      <c r="F86" s="29"/>
      <c r="G86" s="112"/>
      <c r="H86" s="29"/>
      <c r="I86" s="29"/>
      <c r="J86" s="29"/>
      <c r="K86" s="29"/>
      <c r="L86" s="13"/>
    </row>
    <row r="87" spans="1:12" ht="15">
      <c r="A87" s="29"/>
      <c r="B87" s="135"/>
      <c r="C87" s="29"/>
      <c r="D87" s="29"/>
      <c r="E87" s="29"/>
      <c r="F87" s="29"/>
      <c r="G87" s="112"/>
      <c r="H87" s="29"/>
      <c r="I87" s="29"/>
      <c r="J87" s="29"/>
      <c r="K87" s="29"/>
      <c r="L87" s="13"/>
    </row>
    <row r="88" spans="1:12" ht="15">
      <c r="A88" s="29"/>
      <c r="B88" s="135"/>
      <c r="C88" s="29"/>
      <c r="D88" s="29"/>
      <c r="E88" s="29"/>
      <c r="F88" s="29"/>
      <c r="G88" s="112"/>
      <c r="H88" s="29"/>
      <c r="I88" s="29"/>
      <c r="J88" s="29"/>
      <c r="K88" s="29"/>
      <c r="L88" s="13"/>
    </row>
    <row r="89" spans="1:12" ht="15">
      <c r="A89" s="29"/>
      <c r="B89" s="135"/>
      <c r="C89" s="29"/>
      <c r="D89" s="29"/>
      <c r="E89" s="29"/>
      <c r="F89" s="29"/>
      <c r="G89" s="112"/>
      <c r="H89" s="29"/>
      <c r="I89" s="29"/>
      <c r="J89" s="29"/>
      <c r="K89" s="29"/>
      <c r="L89" s="13"/>
    </row>
    <row r="90" spans="1:12" ht="15">
      <c r="A90" s="29"/>
      <c r="B90" s="135"/>
      <c r="C90" s="29"/>
      <c r="D90" s="29"/>
      <c r="E90" s="29"/>
      <c r="F90" s="29"/>
      <c r="G90" s="112"/>
      <c r="H90" s="29"/>
      <c r="I90" s="29"/>
      <c r="J90" s="29"/>
      <c r="K90" s="29"/>
      <c r="L90" s="13"/>
    </row>
    <row r="91" spans="1:12" ht="15">
      <c r="A91" s="29"/>
      <c r="B91" s="135"/>
      <c r="C91" s="29"/>
      <c r="D91" s="29"/>
      <c r="E91" s="29"/>
      <c r="F91" s="29"/>
      <c r="G91" s="112"/>
      <c r="H91" s="29"/>
      <c r="I91" s="29"/>
      <c r="J91" s="29"/>
      <c r="K91" s="29"/>
      <c r="L91" s="13"/>
    </row>
    <row r="92" spans="1:12" ht="15">
      <c r="A92" s="29"/>
      <c r="B92" s="135"/>
      <c r="C92" s="29"/>
      <c r="D92" s="29"/>
      <c r="E92" s="29"/>
      <c r="F92" s="29"/>
      <c r="G92" s="112"/>
      <c r="H92" s="29"/>
      <c r="I92" s="29"/>
      <c r="J92" s="29"/>
      <c r="K92" s="29"/>
      <c r="L92" s="13"/>
    </row>
    <row r="93" spans="1:12" ht="15">
      <c r="A93" s="29"/>
      <c r="B93" s="135"/>
      <c r="C93" s="29"/>
      <c r="D93" s="29"/>
      <c r="E93" s="29"/>
      <c r="F93" s="29"/>
      <c r="G93" s="112"/>
      <c r="H93" s="29"/>
      <c r="I93" s="29"/>
      <c r="J93" s="29"/>
      <c r="K93" s="29"/>
      <c r="L93" s="13"/>
    </row>
    <row r="94" spans="1:12" ht="15">
      <c r="A94" s="29"/>
      <c r="B94" s="135"/>
      <c r="C94" s="29"/>
      <c r="D94" s="29"/>
      <c r="E94" s="29"/>
      <c r="F94" s="29"/>
      <c r="G94" s="112"/>
      <c r="H94" s="29"/>
      <c r="I94" s="29"/>
      <c r="J94" s="29"/>
      <c r="K94" s="29"/>
      <c r="L94" s="13"/>
    </row>
    <row r="95" spans="1:12" ht="15">
      <c r="A95" s="29"/>
      <c r="B95" s="135"/>
      <c r="C95" s="29"/>
      <c r="D95" s="29"/>
      <c r="E95" s="29"/>
      <c r="F95" s="29"/>
      <c r="G95" s="112"/>
      <c r="H95" s="29"/>
      <c r="I95" s="29"/>
      <c r="J95" s="29"/>
      <c r="K95" s="29"/>
      <c r="L95" s="13"/>
    </row>
    <row r="96" spans="1:12" ht="15">
      <c r="A96" s="29"/>
      <c r="B96" s="135"/>
      <c r="C96" s="29"/>
      <c r="D96" s="29"/>
      <c r="E96" s="29"/>
      <c r="F96" s="29"/>
      <c r="G96" s="112"/>
      <c r="H96" s="29"/>
      <c r="I96" s="29"/>
      <c r="J96" s="29"/>
      <c r="K96" s="29"/>
      <c r="L96" s="13"/>
    </row>
    <row r="97" spans="1:12" ht="15">
      <c r="A97" s="29"/>
      <c r="B97" s="135"/>
      <c r="C97" s="29"/>
      <c r="D97" s="29"/>
      <c r="E97" s="29"/>
      <c r="F97" s="29"/>
      <c r="G97" s="112"/>
      <c r="H97" s="29"/>
      <c r="I97" s="29"/>
      <c r="J97" s="29"/>
      <c r="K97" s="29"/>
      <c r="L97" s="13"/>
    </row>
    <row r="98" spans="1:12" ht="15">
      <c r="A98" s="29"/>
      <c r="B98" s="135"/>
      <c r="C98" s="29"/>
      <c r="D98" s="29"/>
      <c r="E98" s="29"/>
      <c r="F98" s="29"/>
      <c r="G98" s="112"/>
      <c r="H98" s="29"/>
      <c r="I98" s="29"/>
      <c r="J98" s="29"/>
      <c r="K98" s="29"/>
      <c r="L98" s="13"/>
    </row>
    <row r="99" spans="1:12" ht="15">
      <c r="A99" s="29"/>
      <c r="B99" s="135"/>
      <c r="C99" s="29"/>
      <c r="D99" s="29"/>
      <c r="E99" s="29"/>
      <c r="F99" s="29"/>
      <c r="G99" s="112"/>
      <c r="H99" s="29"/>
      <c r="I99" s="29"/>
      <c r="J99" s="29"/>
      <c r="K99" s="29"/>
      <c r="L99" s="13"/>
    </row>
    <row r="100" spans="1:12" ht="15">
      <c r="A100" s="29"/>
      <c r="B100" s="135"/>
      <c r="C100" s="29"/>
      <c r="D100" s="29"/>
      <c r="E100" s="29"/>
      <c r="F100" s="29"/>
      <c r="G100" s="112"/>
      <c r="H100" s="29"/>
      <c r="I100" s="29"/>
      <c r="J100" s="29"/>
      <c r="K100" s="29"/>
      <c r="L100" s="13"/>
    </row>
    <row r="101" spans="1:12" ht="15">
      <c r="A101" s="29"/>
      <c r="B101" s="135"/>
      <c r="C101" s="29"/>
      <c r="D101" s="29"/>
      <c r="E101" s="29"/>
      <c r="F101" s="29"/>
      <c r="G101" s="112"/>
      <c r="H101" s="29"/>
      <c r="I101" s="29"/>
      <c r="J101" s="29"/>
      <c r="K101" s="29"/>
      <c r="L101" s="13"/>
    </row>
    <row r="102" spans="1:12" ht="15">
      <c r="A102" s="29"/>
      <c r="B102" s="135"/>
      <c r="C102" s="29"/>
      <c r="D102" s="29"/>
      <c r="E102" s="29"/>
      <c r="F102" s="29"/>
      <c r="G102" s="112"/>
      <c r="H102" s="29"/>
      <c r="I102" s="29"/>
      <c r="J102" s="29"/>
      <c r="K102" s="29"/>
      <c r="L102" s="13"/>
    </row>
    <row r="103" spans="1:12" ht="15">
      <c r="A103" s="29"/>
      <c r="B103" s="135"/>
      <c r="C103" s="29"/>
      <c r="D103" s="29"/>
      <c r="E103" s="29"/>
      <c r="F103" s="29"/>
      <c r="G103" s="112"/>
      <c r="H103" s="29"/>
      <c r="I103" s="29"/>
      <c r="J103" s="29"/>
      <c r="K103" s="29"/>
      <c r="L103" s="13"/>
    </row>
    <row r="104" spans="1:12" ht="15">
      <c r="A104" s="29"/>
      <c r="B104" s="135"/>
      <c r="C104" s="29"/>
      <c r="D104" s="29"/>
      <c r="E104" s="29"/>
      <c r="F104" s="29"/>
      <c r="G104" s="112"/>
      <c r="H104" s="29"/>
      <c r="I104" s="29"/>
      <c r="J104" s="29"/>
      <c r="K104" s="29"/>
      <c r="L104" s="13"/>
    </row>
    <row r="105" spans="1:12" ht="15">
      <c r="A105" s="29"/>
      <c r="B105" s="135"/>
      <c r="C105" s="29"/>
      <c r="D105" s="29"/>
      <c r="E105" s="29"/>
      <c r="F105" s="29"/>
      <c r="G105" s="112"/>
      <c r="H105" s="29"/>
      <c r="I105" s="29"/>
      <c r="J105" s="29"/>
      <c r="K105" s="29"/>
      <c r="L105" s="13"/>
    </row>
    <row r="106" spans="1:12" ht="15">
      <c r="A106" s="29"/>
      <c r="B106" s="135"/>
      <c r="C106" s="29"/>
      <c r="D106" s="29"/>
      <c r="E106" s="29"/>
      <c r="F106" s="29"/>
      <c r="G106" s="112"/>
      <c r="H106" s="29"/>
      <c r="I106" s="29"/>
      <c r="J106" s="29"/>
      <c r="K106" s="29"/>
      <c r="L106" s="13"/>
    </row>
    <row r="107" spans="1:12" ht="15">
      <c r="A107" s="29"/>
      <c r="B107" s="135"/>
      <c r="C107" s="29"/>
      <c r="D107" s="29"/>
      <c r="E107" s="29"/>
      <c r="F107" s="29"/>
      <c r="G107" s="112"/>
      <c r="H107" s="29"/>
      <c r="I107" s="29"/>
      <c r="J107" s="29"/>
      <c r="K107" s="29"/>
      <c r="L107" s="13"/>
    </row>
    <row r="108" spans="1:12" ht="15">
      <c r="A108" s="29"/>
      <c r="B108" s="135"/>
      <c r="C108" s="29"/>
      <c r="D108" s="29"/>
      <c r="E108" s="29"/>
      <c r="F108" s="29"/>
      <c r="G108" s="112"/>
      <c r="H108" s="29"/>
      <c r="I108" s="29"/>
      <c r="J108" s="29"/>
      <c r="K108" s="29"/>
      <c r="L108" s="13"/>
    </row>
    <row r="109" spans="1:12" ht="15">
      <c r="A109" s="29"/>
      <c r="B109" s="135"/>
      <c r="C109" s="29"/>
      <c r="D109" s="29"/>
      <c r="E109" s="29"/>
      <c r="F109" s="29"/>
      <c r="G109" s="112"/>
      <c r="H109" s="29"/>
      <c r="I109" s="29"/>
      <c r="J109" s="29"/>
      <c r="K109" s="29"/>
      <c r="L109" s="13"/>
    </row>
    <row r="110" spans="1:12" ht="15">
      <c r="A110" s="29"/>
      <c r="B110" s="135"/>
      <c r="C110" s="29"/>
      <c r="D110" s="29"/>
      <c r="E110" s="29"/>
      <c r="F110" s="29"/>
      <c r="G110" s="112"/>
      <c r="H110" s="29"/>
      <c r="I110" s="29"/>
      <c r="J110" s="29"/>
      <c r="K110" s="29"/>
      <c r="L110" s="13"/>
    </row>
    <row r="111" spans="1:12" ht="15">
      <c r="A111" s="29"/>
      <c r="B111" s="135"/>
      <c r="C111" s="29"/>
      <c r="D111" s="29"/>
      <c r="E111" s="29"/>
      <c r="F111" s="29"/>
      <c r="G111" s="112"/>
      <c r="H111" s="29"/>
      <c r="I111" s="29"/>
      <c r="J111" s="29"/>
      <c r="K111" s="29"/>
      <c r="L111" s="13"/>
    </row>
    <row r="112" spans="1:12" ht="15">
      <c r="A112" s="29"/>
      <c r="B112" s="135"/>
      <c r="C112" s="29"/>
      <c r="D112" s="29"/>
      <c r="E112" s="29"/>
      <c r="F112" s="29"/>
      <c r="G112" s="112"/>
      <c r="H112" s="29"/>
      <c r="I112" s="29"/>
      <c r="J112" s="29"/>
      <c r="K112" s="29"/>
      <c r="L112" s="13"/>
    </row>
    <row r="113" spans="1:12" ht="15">
      <c r="A113" s="29"/>
      <c r="B113" s="135"/>
      <c r="C113" s="29"/>
      <c r="D113" s="29"/>
      <c r="E113" s="29"/>
      <c r="F113" s="29"/>
      <c r="G113" s="112"/>
      <c r="H113" s="29"/>
      <c r="I113" s="29"/>
      <c r="J113" s="29"/>
      <c r="K113" s="29"/>
      <c r="L113" s="13"/>
    </row>
    <row r="114" spans="1:12" ht="15">
      <c r="A114" s="29"/>
      <c r="B114" s="135"/>
      <c r="C114" s="29"/>
      <c r="D114" s="29"/>
      <c r="E114" s="29"/>
      <c r="F114" s="29"/>
      <c r="G114" s="112"/>
      <c r="H114" s="29"/>
      <c r="I114" s="29"/>
      <c r="J114" s="29"/>
      <c r="K114" s="29"/>
      <c r="L114" s="13"/>
    </row>
    <row r="115" spans="1:12" ht="15">
      <c r="A115" s="29"/>
      <c r="B115" s="135"/>
      <c r="C115" s="29"/>
      <c r="D115" s="29"/>
      <c r="E115" s="29"/>
      <c r="F115" s="29"/>
      <c r="G115" s="112"/>
      <c r="H115" s="29"/>
      <c r="I115" s="29"/>
      <c r="J115" s="29"/>
      <c r="K115" s="29"/>
      <c r="L115" s="13"/>
    </row>
    <row r="116" spans="1:12" ht="15">
      <c r="A116" s="29"/>
      <c r="B116" s="135"/>
      <c r="C116" s="29"/>
      <c r="D116" s="29"/>
      <c r="E116" s="29"/>
      <c r="F116" s="29"/>
      <c r="G116" s="112"/>
      <c r="H116" s="29"/>
      <c r="I116" s="29"/>
      <c r="J116" s="29"/>
      <c r="K116" s="29"/>
      <c r="L116" s="13"/>
    </row>
    <row r="117" spans="1:12" ht="15">
      <c r="A117" s="29"/>
      <c r="B117" s="135"/>
      <c r="C117" s="29"/>
      <c r="D117" s="29"/>
      <c r="E117" s="29"/>
      <c r="F117" s="29"/>
      <c r="G117" s="112"/>
      <c r="H117" s="29"/>
      <c r="I117" s="29"/>
      <c r="J117" s="29"/>
      <c r="K117" s="29"/>
      <c r="L117" s="13"/>
    </row>
    <row r="118" spans="1:12" ht="15">
      <c r="A118" s="29"/>
      <c r="B118" s="135"/>
      <c r="C118" s="29"/>
      <c r="D118" s="29"/>
      <c r="E118" s="29"/>
      <c r="F118" s="29"/>
      <c r="G118" s="112"/>
      <c r="H118" s="29"/>
      <c r="I118" s="29"/>
      <c r="J118" s="29"/>
      <c r="K118" s="29"/>
      <c r="L118" s="13"/>
    </row>
    <row r="119" spans="1:12" ht="15">
      <c r="A119" s="29"/>
      <c r="B119" s="135"/>
      <c r="C119" s="29"/>
      <c r="D119" s="29"/>
      <c r="E119" s="29"/>
      <c r="F119" s="29"/>
      <c r="G119" s="112"/>
      <c r="H119" s="29"/>
      <c r="I119" s="29"/>
      <c r="J119" s="29"/>
      <c r="K119" s="29"/>
      <c r="L119" s="13"/>
    </row>
    <row r="120" spans="1:12" ht="15">
      <c r="A120" s="29"/>
      <c r="B120" s="135"/>
      <c r="C120" s="29"/>
      <c r="D120" s="29"/>
      <c r="E120" s="29"/>
      <c r="F120" s="29"/>
      <c r="G120" s="112"/>
      <c r="H120" s="29"/>
      <c r="I120" s="29"/>
      <c r="J120" s="29"/>
      <c r="K120" s="29"/>
      <c r="L120" s="13"/>
    </row>
    <row r="121" spans="1:12" ht="15">
      <c r="A121" s="29"/>
      <c r="B121" s="135"/>
      <c r="C121" s="29"/>
      <c r="D121" s="29"/>
      <c r="E121" s="29"/>
      <c r="F121" s="29"/>
      <c r="G121" s="112"/>
      <c r="H121" s="29"/>
      <c r="I121" s="29"/>
      <c r="J121" s="29"/>
      <c r="K121" s="29"/>
      <c r="L121" s="13"/>
    </row>
    <row r="122" spans="1:12" ht="15">
      <c r="A122" s="29"/>
      <c r="B122" s="135"/>
      <c r="C122" s="29"/>
      <c r="D122" s="29"/>
      <c r="E122" s="29"/>
      <c r="F122" s="29"/>
      <c r="G122" s="112"/>
      <c r="H122" s="29"/>
      <c r="I122" s="29"/>
      <c r="J122" s="29"/>
      <c r="K122" s="29"/>
      <c r="L122" s="13"/>
    </row>
    <row r="123" spans="1:12" ht="15">
      <c r="A123" s="29"/>
      <c r="B123" s="135"/>
      <c r="C123" s="29"/>
      <c r="D123" s="29"/>
      <c r="E123" s="29"/>
      <c r="F123" s="29"/>
      <c r="G123" s="112"/>
      <c r="H123" s="29"/>
      <c r="I123" s="29"/>
      <c r="J123" s="29"/>
      <c r="K123" s="29"/>
      <c r="L123" s="13"/>
    </row>
    <row r="124" spans="1:12" ht="15">
      <c r="A124" s="29"/>
      <c r="B124" s="135"/>
      <c r="C124" s="29"/>
      <c r="D124" s="29"/>
      <c r="E124" s="29"/>
      <c r="F124" s="29"/>
      <c r="G124" s="112"/>
      <c r="H124" s="29"/>
      <c r="I124" s="29"/>
      <c r="J124" s="29"/>
      <c r="K124" s="29"/>
      <c r="L124" s="13"/>
    </row>
    <row r="125" spans="1:12" ht="15">
      <c r="A125" s="29"/>
      <c r="B125" s="135"/>
      <c r="C125" s="29"/>
      <c r="D125" s="29"/>
      <c r="E125" s="29"/>
      <c r="F125" s="29"/>
      <c r="G125" s="112"/>
      <c r="H125" s="29"/>
      <c r="I125" s="29"/>
      <c r="J125" s="29"/>
      <c r="K125" s="29"/>
      <c r="L125" s="13"/>
    </row>
    <row r="126" spans="1:12" ht="15">
      <c r="A126" s="29"/>
      <c r="B126" s="135"/>
      <c r="C126" s="29"/>
      <c r="D126" s="29"/>
      <c r="E126" s="29"/>
      <c r="F126" s="29"/>
      <c r="G126" s="112"/>
      <c r="H126" s="29"/>
      <c r="I126" s="29"/>
      <c r="J126" s="29"/>
      <c r="K126" s="29"/>
      <c r="L126" s="13"/>
    </row>
    <row r="127" spans="1:12" ht="15">
      <c r="A127" s="29"/>
      <c r="B127" s="135"/>
      <c r="C127" s="29"/>
      <c r="D127" s="29"/>
      <c r="E127" s="29"/>
      <c r="F127" s="29"/>
      <c r="G127" s="112"/>
      <c r="H127" s="29"/>
      <c r="I127" s="29"/>
      <c r="J127" s="29"/>
      <c r="K127" s="29"/>
      <c r="L127" s="13"/>
    </row>
    <row r="128" spans="1:12" ht="15">
      <c r="A128" s="29"/>
      <c r="B128" s="135"/>
      <c r="C128" s="29"/>
      <c r="D128" s="29"/>
      <c r="E128" s="29"/>
      <c r="F128" s="29"/>
      <c r="G128" s="112"/>
      <c r="H128" s="29"/>
      <c r="I128" s="29"/>
      <c r="J128" s="29"/>
      <c r="K128" s="29"/>
      <c r="L128" s="13"/>
    </row>
    <row r="129" spans="1:12" ht="15">
      <c r="A129" s="29"/>
      <c r="B129" s="135"/>
      <c r="C129" s="29"/>
      <c r="D129" s="29"/>
      <c r="E129" s="29"/>
      <c r="F129" s="29"/>
      <c r="G129" s="112"/>
      <c r="H129" s="29"/>
      <c r="I129" s="29"/>
      <c r="J129" s="29"/>
      <c r="K129" s="29"/>
      <c r="L129" s="13"/>
    </row>
    <row r="130" spans="1:12" ht="15">
      <c r="A130" s="29"/>
      <c r="B130" s="135"/>
      <c r="C130" s="29"/>
      <c r="D130" s="29"/>
      <c r="E130" s="29"/>
      <c r="F130" s="29"/>
      <c r="G130" s="112"/>
      <c r="H130" s="29"/>
      <c r="I130" s="29"/>
      <c r="J130" s="29"/>
      <c r="K130" s="29"/>
      <c r="L130" s="13"/>
    </row>
    <row r="131" spans="1:12" ht="15">
      <c r="A131" s="29"/>
      <c r="B131" s="135"/>
      <c r="C131" s="29"/>
      <c r="D131" s="29"/>
      <c r="E131" s="29"/>
      <c r="F131" s="29"/>
      <c r="G131" s="112"/>
      <c r="H131" s="29"/>
      <c r="I131" s="29"/>
      <c r="J131" s="29"/>
      <c r="K131" s="29"/>
      <c r="L131" s="13"/>
    </row>
    <row r="132" spans="1:12" ht="15">
      <c r="A132" s="29"/>
      <c r="B132" s="135"/>
      <c r="C132" s="29"/>
      <c r="D132" s="29"/>
      <c r="E132" s="29"/>
      <c r="F132" s="29"/>
      <c r="G132" s="112"/>
      <c r="H132" s="29"/>
      <c r="I132" s="29"/>
      <c r="J132" s="29"/>
      <c r="K132" s="29"/>
      <c r="L132" s="13"/>
    </row>
    <row r="133" spans="1:12" ht="15">
      <c r="A133" s="29"/>
      <c r="B133" s="135"/>
      <c r="C133" s="29"/>
      <c r="D133" s="29"/>
      <c r="E133" s="29"/>
      <c r="F133" s="29"/>
      <c r="G133" s="112"/>
      <c r="H133" s="29"/>
      <c r="I133" s="29"/>
      <c r="J133" s="29"/>
      <c r="K133" s="29"/>
      <c r="L133" s="13"/>
    </row>
    <row r="134" spans="1:12" ht="15">
      <c r="A134" s="29"/>
      <c r="B134" s="135"/>
      <c r="C134" s="29"/>
      <c r="D134" s="29"/>
      <c r="E134" s="29"/>
      <c r="F134" s="29"/>
      <c r="G134" s="112"/>
      <c r="H134" s="29"/>
      <c r="I134" s="29"/>
      <c r="J134" s="29"/>
      <c r="K134" s="29"/>
      <c r="L134" s="13"/>
    </row>
    <row r="135" spans="1:12" ht="15">
      <c r="A135" s="29"/>
      <c r="B135" s="135"/>
      <c r="C135" s="29"/>
      <c r="D135" s="29"/>
      <c r="E135" s="29"/>
      <c r="F135" s="29"/>
      <c r="G135" s="112"/>
      <c r="H135" s="29"/>
      <c r="I135" s="29"/>
      <c r="J135" s="29"/>
      <c r="K135" s="29"/>
      <c r="L135" s="13"/>
    </row>
    <row r="136" spans="1:12" ht="15">
      <c r="A136" s="29"/>
      <c r="B136" s="135"/>
      <c r="C136" s="29"/>
      <c r="D136" s="29"/>
      <c r="E136" s="29"/>
      <c r="F136" s="29"/>
      <c r="G136" s="112"/>
      <c r="H136" s="29"/>
      <c r="I136" s="29"/>
      <c r="J136" s="29"/>
      <c r="K136" s="29"/>
      <c r="L136" s="13"/>
    </row>
    <row r="137" spans="1:12" ht="15">
      <c r="A137" s="29"/>
      <c r="B137" s="135"/>
      <c r="C137" s="29"/>
      <c r="D137" s="29"/>
      <c r="E137" s="29"/>
      <c r="F137" s="29"/>
      <c r="G137" s="112"/>
      <c r="H137" s="29"/>
      <c r="I137" s="29"/>
      <c r="J137" s="29"/>
      <c r="K137" s="29"/>
      <c r="L137" s="13"/>
    </row>
    <row r="138" spans="1:12" ht="15">
      <c r="A138" s="29"/>
      <c r="B138" s="135"/>
      <c r="C138" s="29"/>
      <c r="D138" s="29"/>
      <c r="E138" s="29"/>
      <c r="F138" s="29"/>
      <c r="G138" s="112"/>
      <c r="H138" s="29"/>
      <c r="I138" s="29"/>
      <c r="J138" s="29"/>
      <c r="K138" s="29"/>
      <c r="L138" s="13"/>
    </row>
    <row r="139" spans="1:12" ht="15">
      <c r="A139" s="29"/>
      <c r="B139" s="135"/>
      <c r="C139" s="29"/>
      <c r="D139" s="29"/>
      <c r="E139" s="29"/>
      <c r="F139" s="29"/>
      <c r="G139" s="112"/>
      <c r="H139" s="29"/>
      <c r="I139" s="29"/>
      <c r="J139" s="29"/>
      <c r="K139" s="29"/>
      <c r="L139" s="13"/>
    </row>
    <row r="140" spans="1:12" ht="15">
      <c r="A140" s="29"/>
      <c r="B140" s="135"/>
      <c r="C140" s="29"/>
      <c r="D140" s="29"/>
      <c r="E140" s="29"/>
      <c r="F140" s="29"/>
      <c r="G140" s="112"/>
      <c r="H140" s="29"/>
      <c r="I140" s="29"/>
      <c r="J140" s="29"/>
      <c r="K140" s="29"/>
      <c r="L140" s="13"/>
    </row>
    <row r="141" spans="1:12" ht="15">
      <c r="A141" s="29"/>
      <c r="B141" s="135"/>
      <c r="C141" s="29"/>
      <c r="D141" s="29"/>
      <c r="E141" s="29"/>
      <c r="F141" s="29"/>
      <c r="G141" s="112"/>
      <c r="H141" s="29"/>
      <c r="I141" s="29"/>
      <c r="J141" s="29"/>
      <c r="K141" s="29"/>
      <c r="L141" s="13"/>
    </row>
    <row r="142" spans="1:12" ht="15">
      <c r="A142" s="29"/>
      <c r="B142" s="135"/>
      <c r="C142" s="29"/>
      <c r="D142" s="29"/>
      <c r="E142" s="29"/>
      <c r="F142" s="29"/>
      <c r="G142" s="112"/>
      <c r="H142" s="29"/>
      <c r="I142" s="29"/>
      <c r="J142" s="29"/>
      <c r="K142" s="29"/>
      <c r="L142" s="13"/>
    </row>
    <row r="143" spans="1:12" ht="15">
      <c r="A143" s="29"/>
      <c r="B143" s="135"/>
      <c r="C143" s="29"/>
      <c r="D143" s="29"/>
      <c r="E143" s="29"/>
      <c r="F143" s="29"/>
      <c r="G143" s="112"/>
      <c r="H143" s="29"/>
      <c r="I143" s="29"/>
      <c r="J143" s="29"/>
      <c r="K143" s="29"/>
      <c r="L143" s="13"/>
    </row>
    <row r="144" spans="1:12" ht="15">
      <c r="A144" s="29"/>
      <c r="B144" s="135"/>
      <c r="C144" s="29"/>
      <c r="D144" s="29"/>
      <c r="E144" s="29"/>
      <c r="F144" s="29"/>
      <c r="G144" s="112"/>
      <c r="H144" s="29"/>
      <c r="I144" s="29"/>
      <c r="J144" s="29"/>
      <c r="K144" s="29"/>
      <c r="L144" s="13"/>
    </row>
    <row r="145" spans="1:12" ht="15">
      <c r="A145" s="29"/>
      <c r="B145" s="135"/>
      <c r="C145" s="29"/>
      <c r="D145" s="29"/>
      <c r="E145" s="29"/>
      <c r="F145" s="29"/>
      <c r="G145" s="112"/>
      <c r="H145" s="29"/>
      <c r="I145" s="29"/>
      <c r="J145" s="29"/>
      <c r="K145" s="29"/>
      <c r="L145" s="13"/>
    </row>
    <row r="146" spans="1:12" ht="15">
      <c r="A146" s="29"/>
      <c r="B146" s="135"/>
      <c r="C146" s="29"/>
      <c r="D146" s="29"/>
      <c r="E146" s="29"/>
      <c r="F146" s="29"/>
      <c r="G146" s="112"/>
      <c r="H146" s="29"/>
      <c r="I146" s="29"/>
      <c r="J146" s="29"/>
      <c r="K146" s="29"/>
      <c r="L146" s="13"/>
    </row>
    <row r="147" spans="1:12" ht="15">
      <c r="A147" s="29"/>
      <c r="B147" s="135"/>
      <c r="C147" s="29"/>
      <c r="D147" s="29"/>
      <c r="E147" s="29"/>
      <c r="F147" s="29"/>
      <c r="G147" s="112"/>
      <c r="H147" s="29"/>
      <c r="I147" s="29"/>
      <c r="J147" s="29"/>
      <c r="K147" s="29"/>
      <c r="L147" s="13"/>
    </row>
    <row r="148" spans="1:12" ht="15">
      <c r="A148" s="29"/>
      <c r="B148" s="135"/>
      <c r="C148" s="29"/>
      <c r="D148" s="29"/>
      <c r="E148" s="29"/>
      <c r="F148" s="29"/>
      <c r="G148" s="112"/>
      <c r="H148" s="29"/>
      <c r="I148" s="29"/>
      <c r="J148" s="29"/>
      <c r="K148" s="29"/>
      <c r="L148" s="13"/>
    </row>
    <row r="149" spans="1:12" ht="15">
      <c r="A149" s="29"/>
      <c r="B149" s="135"/>
      <c r="C149" s="29"/>
      <c r="D149" s="29"/>
      <c r="E149" s="29"/>
      <c r="F149" s="29"/>
      <c r="G149" s="112"/>
      <c r="H149" s="29"/>
      <c r="I149" s="29"/>
      <c r="J149" s="29"/>
      <c r="K149" s="29"/>
      <c r="L149" s="13"/>
    </row>
    <row r="150" spans="1:12" ht="15">
      <c r="A150" s="29"/>
      <c r="B150" s="135"/>
      <c r="C150" s="29"/>
      <c r="D150" s="29"/>
      <c r="E150" s="29"/>
      <c r="F150" s="29"/>
      <c r="G150" s="112"/>
      <c r="H150" s="29"/>
      <c r="I150" s="29"/>
      <c r="J150" s="29"/>
      <c r="K150" s="29"/>
      <c r="L150" s="13"/>
    </row>
    <row r="151" spans="1:12" ht="15">
      <c r="A151" s="29"/>
      <c r="B151" s="135"/>
      <c r="C151" s="29"/>
      <c r="D151" s="29"/>
      <c r="E151" s="29"/>
      <c r="F151" s="29"/>
      <c r="G151" s="112"/>
      <c r="H151" s="29"/>
      <c r="I151" s="29"/>
      <c r="J151" s="29"/>
      <c r="K151" s="29"/>
      <c r="L151" s="13"/>
    </row>
    <row r="152" spans="1:12" ht="15">
      <c r="A152" s="29"/>
      <c r="B152" s="135"/>
      <c r="C152" s="29"/>
      <c r="D152" s="29"/>
      <c r="E152" s="29"/>
      <c r="F152" s="29"/>
      <c r="G152" s="112"/>
      <c r="H152" s="29"/>
      <c r="I152" s="29"/>
      <c r="J152" s="29"/>
      <c r="K152" s="29"/>
      <c r="L152" s="13"/>
    </row>
    <row r="153" spans="1:12" ht="15">
      <c r="A153" s="29"/>
      <c r="B153" s="135"/>
      <c r="C153" s="29"/>
      <c r="D153" s="29"/>
      <c r="E153" s="29"/>
      <c r="F153" s="29"/>
      <c r="G153" s="112"/>
      <c r="H153" s="29"/>
      <c r="I153" s="29"/>
      <c r="J153" s="29"/>
      <c r="K153" s="29"/>
      <c r="L153" s="13"/>
    </row>
    <row r="154" spans="1:12" ht="15">
      <c r="A154" s="29"/>
      <c r="B154" s="135"/>
      <c r="C154" s="29"/>
      <c r="D154" s="29"/>
      <c r="E154" s="29"/>
      <c r="F154" s="29"/>
      <c r="G154" s="112"/>
      <c r="H154" s="29"/>
      <c r="I154" s="29"/>
      <c r="J154" s="29"/>
      <c r="K154" s="29"/>
      <c r="L154" s="13"/>
    </row>
    <row r="155" spans="1:12" ht="15">
      <c r="A155" s="29"/>
      <c r="B155" s="135"/>
      <c r="C155" s="29"/>
      <c r="D155" s="29"/>
      <c r="E155" s="29"/>
      <c r="F155" s="29"/>
      <c r="G155" s="112"/>
      <c r="H155" s="29"/>
      <c r="I155" s="29"/>
      <c r="J155" s="29"/>
      <c r="K155" s="29"/>
      <c r="L155" s="13"/>
    </row>
    <row r="156" spans="1:12" ht="15">
      <c r="A156" s="29"/>
      <c r="B156" s="135"/>
      <c r="C156" s="29"/>
      <c r="D156" s="29"/>
      <c r="E156" s="29"/>
      <c r="F156" s="29"/>
      <c r="G156" s="112"/>
      <c r="H156" s="29"/>
      <c r="I156" s="29"/>
      <c r="J156" s="29"/>
      <c r="K156" s="29"/>
      <c r="L156" s="13"/>
    </row>
    <row r="157" spans="1:12" ht="15">
      <c r="A157" s="29"/>
      <c r="B157" s="135"/>
      <c r="C157" s="29"/>
      <c r="D157" s="29"/>
      <c r="E157" s="29"/>
      <c r="F157" s="29"/>
      <c r="G157" s="112"/>
      <c r="H157" s="29"/>
      <c r="I157" s="29"/>
      <c r="J157" s="29"/>
      <c r="K157" s="29"/>
      <c r="L157" s="13"/>
    </row>
    <row r="158" spans="1:12" ht="15">
      <c r="A158" s="29"/>
      <c r="B158" s="135"/>
      <c r="C158" s="29"/>
      <c r="D158" s="29"/>
      <c r="E158" s="29"/>
      <c r="F158" s="29"/>
      <c r="G158" s="112"/>
      <c r="H158" s="29"/>
      <c r="I158" s="29"/>
      <c r="J158" s="29"/>
      <c r="K158" s="29"/>
      <c r="L158" s="13"/>
    </row>
    <row r="159" spans="1:12" ht="15">
      <c r="A159" s="29"/>
      <c r="B159" s="135"/>
      <c r="C159" s="29"/>
      <c r="D159" s="29"/>
      <c r="E159" s="29"/>
      <c r="F159" s="29"/>
      <c r="G159" s="112"/>
      <c r="H159" s="29"/>
      <c r="I159" s="29"/>
      <c r="J159" s="29"/>
      <c r="K159" s="29"/>
      <c r="L159" s="13"/>
    </row>
    <row r="160" spans="1:12" ht="15">
      <c r="A160" s="29"/>
      <c r="B160" s="135"/>
      <c r="C160" s="29"/>
      <c r="D160" s="29"/>
      <c r="E160" s="29"/>
      <c r="F160" s="29"/>
      <c r="G160" s="112"/>
      <c r="H160" s="29"/>
      <c r="I160" s="29"/>
      <c r="J160" s="29"/>
      <c r="K160" s="29"/>
      <c r="L160" s="13"/>
    </row>
    <row r="161" spans="1:12" ht="15">
      <c r="A161" s="29"/>
      <c r="B161" s="135"/>
      <c r="C161" s="29"/>
      <c r="D161" s="29"/>
      <c r="E161" s="29"/>
      <c r="F161" s="29"/>
      <c r="G161" s="112"/>
      <c r="H161" s="29"/>
      <c r="I161" s="29"/>
      <c r="J161" s="29"/>
      <c r="K161" s="29"/>
      <c r="L161" s="13"/>
    </row>
    <row r="162" spans="1:12" ht="15">
      <c r="A162" s="29"/>
      <c r="B162" s="135"/>
      <c r="C162" s="29"/>
      <c r="D162" s="29"/>
      <c r="E162" s="29"/>
      <c r="F162" s="29"/>
      <c r="G162" s="112"/>
      <c r="H162" s="29"/>
      <c r="I162" s="29"/>
      <c r="J162" s="29"/>
      <c r="K162" s="29"/>
      <c r="L162" s="13"/>
    </row>
    <row r="163" spans="1:12" ht="15">
      <c r="A163" s="29"/>
      <c r="B163" s="135"/>
      <c r="C163" s="29"/>
      <c r="D163" s="29"/>
      <c r="E163" s="29"/>
      <c r="F163" s="29"/>
      <c r="G163" s="112"/>
      <c r="H163" s="29"/>
      <c r="I163" s="29"/>
      <c r="J163" s="29"/>
      <c r="K163" s="29"/>
      <c r="L163" s="13"/>
    </row>
    <row r="164" spans="1:12" ht="15">
      <c r="A164" s="29"/>
      <c r="B164" s="135"/>
      <c r="C164" s="29"/>
      <c r="D164" s="29"/>
      <c r="E164" s="29"/>
      <c r="F164" s="29"/>
      <c r="G164" s="112"/>
      <c r="H164" s="29"/>
      <c r="I164" s="29"/>
      <c r="J164" s="29"/>
      <c r="K164" s="29"/>
      <c r="L164" s="13"/>
    </row>
    <row r="165" spans="1:12" ht="15">
      <c r="A165" s="29"/>
      <c r="B165" s="135"/>
      <c r="C165" s="29"/>
      <c r="D165" s="29"/>
      <c r="E165" s="29"/>
      <c r="F165" s="29"/>
      <c r="G165" s="112"/>
      <c r="H165" s="29"/>
      <c r="I165" s="29"/>
      <c r="J165" s="29"/>
      <c r="K165" s="29"/>
      <c r="L165" s="13"/>
    </row>
    <row r="166" spans="1:12" ht="15">
      <c r="A166" s="29"/>
      <c r="B166" s="135"/>
      <c r="C166" s="29"/>
      <c r="D166" s="29"/>
      <c r="E166" s="29"/>
      <c r="F166" s="29"/>
      <c r="G166" s="112"/>
      <c r="H166" s="29"/>
      <c r="I166" s="29"/>
      <c r="J166" s="29"/>
      <c r="K166" s="29"/>
      <c r="L166" s="13"/>
    </row>
    <row r="167" spans="1:12" ht="15">
      <c r="A167" s="29"/>
      <c r="B167" s="135"/>
      <c r="C167" s="29"/>
      <c r="D167" s="29"/>
      <c r="E167" s="29"/>
      <c r="F167" s="29"/>
      <c r="G167" s="112"/>
      <c r="H167" s="29"/>
      <c r="I167" s="29"/>
      <c r="J167" s="29"/>
      <c r="K167" s="29"/>
      <c r="L167" s="13"/>
    </row>
    <row r="168" spans="1:12" ht="15">
      <c r="A168" s="29"/>
      <c r="B168" s="135"/>
      <c r="C168" s="29"/>
      <c r="D168" s="29"/>
      <c r="E168" s="29"/>
      <c r="F168" s="29"/>
      <c r="G168" s="112"/>
      <c r="H168" s="29"/>
      <c r="I168" s="29"/>
      <c r="J168" s="29"/>
      <c r="K168" s="29"/>
      <c r="L168" s="13"/>
    </row>
    <row r="169" spans="1:12" ht="15">
      <c r="A169" s="29"/>
      <c r="B169" s="135"/>
      <c r="C169" s="29"/>
      <c r="D169" s="29"/>
      <c r="E169" s="29"/>
      <c r="F169" s="29"/>
      <c r="G169" s="112"/>
      <c r="H169" s="29"/>
      <c r="I169" s="29"/>
      <c r="J169" s="29"/>
      <c r="K169" s="29"/>
      <c r="L169" s="13"/>
    </row>
    <row r="170" spans="1:12" ht="15">
      <c r="A170" s="29"/>
      <c r="B170" s="135"/>
      <c r="C170" s="29"/>
      <c r="D170" s="29"/>
      <c r="E170" s="29"/>
      <c r="F170" s="29"/>
      <c r="G170" s="112"/>
      <c r="H170" s="29"/>
      <c r="I170" s="29"/>
      <c r="J170" s="29"/>
      <c r="K170" s="29"/>
      <c r="L170" s="13"/>
    </row>
    <row r="171" spans="1:12" ht="15">
      <c r="A171" s="29"/>
      <c r="B171" s="135"/>
      <c r="C171" s="29"/>
      <c r="D171" s="29"/>
      <c r="E171" s="29"/>
      <c r="F171" s="29"/>
      <c r="G171" s="112"/>
      <c r="H171" s="29"/>
      <c r="I171" s="29"/>
      <c r="J171" s="29"/>
      <c r="K171" s="29"/>
      <c r="L171" s="13"/>
    </row>
    <row r="172" spans="1:12" ht="15">
      <c r="A172" s="29"/>
      <c r="B172" s="135"/>
      <c r="C172" s="29"/>
      <c r="D172" s="29"/>
      <c r="E172" s="29"/>
      <c r="F172" s="29"/>
      <c r="G172" s="112"/>
      <c r="H172" s="29"/>
      <c r="I172" s="29"/>
      <c r="J172" s="29"/>
      <c r="K172" s="29"/>
      <c r="L172" s="13"/>
    </row>
    <row r="173" spans="1:12" ht="15">
      <c r="A173" s="29"/>
      <c r="B173" s="135"/>
      <c r="C173" s="29"/>
      <c r="D173" s="29"/>
      <c r="E173" s="29"/>
      <c r="F173" s="29"/>
      <c r="G173" s="112"/>
      <c r="H173" s="29"/>
      <c r="I173" s="29"/>
      <c r="J173" s="29"/>
      <c r="K173" s="29"/>
      <c r="L173" s="13"/>
    </row>
    <row r="174" spans="1:12" ht="15">
      <c r="A174" s="29"/>
      <c r="B174" s="135"/>
      <c r="C174" s="29"/>
      <c r="D174" s="29"/>
      <c r="E174" s="29"/>
      <c r="F174" s="29"/>
      <c r="G174" s="112"/>
      <c r="H174" s="29"/>
      <c r="I174" s="29"/>
      <c r="J174" s="29"/>
      <c r="K174" s="29"/>
      <c r="L174" s="13"/>
    </row>
    <row r="175" spans="1:12" ht="15">
      <c r="A175" s="29"/>
      <c r="B175" s="135"/>
      <c r="C175" s="29"/>
      <c r="D175" s="29"/>
      <c r="E175" s="29"/>
      <c r="F175" s="29"/>
      <c r="G175" s="112"/>
      <c r="H175" s="29"/>
      <c r="I175" s="29"/>
      <c r="J175" s="29"/>
      <c r="K175" s="29"/>
      <c r="L175" s="13"/>
    </row>
    <row r="176" spans="1:12" ht="15">
      <c r="A176" s="29"/>
      <c r="B176" s="135"/>
      <c r="C176" s="29"/>
      <c r="D176" s="29"/>
      <c r="E176" s="29"/>
      <c r="F176" s="29"/>
      <c r="G176" s="112"/>
      <c r="H176" s="29"/>
      <c r="I176" s="29"/>
      <c r="J176" s="29"/>
      <c r="K176" s="29"/>
      <c r="L176" s="13"/>
    </row>
    <row r="177" spans="1:12" ht="15">
      <c r="A177" s="29"/>
      <c r="B177" s="135"/>
      <c r="C177" s="29"/>
      <c r="D177" s="29"/>
      <c r="E177" s="29"/>
      <c r="F177" s="29"/>
      <c r="G177" s="112"/>
      <c r="H177" s="29"/>
      <c r="I177" s="29"/>
      <c r="J177" s="29"/>
      <c r="K177" s="29"/>
      <c r="L177" s="13"/>
    </row>
    <row r="178" spans="1:12" ht="15">
      <c r="A178" s="29"/>
      <c r="B178" s="135"/>
      <c r="C178" s="29"/>
      <c r="D178" s="29"/>
      <c r="E178" s="29"/>
      <c r="F178" s="29"/>
      <c r="G178" s="112"/>
      <c r="H178" s="29"/>
      <c r="I178" s="29"/>
      <c r="J178" s="29"/>
      <c r="K178" s="29"/>
      <c r="L178" s="13"/>
    </row>
    <row r="179" spans="1:12" ht="15">
      <c r="A179" s="29"/>
      <c r="B179" s="135"/>
      <c r="C179" s="29"/>
      <c r="D179" s="29"/>
      <c r="E179" s="29"/>
      <c r="F179" s="29"/>
      <c r="G179" s="112"/>
      <c r="H179" s="29"/>
      <c r="I179" s="29"/>
      <c r="J179" s="29"/>
      <c r="K179" s="29"/>
      <c r="L179" s="13"/>
    </row>
    <row r="180" spans="1:12" ht="15">
      <c r="A180" s="29"/>
      <c r="B180" s="135"/>
      <c r="C180" s="29"/>
      <c r="D180" s="29"/>
      <c r="E180" s="29"/>
      <c r="F180" s="29"/>
      <c r="G180" s="112"/>
      <c r="H180" s="29"/>
      <c r="I180" s="29"/>
      <c r="J180" s="29"/>
      <c r="K180" s="29"/>
      <c r="L180" s="13"/>
    </row>
    <row r="181" spans="1:12" ht="15">
      <c r="A181" s="29"/>
      <c r="B181" s="135"/>
      <c r="C181" s="29"/>
      <c r="D181" s="29"/>
      <c r="E181" s="29"/>
      <c r="F181" s="29"/>
      <c r="G181" s="112"/>
      <c r="H181" s="29"/>
      <c r="I181" s="29"/>
      <c r="J181" s="29"/>
      <c r="K181" s="29"/>
      <c r="L181" s="13"/>
    </row>
    <row r="182" spans="1:12" ht="15">
      <c r="A182" s="29"/>
      <c r="B182" s="135"/>
      <c r="C182" s="29"/>
      <c r="D182" s="29"/>
      <c r="E182" s="29"/>
      <c r="F182" s="29"/>
      <c r="G182" s="112"/>
      <c r="H182" s="29"/>
      <c r="I182" s="29"/>
      <c r="J182" s="29"/>
      <c r="K182" s="29"/>
      <c r="L182" s="13"/>
    </row>
    <row r="183" spans="1:12" ht="15">
      <c r="A183" s="29"/>
      <c r="B183" s="135"/>
      <c r="C183" s="29"/>
      <c r="D183" s="29"/>
      <c r="E183" s="29"/>
      <c r="F183" s="29"/>
      <c r="G183" s="112"/>
      <c r="H183" s="29"/>
      <c r="I183" s="29"/>
      <c r="J183" s="29"/>
      <c r="K183" s="29"/>
      <c r="L183" s="13"/>
    </row>
    <row r="184" spans="1:12" ht="15">
      <c r="A184" s="29"/>
      <c r="B184" s="135"/>
      <c r="C184" s="29"/>
      <c r="D184" s="29"/>
      <c r="E184" s="29"/>
      <c r="F184" s="29"/>
      <c r="G184" s="112"/>
      <c r="H184" s="29"/>
      <c r="I184" s="29"/>
      <c r="J184" s="29"/>
      <c r="K184" s="29"/>
      <c r="L184" s="13"/>
    </row>
  </sheetData>
  <mergeCells count="3">
    <mergeCell ref="A2:F2"/>
    <mergeCell ref="B55:H55"/>
    <mergeCell ref="B60:J61"/>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34"/>
  <sheetViews>
    <sheetView workbookViewId="0" topLeftCell="A12">
      <selection activeCell="B21" sqref="B21"/>
    </sheetView>
  </sheetViews>
  <sheetFormatPr defaultColWidth="9.00390625" defaultRowHeight="12.75"/>
  <cols>
    <col min="1" max="1" width="3.625" style="14" customWidth="1"/>
    <col min="2" max="2" width="46.75390625" style="14" customWidth="1"/>
    <col min="3" max="3" width="11.625" style="14" customWidth="1"/>
    <col min="4" max="4" width="4.625" style="14" customWidth="1"/>
    <col min="5" max="5" width="4.75390625" style="14" customWidth="1"/>
    <col min="6" max="6" width="9.75390625" style="14" customWidth="1"/>
    <col min="7" max="7" width="5.125" style="61" customWidth="1"/>
    <col min="8" max="8" width="10.625" style="14" customWidth="1"/>
    <col min="9" max="9" width="10.25390625" style="14" customWidth="1"/>
    <col min="10" max="10" width="10.875" style="14" customWidth="1"/>
    <col min="11" max="11" width="13.00390625" style="14" customWidth="1"/>
    <col min="12" max="16384" width="8.875" style="14" customWidth="1"/>
  </cols>
  <sheetData>
    <row r="1" ht="14.25">
      <c r="J1" s="14" t="s">
        <v>146</v>
      </c>
    </row>
    <row r="2" spans="1:11" ht="14.25">
      <c r="A2" s="182" t="s">
        <v>147</v>
      </c>
      <c r="B2" s="182"/>
      <c r="C2" s="182"/>
      <c r="D2" s="182"/>
      <c r="E2" s="182"/>
      <c r="F2" s="182"/>
      <c r="G2" s="182"/>
      <c r="H2" s="182"/>
      <c r="I2" s="182"/>
      <c r="J2" s="182"/>
      <c r="K2" s="182"/>
    </row>
    <row r="3" spans="1:11" ht="15">
      <c r="A3" s="13"/>
      <c r="B3" s="13"/>
      <c r="C3" s="13"/>
      <c r="D3" s="13"/>
      <c r="E3" s="13"/>
      <c r="F3" s="13"/>
      <c r="G3" s="109"/>
      <c r="H3" s="13"/>
      <c r="I3" s="13"/>
      <c r="J3" s="13"/>
      <c r="K3" s="13"/>
    </row>
    <row r="4" spans="1:11" ht="60">
      <c r="A4" s="16" t="s">
        <v>174</v>
      </c>
      <c r="B4" s="16" t="s">
        <v>175</v>
      </c>
      <c r="C4" s="17" t="s">
        <v>18</v>
      </c>
      <c r="D4" s="16" t="s">
        <v>176</v>
      </c>
      <c r="E4" s="16" t="s">
        <v>178</v>
      </c>
      <c r="F4" s="17" t="s">
        <v>189</v>
      </c>
      <c r="G4" s="110" t="s">
        <v>180</v>
      </c>
      <c r="H4" s="17" t="s">
        <v>181</v>
      </c>
      <c r="I4" s="17" t="s">
        <v>182</v>
      </c>
      <c r="J4" s="17" t="s">
        <v>183</v>
      </c>
      <c r="K4" s="16" t="s">
        <v>184</v>
      </c>
    </row>
    <row r="5" spans="1:11" ht="45">
      <c r="A5" s="16">
        <v>1</v>
      </c>
      <c r="B5" s="21" t="s">
        <v>116</v>
      </c>
      <c r="C5" s="24"/>
      <c r="D5" s="24" t="s">
        <v>186</v>
      </c>
      <c r="E5" s="24">
        <v>1</v>
      </c>
      <c r="F5" s="126"/>
      <c r="G5" s="117"/>
      <c r="H5" s="126">
        <f>F5*G5+F5</f>
        <v>0</v>
      </c>
      <c r="I5" s="126">
        <f>F5*E5</f>
        <v>0</v>
      </c>
      <c r="J5" s="126">
        <f>I5*G5+I5</f>
        <v>0</v>
      </c>
      <c r="K5" s="24" t="s">
        <v>21</v>
      </c>
    </row>
    <row r="6" spans="1:11" ht="30">
      <c r="A6" s="16">
        <v>2</v>
      </c>
      <c r="B6" s="21" t="s">
        <v>117</v>
      </c>
      <c r="C6" s="24"/>
      <c r="D6" s="24" t="s">
        <v>186</v>
      </c>
      <c r="E6" s="24">
        <v>5</v>
      </c>
      <c r="F6" s="126"/>
      <c r="G6" s="117"/>
      <c r="H6" s="126">
        <f aca="true" t="shared" si="0" ref="H6:H11">F6*G6+F6</f>
        <v>0</v>
      </c>
      <c r="I6" s="126">
        <f aca="true" t="shared" si="1" ref="I6:I11">F6*E6</f>
        <v>0</v>
      </c>
      <c r="J6" s="126">
        <f aca="true" t="shared" si="2" ref="J6:J11">I6*G6+I6</f>
        <v>0</v>
      </c>
      <c r="K6" s="24" t="s">
        <v>21</v>
      </c>
    </row>
    <row r="7" spans="1:11" ht="45">
      <c r="A7" s="16">
        <v>3</v>
      </c>
      <c r="B7" s="21" t="s">
        <v>118</v>
      </c>
      <c r="C7" s="24"/>
      <c r="D7" s="24" t="s">
        <v>186</v>
      </c>
      <c r="E7" s="24">
        <v>8</v>
      </c>
      <c r="F7" s="126"/>
      <c r="G7" s="117"/>
      <c r="H7" s="126">
        <f t="shared" si="0"/>
        <v>0</v>
      </c>
      <c r="I7" s="126">
        <f t="shared" si="1"/>
        <v>0</v>
      </c>
      <c r="J7" s="126">
        <f t="shared" si="2"/>
        <v>0</v>
      </c>
      <c r="K7" s="24" t="s">
        <v>21</v>
      </c>
    </row>
    <row r="8" spans="1:11" ht="45">
      <c r="A8" s="16">
        <v>4</v>
      </c>
      <c r="B8" s="21" t="s">
        <v>119</v>
      </c>
      <c r="C8" s="24"/>
      <c r="D8" s="24" t="s">
        <v>186</v>
      </c>
      <c r="E8" s="24">
        <v>3</v>
      </c>
      <c r="F8" s="126"/>
      <c r="G8" s="117"/>
      <c r="H8" s="126">
        <f t="shared" si="0"/>
        <v>0</v>
      </c>
      <c r="I8" s="126">
        <f t="shared" si="1"/>
        <v>0</v>
      </c>
      <c r="J8" s="126">
        <f t="shared" si="2"/>
        <v>0</v>
      </c>
      <c r="K8" s="24" t="s">
        <v>21</v>
      </c>
    </row>
    <row r="9" spans="1:11" ht="60">
      <c r="A9" s="16">
        <v>5</v>
      </c>
      <c r="B9" s="21" t="s">
        <v>120</v>
      </c>
      <c r="C9" s="21"/>
      <c r="D9" s="24" t="s">
        <v>186</v>
      </c>
      <c r="E9" s="24">
        <v>6</v>
      </c>
      <c r="F9" s="126"/>
      <c r="G9" s="117"/>
      <c r="H9" s="126">
        <f t="shared" si="0"/>
        <v>0</v>
      </c>
      <c r="I9" s="126">
        <f t="shared" si="1"/>
        <v>0</v>
      </c>
      <c r="J9" s="126">
        <f t="shared" si="2"/>
        <v>0</v>
      </c>
      <c r="K9" s="24" t="s">
        <v>21</v>
      </c>
    </row>
    <row r="10" spans="1:11" ht="90">
      <c r="A10" s="16">
        <v>6</v>
      </c>
      <c r="B10" s="130" t="s">
        <v>121</v>
      </c>
      <c r="C10" s="21"/>
      <c r="D10" s="24"/>
      <c r="E10" s="24">
        <v>4</v>
      </c>
      <c r="F10" s="126"/>
      <c r="G10" s="117"/>
      <c r="H10" s="126">
        <f t="shared" si="0"/>
        <v>0</v>
      </c>
      <c r="I10" s="126">
        <f t="shared" si="1"/>
        <v>0</v>
      </c>
      <c r="J10" s="126">
        <f t="shared" si="2"/>
        <v>0</v>
      </c>
      <c r="K10" s="24" t="s">
        <v>21</v>
      </c>
    </row>
    <row r="11" spans="1:11" ht="75">
      <c r="A11" s="16">
        <v>7</v>
      </c>
      <c r="B11" s="21" t="s">
        <v>123</v>
      </c>
      <c r="C11" s="21"/>
      <c r="D11" s="24" t="s">
        <v>186</v>
      </c>
      <c r="E11" s="24">
        <v>8</v>
      </c>
      <c r="F11" s="126"/>
      <c r="G11" s="117"/>
      <c r="H11" s="126">
        <f t="shared" si="0"/>
        <v>0</v>
      </c>
      <c r="I11" s="126">
        <f t="shared" si="1"/>
        <v>0</v>
      </c>
      <c r="J11" s="126">
        <f t="shared" si="2"/>
        <v>0</v>
      </c>
      <c r="K11" s="24" t="s">
        <v>21</v>
      </c>
    </row>
    <row r="12" spans="1:11" ht="15">
      <c r="A12" s="24"/>
      <c r="B12" s="198" t="s">
        <v>188</v>
      </c>
      <c r="C12" s="193"/>
      <c r="D12" s="193"/>
      <c r="E12" s="193"/>
      <c r="F12" s="193"/>
      <c r="G12" s="193"/>
      <c r="H12" s="208"/>
      <c r="I12" s="126">
        <f>SUM(I5:I11)</f>
        <v>0</v>
      </c>
      <c r="J12" s="126">
        <f>SUM(J5:J11)</f>
        <v>0</v>
      </c>
      <c r="K12" s="26"/>
    </row>
    <row r="13" spans="1:11" ht="15">
      <c r="A13" s="132"/>
      <c r="B13" s="132"/>
      <c r="C13" s="132"/>
      <c r="D13" s="132"/>
      <c r="E13" s="132"/>
      <c r="F13" s="134"/>
      <c r="G13" s="137"/>
      <c r="H13" s="132"/>
      <c r="I13" s="134"/>
      <c r="J13" s="138"/>
      <c r="K13" s="132"/>
    </row>
    <row r="14" spans="1:11" ht="15">
      <c r="A14" s="125"/>
      <c r="B14" s="125"/>
      <c r="C14" s="125"/>
      <c r="D14" s="125"/>
      <c r="E14" s="125"/>
      <c r="F14" s="125"/>
      <c r="G14" s="139"/>
      <c r="H14" s="125" t="s">
        <v>148</v>
      </c>
      <c r="I14" s="129">
        <f>J12-I12</f>
        <v>0</v>
      </c>
      <c r="J14" s="125"/>
      <c r="K14" s="125"/>
    </row>
    <row r="15" spans="1:11" ht="15">
      <c r="A15" s="125"/>
      <c r="B15" s="125" t="s">
        <v>159</v>
      </c>
      <c r="C15" s="125"/>
      <c r="D15" s="125"/>
      <c r="E15" s="125"/>
      <c r="F15" s="125"/>
      <c r="G15" s="139"/>
      <c r="H15" s="125"/>
      <c r="I15" s="125"/>
      <c r="J15" s="125"/>
      <c r="K15" s="125"/>
    </row>
    <row r="16" spans="1:11" ht="15">
      <c r="A16" s="125"/>
      <c r="B16" s="125" t="s">
        <v>161</v>
      </c>
      <c r="C16" s="125"/>
      <c r="D16" s="125"/>
      <c r="E16" s="125"/>
      <c r="F16" s="125"/>
      <c r="G16" s="139"/>
      <c r="H16" s="125"/>
      <c r="I16" s="125"/>
      <c r="J16" s="125"/>
      <c r="K16" s="125"/>
    </row>
    <row r="17" spans="1:11" ht="30.75" customHeight="1">
      <c r="A17" s="125"/>
      <c r="B17" s="204" t="s">
        <v>160</v>
      </c>
      <c r="C17" s="204"/>
      <c r="D17" s="204"/>
      <c r="E17" s="204"/>
      <c r="F17" s="204"/>
      <c r="G17" s="204"/>
      <c r="H17" s="204"/>
      <c r="I17" s="204"/>
      <c r="J17" s="204"/>
      <c r="K17" s="204"/>
    </row>
    <row r="18" spans="1:11" ht="15">
      <c r="A18" s="125"/>
      <c r="B18" s="125"/>
      <c r="C18" s="125"/>
      <c r="D18" s="125"/>
      <c r="E18" s="125"/>
      <c r="F18" s="125"/>
      <c r="G18" s="139"/>
      <c r="H18" s="125"/>
      <c r="I18" s="125"/>
      <c r="J18" s="125"/>
      <c r="K18" s="125"/>
    </row>
    <row r="19" spans="1:11" ht="15">
      <c r="A19" s="125"/>
      <c r="B19" s="186" t="s">
        <v>171</v>
      </c>
      <c r="C19" s="186"/>
      <c r="D19" s="186"/>
      <c r="E19" s="186"/>
      <c r="F19" s="186"/>
      <c r="G19" s="186"/>
      <c r="H19" s="186"/>
      <c r="I19" s="186"/>
      <c r="J19" s="186"/>
      <c r="K19" s="125"/>
    </row>
    <row r="20" spans="1:11" ht="48" customHeight="1">
      <c r="A20" s="125"/>
      <c r="B20" s="186"/>
      <c r="C20" s="186"/>
      <c r="D20" s="186"/>
      <c r="E20" s="186"/>
      <c r="F20" s="186"/>
      <c r="G20" s="186"/>
      <c r="H20" s="186"/>
      <c r="I20" s="186"/>
      <c r="J20" s="186"/>
      <c r="K20" s="125"/>
    </row>
    <row r="21" spans="1:11" ht="16.5">
      <c r="A21" s="125"/>
      <c r="B21" s="177" t="s">
        <v>172</v>
      </c>
      <c r="C21" s="125"/>
      <c r="D21" s="125"/>
      <c r="E21" s="125"/>
      <c r="F21" s="125"/>
      <c r="G21" s="139"/>
      <c r="H21" s="125"/>
      <c r="I21" s="125"/>
      <c r="J21" s="125"/>
      <c r="K21" s="125"/>
    </row>
    <row r="22" spans="1:11" ht="15">
      <c r="A22" s="125"/>
      <c r="B22" s="125"/>
      <c r="C22" s="125"/>
      <c r="D22" s="125"/>
      <c r="E22" s="125"/>
      <c r="F22" s="125"/>
      <c r="G22" s="139"/>
      <c r="H22" s="125"/>
      <c r="I22" s="125"/>
      <c r="J22" s="125"/>
      <c r="K22" s="125"/>
    </row>
    <row r="23" spans="1:11" ht="15">
      <c r="A23" s="125"/>
      <c r="B23" s="125"/>
      <c r="C23" s="125"/>
      <c r="D23" s="125"/>
      <c r="E23" s="125"/>
      <c r="F23" s="125"/>
      <c r="G23" s="139"/>
      <c r="H23" s="125"/>
      <c r="I23" s="125"/>
      <c r="J23" s="125"/>
      <c r="K23" s="125"/>
    </row>
    <row r="24" spans="1:11" ht="15">
      <c r="A24" s="125"/>
      <c r="B24" s="125"/>
      <c r="C24" s="125"/>
      <c r="D24" s="125"/>
      <c r="E24" s="125"/>
      <c r="F24" s="125"/>
      <c r="G24" s="139"/>
      <c r="H24" s="125"/>
      <c r="I24" s="125"/>
      <c r="J24" s="125"/>
      <c r="K24" s="125"/>
    </row>
    <row r="25" spans="1:11" ht="15">
      <c r="A25" s="125"/>
      <c r="B25" s="125"/>
      <c r="C25" s="125"/>
      <c r="D25" s="125"/>
      <c r="E25" s="125"/>
      <c r="F25" s="125"/>
      <c r="G25" s="139"/>
      <c r="H25" s="125"/>
      <c r="I25" s="125"/>
      <c r="J25" s="125"/>
      <c r="K25" s="125"/>
    </row>
    <row r="26" spans="1:11" ht="15">
      <c r="A26" s="125"/>
      <c r="B26" s="125"/>
      <c r="C26" s="125"/>
      <c r="D26" s="125"/>
      <c r="E26" s="125"/>
      <c r="F26" s="125"/>
      <c r="G26" s="139"/>
      <c r="H26" s="125"/>
      <c r="I26" s="125"/>
      <c r="J26" s="125"/>
      <c r="K26" s="125"/>
    </row>
    <row r="27" spans="1:11" ht="15">
      <c r="A27" s="125"/>
      <c r="B27" s="125"/>
      <c r="C27" s="125"/>
      <c r="D27" s="125"/>
      <c r="E27" s="125"/>
      <c r="F27" s="125"/>
      <c r="G27" s="139"/>
      <c r="H27" s="125"/>
      <c r="I27" s="125"/>
      <c r="J27" s="125"/>
      <c r="K27" s="125"/>
    </row>
    <row r="28" spans="1:11" ht="15">
      <c r="A28" s="125"/>
      <c r="B28" s="125"/>
      <c r="C28" s="125"/>
      <c r="D28" s="125"/>
      <c r="E28" s="125"/>
      <c r="F28" s="125"/>
      <c r="G28" s="139"/>
      <c r="H28" s="125"/>
      <c r="I28" s="125"/>
      <c r="J28" s="125"/>
      <c r="K28" s="125"/>
    </row>
    <row r="29" spans="1:11" ht="15">
      <c r="A29" s="125"/>
      <c r="B29" s="125"/>
      <c r="C29" s="125"/>
      <c r="D29" s="125"/>
      <c r="E29" s="125"/>
      <c r="F29" s="125"/>
      <c r="G29" s="139"/>
      <c r="H29" s="125"/>
      <c r="I29" s="125"/>
      <c r="J29" s="125"/>
      <c r="K29" s="125"/>
    </row>
    <row r="30" spans="1:11" ht="15">
      <c r="A30" s="125"/>
      <c r="B30" s="125"/>
      <c r="C30" s="125"/>
      <c r="D30" s="125"/>
      <c r="E30" s="125"/>
      <c r="F30" s="125"/>
      <c r="G30" s="139"/>
      <c r="H30" s="125"/>
      <c r="I30" s="125"/>
      <c r="J30" s="125"/>
      <c r="K30" s="125"/>
    </row>
    <row r="31" spans="1:11" ht="15">
      <c r="A31" s="125"/>
      <c r="B31" s="125"/>
      <c r="C31" s="125"/>
      <c r="D31" s="125"/>
      <c r="E31" s="125"/>
      <c r="F31" s="125"/>
      <c r="G31" s="139"/>
      <c r="H31" s="125"/>
      <c r="I31" s="125"/>
      <c r="J31" s="125"/>
      <c r="K31" s="125"/>
    </row>
    <row r="32" spans="1:11" ht="15">
      <c r="A32" s="125"/>
      <c r="B32" s="125"/>
      <c r="C32" s="125"/>
      <c r="D32" s="125"/>
      <c r="E32" s="125"/>
      <c r="F32" s="125"/>
      <c r="G32" s="139"/>
      <c r="H32" s="125"/>
      <c r="I32" s="125"/>
      <c r="J32" s="125"/>
      <c r="K32" s="125"/>
    </row>
    <row r="33" spans="1:11" ht="15">
      <c r="A33" s="125"/>
      <c r="B33" s="125"/>
      <c r="C33" s="125"/>
      <c r="D33" s="125"/>
      <c r="E33" s="125"/>
      <c r="F33" s="125"/>
      <c r="G33" s="139"/>
      <c r="H33" s="125"/>
      <c r="I33" s="125"/>
      <c r="J33" s="125"/>
      <c r="K33" s="125"/>
    </row>
    <row r="34" spans="1:11" ht="15">
      <c r="A34" s="125"/>
      <c r="B34" s="125"/>
      <c r="C34" s="125"/>
      <c r="D34" s="125"/>
      <c r="E34" s="125"/>
      <c r="F34" s="125"/>
      <c r="G34" s="139"/>
      <c r="H34" s="125"/>
      <c r="I34" s="125"/>
      <c r="J34" s="125"/>
      <c r="K34" s="125"/>
    </row>
  </sheetData>
  <mergeCells count="4">
    <mergeCell ref="A2:K2"/>
    <mergeCell ref="B12:H12"/>
    <mergeCell ref="B17:K17"/>
    <mergeCell ref="B19:J20"/>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67"/>
  <sheetViews>
    <sheetView tabSelected="1" workbookViewId="0" topLeftCell="A11">
      <selection activeCell="B13" sqref="B13"/>
    </sheetView>
  </sheetViews>
  <sheetFormatPr defaultColWidth="9.00390625" defaultRowHeight="12.75"/>
  <cols>
    <col min="1" max="1" width="3.75390625" style="14" customWidth="1"/>
    <col min="2" max="2" width="44.25390625" style="14" customWidth="1"/>
    <col min="3" max="3" width="11.625" style="14" customWidth="1"/>
    <col min="4" max="4" width="5.125" style="14" customWidth="1"/>
    <col min="5" max="5" width="4.875" style="14" customWidth="1"/>
    <col min="6" max="6" width="8.75390625" style="14" customWidth="1"/>
    <col min="7" max="7" width="5.625" style="61" customWidth="1"/>
    <col min="8" max="8" width="9.25390625" style="14" customWidth="1"/>
    <col min="9" max="10" width="11.625" style="14" customWidth="1"/>
    <col min="11" max="11" width="13.75390625" style="14" customWidth="1"/>
    <col min="12" max="12" width="11.625" style="14" customWidth="1"/>
    <col min="13" max="16384" width="8.875" style="14" customWidth="1"/>
  </cols>
  <sheetData>
    <row r="1" spans="1:12" ht="15">
      <c r="A1" s="13"/>
      <c r="B1" s="13"/>
      <c r="C1" s="13"/>
      <c r="D1" s="13"/>
      <c r="E1" s="13"/>
      <c r="F1" s="13"/>
      <c r="G1" s="109"/>
      <c r="H1" s="13"/>
      <c r="I1" s="13" t="s">
        <v>65</v>
      </c>
      <c r="K1" s="13"/>
      <c r="L1" s="13"/>
    </row>
    <row r="2" spans="1:12" ht="15">
      <c r="A2" s="13"/>
      <c r="B2" s="182" t="s">
        <v>162</v>
      </c>
      <c r="C2" s="182"/>
      <c r="D2" s="182"/>
      <c r="E2" s="182"/>
      <c r="F2" s="182"/>
      <c r="G2" s="182"/>
      <c r="H2" s="182"/>
      <c r="I2" s="182"/>
      <c r="J2" s="182"/>
      <c r="K2" s="13"/>
      <c r="L2" s="13"/>
    </row>
    <row r="3" spans="1:12" ht="15">
      <c r="A3" s="13"/>
      <c r="B3" s="15"/>
      <c r="C3" s="15"/>
      <c r="D3" s="15"/>
      <c r="E3" s="15"/>
      <c r="F3" s="15"/>
      <c r="G3" s="136"/>
      <c r="H3" s="15"/>
      <c r="I3" s="15"/>
      <c r="J3" s="15"/>
      <c r="K3" s="13"/>
      <c r="L3" s="13"/>
    </row>
    <row r="4" spans="1:12" ht="45">
      <c r="A4" s="16" t="s">
        <v>174</v>
      </c>
      <c r="B4" s="16" t="s">
        <v>175</v>
      </c>
      <c r="C4" s="17" t="s">
        <v>124</v>
      </c>
      <c r="D4" s="16" t="s">
        <v>176</v>
      </c>
      <c r="E4" s="16" t="s">
        <v>125</v>
      </c>
      <c r="F4" s="17" t="s">
        <v>189</v>
      </c>
      <c r="G4" s="140" t="s">
        <v>180</v>
      </c>
      <c r="H4" s="17" t="s">
        <v>181</v>
      </c>
      <c r="I4" s="17" t="s">
        <v>182</v>
      </c>
      <c r="J4" s="17" t="s">
        <v>183</v>
      </c>
      <c r="K4" s="17" t="s">
        <v>184</v>
      </c>
      <c r="L4" s="13"/>
    </row>
    <row r="5" spans="1:12" ht="274.5" customHeight="1">
      <c r="A5" s="16">
        <v>1</v>
      </c>
      <c r="B5" s="18" t="s">
        <v>101</v>
      </c>
      <c r="C5" s="17"/>
      <c r="D5" s="16" t="s">
        <v>25</v>
      </c>
      <c r="E5" s="19">
        <v>10</v>
      </c>
      <c r="F5" s="20"/>
      <c r="G5" s="110"/>
      <c r="H5" s="142">
        <f>F5*G5+F5</f>
        <v>0</v>
      </c>
      <c r="I5" s="143">
        <f>F5*E5</f>
        <v>0</v>
      </c>
      <c r="J5" s="143">
        <f>I5*G5+I5</f>
        <v>0</v>
      </c>
      <c r="K5" s="21" t="s">
        <v>21</v>
      </c>
      <c r="L5" s="13"/>
    </row>
    <row r="6" spans="1:12" ht="177.75" customHeight="1">
      <c r="A6" s="16">
        <v>2</v>
      </c>
      <c r="B6" s="21" t="s">
        <v>126</v>
      </c>
      <c r="C6" s="17"/>
      <c r="D6" s="16" t="s">
        <v>25</v>
      </c>
      <c r="E6" s="19">
        <v>5</v>
      </c>
      <c r="F6" s="20"/>
      <c r="G6" s="110"/>
      <c r="H6" s="142">
        <f aca="true" t="shared" si="0" ref="H6:H13">F6*G6+F6</f>
        <v>0</v>
      </c>
      <c r="I6" s="143">
        <f aca="true" t="shared" si="1" ref="I6:I13">F6*E6</f>
        <v>0</v>
      </c>
      <c r="J6" s="143">
        <f aca="true" t="shared" si="2" ref="J6:J13">I6*G6+I6</f>
        <v>0</v>
      </c>
      <c r="K6" s="21" t="s">
        <v>21</v>
      </c>
      <c r="L6" s="13"/>
    </row>
    <row r="7" spans="1:12" ht="177" customHeight="1">
      <c r="A7" s="16">
        <v>3</v>
      </c>
      <c r="B7" s="21" t="s">
        <v>127</v>
      </c>
      <c r="C7" s="17"/>
      <c r="D7" s="16" t="s">
        <v>25</v>
      </c>
      <c r="E7" s="19">
        <v>35</v>
      </c>
      <c r="F7" s="20"/>
      <c r="G7" s="110"/>
      <c r="H7" s="142">
        <f t="shared" si="0"/>
        <v>0</v>
      </c>
      <c r="I7" s="143">
        <f t="shared" si="1"/>
        <v>0</v>
      </c>
      <c r="J7" s="143">
        <f t="shared" si="2"/>
        <v>0</v>
      </c>
      <c r="K7" s="21" t="s">
        <v>21</v>
      </c>
      <c r="L7" s="13"/>
    </row>
    <row r="8" spans="1:12" ht="90" customHeight="1">
      <c r="A8" s="16">
        <v>4</v>
      </c>
      <c r="B8" s="21" t="s">
        <v>128</v>
      </c>
      <c r="C8" s="21"/>
      <c r="D8" s="17" t="s">
        <v>25</v>
      </c>
      <c r="E8" s="22">
        <v>10</v>
      </c>
      <c r="F8" s="23"/>
      <c r="G8" s="111"/>
      <c r="H8" s="142">
        <f t="shared" si="0"/>
        <v>0</v>
      </c>
      <c r="I8" s="143">
        <f t="shared" si="1"/>
        <v>0</v>
      </c>
      <c r="J8" s="143">
        <f t="shared" si="2"/>
        <v>0</v>
      </c>
      <c r="K8" s="21" t="s">
        <v>21</v>
      </c>
      <c r="L8" s="13"/>
    </row>
    <row r="9" spans="1:12" ht="88.5" customHeight="1">
      <c r="A9" s="16">
        <v>5</v>
      </c>
      <c r="B9" s="21" t="s">
        <v>129</v>
      </c>
      <c r="C9" s="21"/>
      <c r="D9" s="17" t="s">
        <v>25</v>
      </c>
      <c r="E9" s="22">
        <v>15</v>
      </c>
      <c r="F9" s="23"/>
      <c r="G9" s="111"/>
      <c r="H9" s="142">
        <f t="shared" si="0"/>
        <v>0</v>
      </c>
      <c r="I9" s="143">
        <f t="shared" si="1"/>
        <v>0</v>
      </c>
      <c r="J9" s="143">
        <f t="shared" si="2"/>
        <v>0</v>
      </c>
      <c r="K9" s="21" t="s">
        <v>21</v>
      </c>
      <c r="L9" s="13"/>
    </row>
    <row r="10" spans="1:12" ht="75" customHeight="1">
      <c r="A10" s="16">
        <v>6</v>
      </c>
      <c r="B10" s="21" t="s">
        <v>130</v>
      </c>
      <c r="C10" s="21"/>
      <c r="D10" s="17" t="s">
        <v>25</v>
      </c>
      <c r="E10" s="22">
        <v>6</v>
      </c>
      <c r="F10" s="23"/>
      <c r="G10" s="111"/>
      <c r="H10" s="142">
        <f t="shared" si="0"/>
        <v>0</v>
      </c>
      <c r="I10" s="143">
        <f t="shared" si="1"/>
        <v>0</v>
      </c>
      <c r="J10" s="143">
        <f t="shared" si="2"/>
        <v>0</v>
      </c>
      <c r="K10" s="21" t="s">
        <v>21</v>
      </c>
      <c r="L10" s="13"/>
    </row>
    <row r="11" spans="1:12" ht="151.5" customHeight="1">
      <c r="A11" s="16">
        <v>7</v>
      </c>
      <c r="B11" s="21" t="s">
        <v>103</v>
      </c>
      <c r="C11" s="21"/>
      <c r="D11" s="17" t="s">
        <v>25</v>
      </c>
      <c r="E11" s="22">
        <v>4</v>
      </c>
      <c r="F11" s="23"/>
      <c r="G11" s="111"/>
      <c r="H11" s="142">
        <f t="shared" si="0"/>
        <v>0</v>
      </c>
      <c r="I11" s="143">
        <f t="shared" si="1"/>
        <v>0</v>
      </c>
      <c r="J11" s="143">
        <f t="shared" si="2"/>
        <v>0</v>
      </c>
      <c r="K11" s="21" t="s">
        <v>21</v>
      </c>
      <c r="L11" s="13"/>
    </row>
    <row r="12" spans="1:12" ht="107.25" customHeight="1">
      <c r="A12" s="16">
        <v>8</v>
      </c>
      <c r="B12" s="21" t="s">
        <v>44</v>
      </c>
      <c r="C12" s="21"/>
      <c r="D12" s="17" t="s">
        <v>25</v>
      </c>
      <c r="E12" s="22">
        <v>8</v>
      </c>
      <c r="F12" s="23"/>
      <c r="G12" s="111"/>
      <c r="H12" s="142">
        <f t="shared" si="0"/>
        <v>0</v>
      </c>
      <c r="I12" s="143">
        <f t="shared" si="1"/>
        <v>0</v>
      </c>
      <c r="J12" s="143">
        <f t="shared" si="2"/>
        <v>0</v>
      </c>
      <c r="K12" s="21" t="s">
        <v>21</v>
      </c>
      <c r="L12" s="13"/>
    </row>
    <row r="13" spans="1:12" ht="141.75" customHeight="1">
      <c r="A13" s="16">
        <v>9</v>
      </c>
      <c r="B13" s="21" t="s">
        <v>45</v>
      </c>
      <c r="C13" s="21"/>
      <c r="D13" s="17" t="s">
        <v>25</v>
      </c>
      <c r="E13" s="22">
        <v>30</v>
      </c>
      <c r="F13" s="23"/>
      <c r="G13" s="111"/>
      <c r="H13" s="142">
        <f t="shared" si="0"/>
        <v>0</v>
      </c>
      <c r="I13" s="144">
        <f t="shared" si="1"/>
        <v>0</v>
      </c>
      <c r="J13" s="144">
        <f t="shared" si="2"/>
        <v>0</v>
      </c>
      <c r="K13" s="21" t="s">
        <v>21</v>
      </c>
      <c r="L13" s="13"/>
    </row>
    <row r="14" spans="1:12" ht="15">
      <c r="A14" s="24"/>
      <c r="B14" s="198" t="s">
        <v>188</v>
      </c>
      <c r="C14" s="193"/>
      <c r="D14" s="193"/>
      <c r="E14" s="193"/>
      <c r="F14" s="193"/>
      <c r="G14" s="193"/>
      <c r="H14" s="194"/>
      <c r="I14" s="37">
        <f>SUM(I5:I13)</f>
        <v>0</v>
      </c>
      <c r="J14" s="37">
        <f>SUM(J5:J13)</f>
        <v>0</v>
      </c>
      <c r="K14" s="26"/>
      <c r="L14" s="13"/>
    </row>
    <row r="15" spans="1:12" ht="15">
      <c r="A15" s="27"/>
      <c r="B15" s="27"/>
      <c r="C15" s="28"/>
      <c r="D15" s="27"/>
      <c r="E15" s="27"/>
      <c r="F15" s="27"/>
      <c r="G15" s="141"/>
      <c r="H15" s="27"/>
      <c r="I15" s="28"/>
      <c r="J15" s="28"/>
      <c r="K15" s="28"/>
      <c r="L15" s="13"/>
    </row>
    <row r="16" spans="1:12" ht="15">
      <c r="A16" s="29"/>
      <c r="B16" s="29" t="s">
        <v>131</v>
      </c>
      <c r="C16" s="29"/>
      <c r="D16" s="27"/>
      <c r="E16" s="27"/>
      <c r="F16" s="30"/>
      <c r="G16" s="141"/>
      <c r="H16" s="30" t="s">
        <v>148</v>
      </c>
      <c r="I16" s="145">
        <f>J14-I14</f>
        <v>0</v>
      </c>
      <c r="J16" s="28"/>
      <c r="K16" s="28"/>
      <c r="L16" s="13"/>
    </row>
    <row r="17" spans="1:12" ht="15">
      <c r="A17" s="13" t="s">
        <v>102</v>
      </c>
      <c r="B17" s="13"/>
      <c r="C17" s="13"/>
      <c r="D17" s="13"/>
      <c r="E17" s="13"/>
      <c r="F17" s="13"/>
      <c r="G17" s="109"/>
      <c r="H17" s="13"/>
      <c r="I17" s="13"/>
      <c r="J17" s="13"/>
      <c r="K17" s="13"/>
      <c r="L17" s="13"/>
    </row>
    <row r="18" spans="1:12" ht="15">
      <c r="A18" s="13"/>
      <c r="B18" s="186" t="s">
        <v>169</v>
      </c>
      <c r="C18" s="186"/>
      <c r="D18" s="186"/>
      <c r="E18" s="186"/>
      <c r="F18" s="186"/>
      <c r="G18" s="186"/>
      <c r="H18" s="186"/>
      <c r="I18" s="186"/>
      <c r="J18" s="186"/>
      <c r="K18" s="13"/>
      <c r="L18" s="13"/>
    </row>
    <row r="19" spans="1:12" ht="48" customHeight="1">
      <c r="A19" s="13"/>
      <c r="B19" s="186"/>
      <c r="C19" s="186"/>
      <c r="D19" s="186"/>
      <c r="E19" s="186"/>
      <c r="F19" s="186"/>
      <c r="G19" s="186"/>
      <c r="H19" s="186"/>
      <c r="I19" s="186"/>
      <c r="J19" s="186"/>
      <c r="K19" s="13"/>
      <c r="L19" s="13"/>
    </row>
    <row r="20" spans="1:12" ht="16.5">
      <c r="A20" s="13"/>
      <c r="B20" s="177" t="s">
        <v>172</v>
      </c>
      <c r="C20" s="13"/>
      <c r="D20" s="13"/>
      <c r="E20" s="13"/>
      <c r="F20" s="13"/>
      <c r="G20" s="109"/>
      <c r="H20" s="13"/>
      <c r="I20" s="13"/>
      <c r="J20" s="13"/>
      <c r="K20" s="13"/>
      <c r="L20" s="13"/>
    </row>
    <row r="21" spans="1:12" ht="15">
      <c r="A21" s="13"/>
      <c r="B21" s="13"/>
      <c r="C21" s="13"/>
      <c r="D21" s="13"/>
      <c r="E21" s="13"/>
      <c r="F21" s="13"/>
      <c r="G21" s="109"/>
      <c r="H21" s="13"/>
      <c r="I21" s="13"/>
      <c r="J21" s="13"/>
      <c r="K21" s="13"/>
      <c r="L21" s="13"/>
    </row>
    <row r="22" spans="1:12" ht="15">
      <c r="A22" s="13"/>
      <c r="B22" s="13"/>
      <c r="C22" s="13"/>
      <c r="D22" s="13"/>
      <c r="E22" s="13"/>
      <c r="F22" s="13"/>
      <c r="G22" s="109"/>
      <c r="H22" s="13"/>
      <c r="I22" s="13"/>
      <c r="J22" s="13"/>
      <c r="K22" s="13"/>
      <c r="L22" s="13"/>
    </row>
    <row r="23" spans="1:12" ht="15">
      <c r="A23" s="13"/>
      <c r="B23" s="13"/>
      <c r="C23" s="13"/>
      <c r="D23" s="13"/>
      <c r="E23" s="13"/>
      <c r="F23" s="13"/>
      <c r="G23" s="109"/>
      <c r="H23" s="13"/>
      <c r="I23" s="13"/>
      <c r="J23" s="13"/>
      <c r="K23" s="13"/>
      <c r="L23" s="13"/>
    </row>
    <row r="24" spans="1:12" ht="15">
      <c r="A24" s="13"/>
      <c r="B24" s="13"/>
      <c r="C24" s="13"/>
      <c r="D24" s="13"/>
      <c r="E24" s="13"/>
      <c r="F24" s="13"/>
      <c r="G24" s="109"/>
      <c r="H24" s="13"/>
      <c r="I24" s="13"/>
      <c r="J24" s="13"/>
      <c r="K24" s="13"/>
      <c r="L24" s="13"/>
    </row>
    <row r="25" spans="1:12" ht="15">
      <c r="A25" s="13"/>
      <c r="B25" s="13"/>
      <c r="C25" s="13"/>
      <c r="D25" s="13"/>
      <c r="E25" s="13"/>
      <c r="F25" s="13"/>
      <c r="G25" s="109"/>
      <c r="H25" s="13"/>
      <c r="I25" s="13"/>
      <c r="J25" s="13"/>
      <c r="K25" s="13"/>
      <c r="L25" s="13"/>
    </row>
    <row r="26" spans="1:12" ht="15">
      <c r="A26" s="13"/>
      <c r="B26" s="13"/>
      <c r="C26" s="13"/>
      <c r="D26" s="13"/>
      <c r="E26" s="13"/>
      <c r="F26" s="13"/>
      <c r="G26" s="109"/>
      <c r="H26" s="13"/>
      <c r="I26" s="13"/>
      <c r="J26" s="13"/>
      <c r="K26" s="13"/>
      <c r="L26" s="13"/>
    </row>
    <row r="27" spans="1:12" ht="15">
      <c r="A27" s="13"/>
      <c r="B27" s="13"/>
      <c r="C27" s="13"/>
      <c r="D27" s="13"/>
      <c r="E27" s="13"/>
      <c r="F27" s="13"/>
      <c r="G27" s="109"/>
      <c r="H27" s="13"/>
      <c r="I27" s="13"/>
      <c r="J27" s="13"/>
      <c r="K27" s="13"/>
      <c r="L27" s="13"/>
    </row>
    <row r="28" spans="1:12" ht="15">
      <c r="A28" s="13"/>
      <c r="B28" s="13"/>
      <c r="C28" s="13"/>
      <c r="D28" s="13"/>
      <c r="E28" s="13"/>
      <c r="F28" s="13"/>
      <c r="G28" s="109"/>
      <c r="H28" s="13"/>
      <c r="I28" s="13"/>
      <c r="J28" s="13"/>
      <c r="K28" s="13"/>
      <c r="L28" s="13"/>
    </row>
    <row r="29" spans="1:12" ht="15">
      <c r="A29" s="13"/>
      <c r="B29" s="13"/>
      <c r="C29" s="13"/>
      <c r="D29" s="13"/>
      <c r="E29" s="13"/>
      <c r="F29" s="13"/>
      <c r="G29" s="109"/>
      <c r="H29" s="13"/>
      <c r="I29" s="13"/>
      <c r="J29" s="13"/>
      <c r="K29" s="13"/>
      <c r="L29" s="13"/>
    </row>
    <row r="30" spans="1:12" ht="15">
      <c r="A30" s="13"/>
      <c r="B30" s="13"/>
      <c r="C30" s="13"/>
      <c r="D30" s="13"/>
      <c r="E30" s="13"/>
      <c r="F30" s="13"/>
      <c r="G30" s="109"/>
      <c r="H30" s="13"/>
      <c r="I30" s="13"/>
      <c r="J30" s="13"/>
      <c r="K30" s="13"/>
      <c r="L30" s="13"/>
    </row>
    <row r="31" spans="1:12" ht="15">
      <c r="A31" s="13"/>
      <c r="B31" s="13"/>
      <c r="C31" s="13"/>
      <c r="D31" s="13"/>
      <c r="E31" s="13"/>
      <c r="F31" s="13"/>
      <c r="G31" s="109"/>
      <c r="H31" s="13"/>
      <c r="I31" s="13"/>
      <c r="J31" s="13"/>
      <c r="K31" s="13"/>
      <c r="L31" s="13"/>
    </row>
    <row r="32" spans="1:12" ht="15">
      <c r="A32" s="13"/>
      <c r="B32" s="13"/>
      <c r="C32" s="13"/>
      <c r="D32" s="13"/>
      <c r="E32" s="13"/>
      <c r="F32" s="13"/>
      <c r="G32" s="109"/>
      <c r="H32" s="13"/>
      <c r="I32" s="13"/>
      <c r="J32" s="13"/>
      <c r="K32" s="13"/>
      <c r="L32" s="13"/>
    </row>
    <row r="33" spans="1:12" ht="15">
      <c r="A33" s="13"/>
      <c r="B33" s="13"/>
      <c r="C33" s="13"/>
      <c r="D33" s="13"/>
      <c r="E33" s="13"/>
      <c r="F33" s="13"/>
      <c r="G33" s="109"/>
      <c r="H33" s="13"/>
      <c r="I33" s="13"/>
      <c r="J33" s="13"/>
      <c r="K33" s="13"/>
      <c r="L33" s="13"/>
    </row>
    <row r="34" spans="1:12" ht="15">
      <c r="A34" s="13"/>
      <c r="B34" s="13"/>
      <c r="C34" s="13"/>
      <c r="D34" s="13"/>
      <c r="E34" s="13"/>
      <c r="F34" s="13"/>
      <c r="G34" s="109"/>
      <c r="H34" s="13"/>
      <c r="I34" s="13"/>
      <c r="J34" s="13"/>
      <c r="K34" s="13"/>
      <c r="L34" s="13"/>
    </row>
    <row r="35" spans="1:12" ht="15">
      <c r="A35" s="13"/>
      <c r="B35" s="13"/>
      <c r="C35" s="13"/>
      <c r="D35" s="13"/>
      <c r="E35" s="13"/>
      <c r="F35" s="13"/>
      <c r="G35" s="109"/>
      <c r="H35" s="13"/>
      <c r="I35" s="13"/>
      <c r="J35" s="13"/>
      <c r="K35" s="13"/>
      <c r="L35" s="13"/>
    </row>
    <row r="36" spans="1:12" ht="15">
      <c r="A36" s="13"/>
      <c r="B36" s="13"/>
      <c r="C36" s="13"/>
      <c r="D36" s="13"/>
      <c r="E36" s="13"/>
      <c r="F36" s="13"/>
      <c r="G36" s="109"/>
      <c r="H36" s="13"/>
      <c r="I36" s="13"/>
      <c r="J36" s="13"/>
      <c r="K36" s="13"/>
      <c r="L36" s="13"/>
    </row>
    <row r="37" spans="1:12" ht="15">
      <c r="A37" s="13"/>
      <c r="B37" s="13"/>
      <c r="C37" s="13"/>
      <c r="D37" s="13"/>
      <c r="E37" s="13"/>
      <c r="F37" s="13"/>
      <c r="G37" s="109"/>
      <c r="H37" s="13"/>
      <c r="I37" s="13"/>
      <c r="J37" s="13"/>
      <c r="K37" s="13"/>
      <c r="L37" s="13"/>
    </row>
    <row r="38" spans="1:12" ht="15">
      <c r="A38" s="13"/>
      <c r="B38" s="13"/>
      <c r="C38" s="13"/>
      <c r="D38" s="13"/>
      <c r="E38" s="13"/>
      <c r="F38" s="13"/>
      <c r="G38" s="109"/>
      <c r="H38" s="13"/>
      <c r="I38" s="13"/>
      <c r="J38" s="13"/>
      <c r="K38" s="13"/>
      <c r="L38" s="13"/>
    </row>
    <row r="39" spans="1:12" ht="15">
      <c r="A39" s="13"/>
      <c r="B39" s="13"/>
      <c r="C39" s="13"/>
      <c r="D39" s="13"/>
      <c r="E39" s="13"/>
      <c r="F39" s="13"/>
      <c r="G39" s="109"/>
      <c r="H39" s="13"/>
      <c r="I39" s="13"/>
      <c r="J39" s="13"/>
      <c r="K39" s="13"/>
      <c r="L39" s="13"/>
    </row>
    <row r="40" spans="1:12" ht="15">
      <c r="A40" s="13"/>
      <c r="B40" s="13"/>
      <c r="C40" s="13"/>
      <c r="D40" s="13"/>
      <c r="E40" s="13"/>
      <c r="F40" s="13"/>
      <c r="G40" s="109"/>
      <c r="H40" s="13"/>
      <c r="I40" s="13"/>
      <c r="J40" s="13"/>
      <c r="K40" s="13"/>
      <c r="L40" s="13"/>
    </row>
    <row r="41" spans="1:12" ht="15">
      <c r="A41" s="13"/>
      <c r="B41" s="13"/>
      <c r="C41" s="13"/>
      <c r="D41" s="13"/>
      <c r="E41" s="13"/>
      <c r="F41" s="13"/>
      <c r="G41" s="109"/>
      <c r="H41" s="13"/>
      <c r="I41" s="13"/>
      <c r="J41" s="13"/>
      <c r="K41" s="13"/>
      <c r="L41" s="13"/>
    </row>
    <row r="42" spans="1:12" ht="15">
      <c r="A42" s="13"/>
      <c r="B42" s="13"/>
      <c r="C42" s="13"/>
      <c r="D42" s="13"/>
      <c r="E42" s="13"/>
      <c r="F42" s="13"/>
      <c r="G42" s="109"/>
      <c r="H42" s="13"/>
      <c r="I42" s="13"/>
      <c r="J42" s="13"/>
      <c r="K42" s="13"/>
      <c r="L42" s="13"/>
    </row>
    <row r="43" spans="1:12" ht="15">
      <c r="A43" s="13"/>
      <c r="B43" s="13"/>
      <c r="C43" s="13"/>
      <c r="D43" s="13"/>
      <c r="E43" s="13"/>
      <c r="F43" s="13"/>
      <c r="G43" s="109"/>
      <c r="H43" s="13"/>
      <c r="I43" s="13"/>
      <c r="J43" s="13"/>
      <c r="K43" s="13"/>
      <c r="L43" s="13"/>
    </row>
    <row r="44" spans="1:12" ht="15">
      <c r="A44" s="13"/>
      <c r="B44" s="13"/>
      <c r="C44" s="13"/>
      <c r="D44" s="13"/>
      <c r="E44" s="13"/>
      <c r="F44" s="13"/>
      <c r="G44" s="109"/>
      <c r="H44" s="13"/>
      <c r="I44" s="13"/>
      <c r="J44" s="13"/>
      <c r="K44" s="13"/>
      <c r="L44" s="13"/>
    </row>
    <row r="45" spans="1:12" ht="15">
      <c r="A45" s="13"/>
      <c r="B45" s="13"/>
      <c r="C45" s="13"/>
      <c r="D45" s="13"/>
      <c r="E45" s="13"/>
      <c r="F45" s="13"/>
      <c r="G45" s="109"/>
      <c r="H45" s="13"/>
      <c r="I45" s="13"/>
      <c r="J45" s="13"/>
      <c r="K45" s="13"/>
      <c r="L45" s="13"/>
    </row>
    <row r="46" spans="1:12" ht="15">
      <c r="A46" s="13"/>
      <c r="B46" s="13"/>
      <c r="C46" s="13"/>
      <c r="D46" s="13"/>
      <c r="E46" s="13"/>
      <c r="F46" s="13"/>
      <c r="G46" s="109"/>
      <c r="H46" s="13"/>
      <c r="I46" s="13"/>
      <c r="J46" s="13"/>
      <c r="K46" s="13"/>
      <c r="L46" s="13"/>
    </row>
    <row r="47" spans="1:12" ht="15">
      <c r="A47" s="13"/>
      <c r="B47" s="13"/>
      <c r="C47" s="13"/>
      <c r="D47" s="13"/>
      <c r="E47" s="13"/>
      <c r="F47" s="13"/>
      <c r="G47" s="109"/>
      <c r="H47" s="13"/>
      <c r="I47" s="13"/>
      <c r="J47" s="13"/>
      <c r="K47" s="13"/>
      <c r="L47" s="13"/>
    </row>
    <row r="48" spans="1:12" ht="15">
      <c r="A48" s="13"/>
      <c r="B48" s="13"/>
      <c r="C48" s="13"/>
      <c r="D48" s="13"/>
      <c r="E48" s="13"/>
      <c r="F48" s="13"/>
      <c r="G48" s="109"/>
      <c r="H48" s="13"/>
      <c r="I48" s="13"/>
      <c r="J48" s="13"/>
      <c r="K48" s="13"/>
      <c r="L48" s="13"/>
    </row>
    <row r="49" spans="1:12" ht="15">
      <c r="A49" s="13"/>
      <c r="B49" s="13"/>
      <c r="C49" s="13"/>
      <c r="D49" s="13"/>
      <c r="E49" s="13"/>
      <c r="F49" s="13"/>
      <c r="G49" s="109"/>
      <c r="H49" s="13"/>
      <c r="I49" s="13"/>
      <c r="J49" s="13"/>
      <c r="K49" s="13"/>
      <c r="L49" s="13"/>
    </row>
    <row r="50" spans="1:12" ht="15">
      <c r="A50" s="13"/>
      <c r="B50" s="13"/>
      <c r="C50" s="13"/>
      <c r="D50" s="13"/>
      <c r="E50" s="13"/>
      <c r="F50" s="13"/>
      <c r="G50" s="109"/>
      <c r="H50" s="13"/>
      <c r="I50" s="13"/>
      <c r="J50" s="13"/>
      <c r="K50" s="13"/>
      <c r="L50" s="13"/>
    </row>
    <row r="51" spans="1:12" ht="15">
      <c r="A51" s="13"/>
      <c r="B51" s="13"/>
      <c r="C51" s="13"/>
      <c r="D51" s="13"/>
      <c r="E51" s="13"/>
      <c r="F51" s="13"/>
      <c r="G51" s="109"/>
      <c r="H51" s="13"/>
      <c r="I51" s="13"/>
      <c r="J51" s="13"/>
      <c r="K51" s="13"/>
      <c r="L51" s="13"/>
    </row>
    <row r="52" spans="1:12" ht="15">
      <c r="A52" s="13"/>
      <c r="B52" s="13"/>
      <c r="C52" s="13"/>
      <c r="D52" s="13"/>
      <c r="E52" s="13"/>
      <c r="F52" s="13"/>
      <c r="G52" s="109"/>
      <c r="H52" s="13"/>
      <c r="I52" s="13"/>
      <c r="J52" s="13"/>
      <c r="K52" s="13"/>
      <c r="L52" s="13"/>
    </row>
    <row r="53" spans="1:12" ht="15">
      <c r="A53" s="13"/>
      <c r="B53" s="13"/>
      <c r="C53" s="13"/>
      <c r="D53" s="13"/>
      <c r="E53" s="13"/>
      <c r="F53" s="13"/>
      <c r="G53" s="109"/>
      <c r="H53" s="13"/>
      <c r="I53" s="13"/>
      <c r="J53" s="13"/>
      <c r="K53" s="13"/>
      <c r="L53" s="13"/>
    </row>
    <row r="54" spans="1:12" ht="15">
      <c r="A54" s="13"/>
      <c r="B54" s="13"/>
      <c r="C54" s="13"/>
      <c r="D54" s="13"/>
      <c r="E54" s="13"/>
      <c r="F54" s="13"/>
      <c r="G54" s="109"/>
      <c r="H54" s="13"/>
      <c r="I54" s="13"/>
      <c r="J54" s="13"/>
      <c r="K54" s="13"/>
      <c r="L54" s="13"/>
    </row>
    <row r="55" spans="1:12" ht="15">
      <c r="A55" s="13"/>
      <c r="B55" s="13"/>
      <c r="C55" s="13"/>
      <c r="D55" s="13"/>
      <c r="E55" s="13"/>
      <c r="F55" s="13"/>
      <c r="G55" s="109"/>
      <c r="H55" s="13"/>
      <c r="I55" s="13"/>
      <c r="J55" s="13"/>
      <c r="K55" s="13"/>
      <c r="L55" s="13"/>
    </row>
    <row r="56" spans="1:12" ht="15">
      <c r="A56" s="13"/>
      <c r="B56" s="13"/>
      <c r="C56" s="13"/>
      <c r="D56" s="13"/>
      <c r="E56" s="13"/>
      <c r="F56" s="13"/>
      <c r="G56" s="109"/>
      <c r="H56" s="13"/>
      <c r="I56" s="13"/>
      <c r="J56" s="13"/>
      <c r="K56" s="13"/>
      <c r="L56" s="13"/>
    </row>
    <row r="57" spans="1:12" ht="15">
      <c r="A57" s="13"/>
      <c r="B57" s="13"/>
      <c r="C57" s="13"/>
      <c r="D57" s="13"/>
      <c r="E57" s="13"/>
      <c r="F57" s="13"/>
      <c r="G57" s="109"/>
      <c r="H57" s="13"/>
      <c r="I57" s="13"/>
      <c r="J57" s="13"/>
      <c r="K57" s="13"/>
      <c r="L57" s="13"/>
    </row>
    <row r="58" spans="1:12" ht="15">
      <c r="A58" s="13"/>
      <c r="B58" s="13"/>
      <c r="C58" s="13"/>
      <c r="D58" s="13"/>
      <c r="E58" s="13"/>
      <c r="F58" s="13"/>
      <c r="G58" s="109"/>
      <c r="H58" s="13"/>
      <c r="I58" s="13"/>
      <c r="J58" s="13"/>
      <c r="K58" s="13"/>
      <c r="L58" s="13"/>
    </row>
    <row r="59" spans="1:12" ht="15">
      <c r="A59" s="13"/>
      <c r="B59" s="13"/>
      <c r="C59" s="13"/>
      <c r="D59" s="13"/>
      <c r="E59" s="13"/>
      <c r="F59" s="13"/>
      <c r="G59" s="109"/>
      <c r="H59" s="13"/>
      <c r="I59" s="13"/>
      <c r="J59" s="13"/>
      <c r="K59" s="13"/>
      <c r="L59" s="13"/>
    </row>
    <row r="60" spans="1:12" ht="15">
      <c r="A60" s="13"/>
      <c r="B60" s="13"/>
      <c r="C60" s="13"/>
      <c r="D60" s="13"/>
      <c r="E60" s="13"/>
      <c r="F60" s="13"/>
      <c r="G60" s="109"/>
      <c r="H60" s="13"/>
      <c r="I60" s="13"/>
      <c r="J60" s="13"/>
      <c r="K60" s="13"/>
      <c r="L60" s="13"/>
    </row>
    <row r="61" spans="1:12" ht="15">
      <c r="A61" s="13"/>
      <c r="B61" s="13"/>
      <c r="C61" s="13"/>
      <c r="D61" s="13"/>
      <c r="E61" s="13"/>
      <c r="F61" s="13"/>
      <c r="G61" s="109"/>
      <c r="H61" s="13"/>
      <c r="I61" s="13"/>
      <c r="J61" s="13"/>
      <c r="K61" s="13"/>
      <c r="L61" s="13"/>
    </row>
    <row r="62" spans="1:12" ht="15">
      <c r="A62" s="13"/>
      <c r="B62" s="13"/>
      <c r="C62" s="13"/>
      <c r="D62" s="13"/>
      <c r="E62" s="13"/>
      <c r="F62" s="13"/>
      <c r="G62" s="109"/>
      <c r="H62" s="13"/>
      <c r="I62" s="13"/>
      <c r="J62" s="13"/>
      <c r="K62" s="13"/>
      <c r="L62" s="13"/>
    </row>
    <row r="63" spans="1:12" ht="15">
      <c r="A63" s="13"/>
      <c r="B63" s="13"/>
      <c r="C63" s="13"/>
      <c r="D63" s="13"/>
      <c r="E63" s="13"/>
      <c r="F63" s="13"/>
      <c r="G63" s="109"/>
      <c r="H63" s="13"/>
      <c r="I63" s="13"/>
      <c r="J63" s="13"/>
      <c r="K63" s="13"/>
      <c r="L63" s="13"/>
    </row>
    <row r="64" spans="1:12" ht="15">
      <c r="A64" s="13"/>
      <c r="B64" s="13"/>
      <c r="C64" s="13"/>
      <c r="D64" s="13"/>
      <c r="E64" s="13"/>
      <c r="F64" s="13"/>
      <c r="G64" s="109"/>
      <c r="H64" s="13"/>
      <c r="I64" s="13"/>
      <c r="J64" s="13"/>
      <c r="K64" s="13"/>
      <c r="L64" s="13"/>
    </row>
    <row r="65" spans="1:12" ht="15">
      <c r="A65" s="13"/>
      <c r="B65" s="13"/>
      <c r="C65" s="13"/>
      <c r="D65" s="13"/>
      <c r="E65" s="13"/>
      <c r="F65" s="13"/>
      <c r="G65" s="109"/>
      <c r="H65" s="13"/>
      <c r="I65" s="13"/>
      <c r="J65" s="13"/>
      <c r="K65" s="13"/>
      <c r="L65" s="13"/>
    </row>
    <row r="66" spans="1:12" ht="15">
      <c r="A66" s="13"/>
      <c r="B66" s="13"/>
      <c r="C66" s="13"/>
      <c r="D66" s="13"/>
      <c r="E66" s="13"/>
      <c r="F66" s="13"/>
      <c r="G66" s="109"/>
      <c r="H66" s="13"/>
      <c r="I66" s="13"/>
      <c r="J66" s="13"/>
      <c r="K66" s="13"/>
      <c r="L66" s="13"/>
    </row>
    <row r="67" spans="1:12" ht="15">
      <c r="A67" s="13"/>
      <c r="B67" s="13"/>
      <c r="C67" s="13"/>
      <c r="D67" s="13"/>
      <c r="E67" s="13"/>
      <c r="F67" s="13"/>
      <c r="G67" s="109"/>
      <c r="H67" s="13"/>
      <c r="I67" s="13"/>
      <c r="J67" s="13"/>
      <c r="K67" s="13"/>
      <c r="L67" s="13"/>
    </row>
  </sheetData>
  <mergeCells count="3">
    <mergeCell ref="B2:J2"/>
    <mergeCell ref="B14:H14"/>
    <mergeCell ref="B18:J19"/>
  </mergeCells>
  <printOptions/>
  <pageMargins left="0.75" right="0.75" top="1" bottom="1"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Q30"/>
  <sheetViews>
    <sheetView workbookViewId="0" topLeftCell="A1">
      <selection activeCell="B29" sqref="B29"/>
    </sheetView>
  </sheetViews>
  <sheetFormatPr defaultColWidth="9.00390625" defaultRowHeight="12.75"/>
  <cols>
    <col min="1" max="1" width="4.25390625" style="14" customWidth="1"/>
    <col min="2" max="2" width="53.625" style="14" customWidth="1"/>
    <col min="3" max="3" width="13.75390625" style="14" customWidth="1"/>
    <col min="4" max="4" width="4.875" style="14" customWidth="1"/>
    <col min="5" max="5" width="5.125" style="14" customWidth="1"/>
    <col min="6" max="6" width="10.25390625" style="14" customWidth="1"/>
    <col min="7" max="7" width="6.125" style="61" customWidth="1"/>
    <col min="8" max="8" width="10.25390625" style="65" customWidth="1"/>
    <col min="9" max="9" width="10.75390625" style="65" customWidth="1"/>
    <col min="10" max="10" width="10.375" style="65" customWidth="1"/>
    <col min="11" max="11" width="13.75390625" style="14" customWidth="1"/>
    <col min="12" max="16384" width="8.875" style="14" customWidth="1"/>
  </cols>
  <sheetData>
    <row r="1" spans="1:10" ht="15">
      <c r="A1" s="39"/>
      <c r="B1" s="39"/>
      <c r="C1" s="39"/>
      <c r="D1" s="39"/>
      <c r="E1" s="39"/>
      <c r="F1" s="39"/>
      <c r="G1" s="56"/>
      <c r="H1" s="62"/>
      <c r="I1" s="62" t="s">
        <v>133</v>
      </c>
      <c r="J1" s="62"/>
    </row>
    <row r="2" spans="1:11" ht="14.25">
      <c r="A2" s="187" t="s">
        <v>149</v>
      </c>
      <c r="B2" s="187"/>
      <c r="C2" s="187"/>
      <c r="D2" s="187"/>
      <c r="E2" s="187"/>
      <c r="F2" s="187"/>
      <c r="G2" s="187"/>
      <c r="H2" s="187"/>
      <c r="I2" s="187"/>
      <c r="J2" s="187"/>
      <c r="K2" s="187"/>
    </row>
    <row r="3" spans="1:11" ht="14.25">
      <c r="A3" s="40"/>
      <c r="B3" s="40"/>
      <c r="C3" s="40"/>
      <c r="D3" s="40"/>
      <c r="E3" s="40"/>
      <c r="F3" s="40"/>
      <c r="G3" s="57"/>
      <c r="H3" s="63"/>
      <c r="I3" s="63"/>
      <c r="J3" s="63"/>
      <c r="K3" s="40"/>
    </row>
    <row r="4" spans="1:11" ht="60">
      <c r="A4" s="41" t="s">
        <v>174</v>
      </c>
      <c r="B4" s="42" t="s">
        <v>175</v>
      </c>
      <c r="C4" s="43" t="s">
        <v>177</v>
      </c>
      <c r="D4" s="41" t="s">
        <v>176</v>
      </c>
      <c r="E4" s="44" t="s">
        <v>178</v>
      </c>
      <c r="F4" s="45" t="s">
        <v>189</v>
      </c>
      <c r="G4" s="58" t="s">
        <v>180</v>
      </c>
      <c r="H4" s="64" t="s">
        <v>181</v>
      </c>
      <c r="I4" s="64" t="s">
        <v>182</v>
      </c>
      <c r="J4" s="64" t="s">
        <v>190</v>
      </c>
      <c r="K4" s="45" t="s">
        <v>184</v>
      </c>
    </row>
    <row r="5" spans="1:17" ht="69.75" customHeight="1">
      <c r="A5" s="46">
        <v>1</v>
      </c>
      <c r="B5" s="47" t="s">
        <v>191</v>
      </c>
      <c r="C5" s="47"/>
      <c r="D5" s="48" t="s">
        <v>186</v>
      </c>
      <c r="E5" s="47">
        <v>6</v>
      </c>
      <c r="F5" s="49"/>
      <c r="G5" s="59"/>
      <c r="H5" s="49">
        <f>F5*G5+F5</f>
        <v>0</v>
      </c>
      <c r="I5" s="49">
        <f>F5*E5</f>
        <v>0</v>
      </c>
      <c r="J5" s="49">
        <f>I5*G5+I5</f>
        <v>0</v>
      </c>
      <c r="K5" s="48" t="s">
        <v>187</v>
      </c>
      <c r="L5" s="50"/>
      <c r="M5" s="50"/>
      <c r="N5" s="50"/>
      <c r="O5" s="50"/>
      <c r="P5" s="50"/>
      <c r="Q5" s="50"/>
    </row>
    <row r="6" spans="1:17" ht="65.25" customHeight="1">
      <c r="A6" s="46">
        <v>2</v>
      </c>
      <c r="B6" s="47" t="s">
        <v>192</v>
      </c>
      <c r="C6" s="47"/>
      <c r="D6" s="48" t="s">
        <v>186</v>
      </c>
      <c r="E6" s="47">
        <v>6</v>
      </c>
      <c r="F6" s="49"/>
      <c r="G6" s="59"/>
      <c r="H6" s="49">
        <f aca="true" t="shared" si="0" ref="H6:H21">F6*G6+F6</f>
        <v>0</v>
      </c>
      <c r="I6" s="49">
        <f aca="true" t="shared" si="1" ref="I6:I21">F6*E6</f>
        <v>0</v>
      </c>
      <c r="J6" s="49">
        <f aca="true" t="shared" si="2" ref="J6:J21">I6*G6+I6</f>
        <v>0</v>
      </c>
      <c r="K6" s="48" t="s">
        <v>187</v>
      </c>
      <c r="L6" s="50"/>
      <c r="M6" s="50"/>
      <c r="N6" s="50"/>
      <c r="O6" s="50"/>
      <c r="P6" s="50"/>
      <c r="Q6" s="50"/>
    </row>
    <row r="7" spans="1:17" ht="37.5" customHeight="1">
      <c r="A7" s="46">
        <v>3</v>
      </c>
      <c r="B7" s="47" t="s">
        <v>0</v>
      </c>
      <c r="C7" s="47"/>
      <c r="D7" s="48" t="s">
        <v>186</v>
      </c>
      <c r="E7" s="47">
        <v>12</v>
      </c>
      <c r="F7" s="49"/>
      <c r="G7" s="59"/>
      <c r="H7" s="49">
        <f t="shared" si="0"/>
        <v>0</v>
      </c>
      <c r="I7" s="49">
        <f t="shared" si="1"/>
        <v>0</v>
      </c>
      <c r="J7" s="49">
        <f t="shared" si="2"/>
        <v>0</v>
      </c>
      <c r="K7" s="48" t="s">
        <v>187</v>
      </c>
      <c r="L7" s="50"/>
      <c r="M7" s="50"/>
      <c r="N7" s="50"/>
      <c r="O7" s="50"/>
      <c r="P7" s="50"/>
      <c r="Q7" s="50"/>
    </row>
    <row r="8" spans="1:17" ht="37.5" customHeight="1">
      <c r="A8" s="46">
        <v>4</v>
      </c>
      <c r="B8" s="47" t="s">
        <v>1</v>
      </c>
      <c r="C8" s="47"/>
      <c r="D8" s="48" t="s">
        <v>186</v>
      </c>
      <c r="E8" s="47">
        <v>12</v>
      </c>
      <c r="F8" s="49"/>
      <c r="G8" s="59"/>
      <c r="H8" s="49">
        <f t="shared" si="0"/>
        <v>0</v>
      </c>
      <c r="I8" s="49">
        <f t="shared" si="1"/>
        <v>0</v>
      </c>
      <c r="J8" s="49">
        <f t="shared" si="2"/>
        <v>0</v>
      </c>
      <c r="K8" s="48" t="s">
        <v>187</v>
      </c>
      <c r="L8" s="50"/>
      <c r="M8" s="50"/>
      <c r="N8" s="50"/>
      <c r="O8" s="50"/>
      <c r="P8" s="50"/>
      <c r="Q8" s="50"/>
    </row>
    <row r="9" spans="1:17" ht="22.5" customHeight="1">
      <c r="A9" s="46">
        <v>5</v>
      </c>
      <c r="B9" s="47" t="s">
        <v>2</v>
      </c>
      <c r="C9" s="47"/>
      <c r="D9" s="48" t="s">
        <v>3</v>
      </c>
      <c r="E9" s="47">
        <v>65</v>
      </c>
      <c r="F9" s="49"/>
      <c r="G9" s="59"/>
      <c r="H9" s="49">
        <f t="shared" si="0"/>
        <v>0</v>
      </c>
      <c r="I9" s="49">
        <f t="shared" si="1"/>
        <v>0</v>
      </c>
      <c r="J9" s="49">
        <f t="shared" si="2"/>
        <v>0</v>
      </c>
      <c r="K9" s="48" t="s">
        <v>4</v>
      </c>
      <c r="L9" s="50"/>
      <c r="M9" s="50"/>
      <c r="N9" s="50"/>
      <c r="O9" s="50"/>
      <c r="P9" s="50"/>
      <c r="Q9" s="50"/>
    </row>
    <row r="10" spans="1:11" ht="37.5" customHeight="1">
      <c r="A10" s="46">
        <v>6</v>
      </c>
      <c r="B10" s="51" t="s">
        <v>5</v>
      </c>
      <c r="C10" s="51"/>
      <c r="D10" s="45" t="s">
        <v>186</v>
      </c>
      <c r="E10" s="51">
        <v>25</v>
      </c>
      <c r="F10" s="52"/>
      <c r="G10" s="60"/>
      <c r="H10" s="49">
        <f t="shared" si="0"/>
        <v>0</v>
      </c>
      <c r="I10" s="49">
        <f t="shared" si="1"/>
        <v>0</v>
      </c>
      <c r="J10" s="49">
        <f t="shared" si="2"/>
        <v>0</v>
      </c>
      <c r="K10" s="45" t="s">
        <v>187</v>
      </c>
    </row>
    <row r="11" spans="1:11" ht="36" customHeight="1">
      <c r="A11" s="46">
        <v>7</v>
      </c>
      <c r="B11" s="51" t="s">
        <v>6</v>
      </c>
      <c r="C11" s="51"/>
      <c r="D11" s="51" t="s">
        <v>186</v>
      </c>
      <c r="E11" s="51">
        <v>85</v>
      </c>
      <c r="F11" s="52"/>
      <c r="G11" s="60"/>
      <c r="H11" s="49">
        <f t="shared" si="0"/>
        <v>0</v>
      </c>
      <c r="I11" s="49">
        <f t="shared" si="1"/>
        <v>0</v>
      </c>
      <c r="J11" s="49">
        <f t="shared" si="2"/>
        <v>0</v>
      </c>
      <c r="K11" s="45" t="s">
        <v>187</v>
      </c>
    </row>
    <row r="12" spans="1:11" s="53" customFormat="1" ht="83.25" customHeight="1">
      <c r="A12" s="41">
        <v>8</v>
      </c>
      <c r="B12" s="51" t="s">
        <v>7</v>
      </c>
      <c r="C12" s="51"/>
      <c r="D12" s="51" t="s">
        <v>186</v>
      </c>
      <c r="E12" s="51">
        <v>15</v>
      </c>
      <c r="F12" s="52"/>
      <c r="G12" s="60"/>
      <c r="H12" s="49">
        <f t="shared" si="0"/>
        <v>0</v>
      </c>
      <c r="I12" s="49">
        <f t="shared" si="1"/>
        <v>0</v>
      </c>
      <c r="J12" s="49">
        <f t="shared" si="2"/>
        <v>0</v>
      </c>
      <c r="K12" s="45" t="s">
        <v>187</v>
      </c>
    </row>
    <row r="13" spans="1:11" ht="39" customHeight="1">
      <c r="A13" s="46">
        <v>9</v>
      </c>
      <c r="B13" s="51" t="s">
        <v>8</v>
      </c>
      <c r="C13" s="51"/>
      <c r="D13" s="51" t="s">
        <v>186</v>
      </c>
      <c r="E13" s="51">
        <v>8</v>
      </c>
      <c r="F13" s="52"/>
      <c r="G13" s="60"/>
      <c r="H13" s="49">
        <f t="shared" si="0"/>
        <v>0</v>
      </c>
      <c r="I13" s="49">
        <f t="shared" si="1"/>
        <v>0</v>
      </c>
      <c r="J13" s="49">
        <f t="shared" si="2"/>
        <v>0</v>
      </c>
      <c r="K13" s="45" t="s">
        <v>187</v>
      </c>
    </row>
    <row r="14" spans="1:11" ht="34.5" customHeight="1">
      <c r="A14" s="41">
        <v>10</v>
      </c>
      <c r="B14" s="51" t="s">
        <v>9</v>
      </c>
      <c r="C14" s="51"/>
      <c r="D14" s="51" t="s">
        <v>186</v>
      </c>
      <c r="E14" s="51">
        <v>5</v>
      </c>
      <c r="F14" s="52"/>
      <c r="G14" s="60"/>
      <c r="H14" s="49">
        <f t="shared" si="0"/>
        <v>0</v>
      </c>
      <c r="I14" s="49">
        <f t="shared" si="1"/>
        <v>0</v>
      </c>
      <c r="J14" s="49">
        <f t="shared" si="2"/>
        <v>0</v>
      </c>
      <c r="K14" s="45" t="s">
        <v>187</v>
      </c>
    </row>
    <row r="15" spans="1:11" ht="36.75" customHeight="1">
      <c r="A15" s="46">
        <v>11</v>
      </c>
      <c r="B15" s="54" t="s">
        <v>10</v>
      </c>
      <c r="C15" s="54"/>
      <c r="D15" s="47" t="s">
        <v>186</v>
      </c>
      <c r="E15" s="47">
        <v>20</v>
      </c>
      <c r="F15" s="49"/>
      <c r="G15" s="59"/>
      <c r="H15" s="49">
        <f t="shared" si="0"/>
        <v>0</v>
      </c>
      <c r="I15" s="49">
        <f t="shared" si="1"/>
        <v>0</v>
      </c>
      <c r="J15" s="49">
        <f t="shared" si="2"/>
        <v>0</v>
      </c>
      <c r="K15" s="45" t="s">
        <v>187</v>
      </c>
    </row>
    <row r="16" spans="1:11" ht="24" customHeight="1">
      <c r="A16" s="46">
        <v>12</v>
      </c>
      <c r="B16" s="54" t="s">
        <v>11</v>
      </c>
      <c r="C16" s="54"/>
      <c r="D16" s="47" t="s">
        <v>186</v>
      </c>
      <c r="E16" s="47">
        <v>15</v>
      </c>
      <c r="F16" s="49"/>
      <c r="G16" s="59"/>
      <c r="H16" s="49">
        <f t="shared" si="0"/>
        <v>0</v>
      </c>
      <c r="I16" s="49">
        <f t="shared" si="1"/>
        <v>0</v>
      </c>
      <c r="J16" s="49">
        <f t="shared" si="2"/>
        <v>0</v>
      </c>
      <c r="K16" s="45" t="s">
        <v>187</v>
      </c>
    </row>
    <row r="17" spans="1:11" ht="21.75" customHeight="1">
      <c r="A17" s="46">
        <v>13</v>
      </c>
      <c r="B17" s="54" t="s">
        <v>12</v>
      </c>
      <c r="C17" s="54"/>
      <c r="D17" s="47" t="s">
        <v>186</v>
      </c>
      <c r="E17" s="47">
        <v>3</v>
      </c>
      <c r="F17" s="49"/>
      <c r="G17" s="59"/>
      <c r="H17" s="49">
        <f t="shared" si="0"/>
        <v>0</v>
      </c>
      <c r="I17" s="49">
        <f t="shared" si="1"/>
        <v>0</v>
      </c>
      <c r="J17" s="49">
        <f t="shared" si="2"/>
        <v>0</v>
      </c>
      <c r="K17" s="45" t="s">
        <v>187</v>
      </c>
    </row>
    <row r="18" spans="1:11" ht="36.75" customHeight="1">
      <c r="A18" s="46">
        <v>14</v>
      </c>
      <c r="B18" s="54" t="s">
        <v>13</v>
      </c>
      <c r="C18" s="54"/>
      <c r="D18" s="47" t="s">
        <v>186</v>
      </c>
      <c r="E18" s="47">
        <v>20</v>
      </c>
      <c r="F18" s="49"/>
      <c r="G18" s="59"/>
      <c r="H18" s="49">
        <f t="shared" si="0"/>
        <v>0</v>
      </c>
      <c r="I18" s="49">
        <f t="shared" si="1"/>
        <v>0</v>
      </c>
      <c r="J18" s="49">
        <f t="shared" si="2"/>
        <v>0</v>
      </c>
      <c r="K18" s="45" t="s">
        <v>187</v>
      </c>
    </row>
    <row r="19" spans="1:11" ht="54" customHeight="1">
      <c r="A19" s="46">
        <v>15</v>
      </c>
      <c r="B19" s="54" t="s">
        <v>14</v>
      </c>
      <c r="C19" s="54"/>
      <c r="D19" s="47" t="s">
        <v>186</v>
      </c>
      <c r="E19" s="47">
        <v>6</v>
      </c>
      <c r="F19" s="49"/>
      <c r="G19" s="59"/>
      <c r="H19" s="49">
        <f t="shared" si="0"/>
        <v>0</v>
      </c>
      <c r="I19" s="49">
        <f t="shared" si="1"/>
        <v>0</v>
      </c>
      <c r="J19" s="49">
        <f t="shared" si="2"/>
        <v>0</v>
      </c>
      <c r="K19" s="45" t="s">
        <v>187</v>
      </c>
    </row>
    <row r="20" spans="1:11" ht="23.25" customHeight="1">
      <c r="A20" s="46">
        <v>16</v>
      </c>
      <c r="B20" s="51" t="s">
        <v>15</v>
      </c>
      <c r="C20" s="51"/>
      <c r="D20" s="51" t="s">
        <v>186</v>
      </c>
      <c r="E20" s="51">
        <v>18</v>
      </c>
      <c r="F20" s="52"/>
      <c r="G20" s="60"/>
      <c r="H20" s="49">
        <f t="shared" si="0"/>
        <v>0</v>
      </c>
      <c r="I20" s="49">
        <f t="shared" si="1"/>
        <v>0</v>
      </c>
      <c r="J20" s="49">
        <f t="shared" si="2"/>
        <v>0</v>
      </c>
      <c r="K20" s="45" t="s">
        <v>187</v>
      </c>
    </row>
    <row r="21" spans="1:11" ht="214.5" customHeight="1">
      <c r="A21" s="41">
        <v>17</v>
      </c>
      <c r="B21" s="161" t="s">
        <v>16</v>
      </c>
      <c r="C21" s="66"/>
      <c r="D21" s="66" t="s">
        <v>186</v>
      </c>
      <c r="E21" s="66">
        <v>3</v>
      </c>
      <c r="F21" s="67"/>
      <c r="G21" s="68"/>
      <c r="H21" s="69">
        <f t="shared" si="0"/>
        <v>0</v>
      </c>
      <c r="I21" s="69">
        <f t="shared" si="1"/>
        <v>0</v>
      </c>
      <c r="J21" s="69">
        <f t="shared" si="2"/>
        <v>0</v>
      </c>
      <c r="K21" s="70" t="s">
        <v>187</v>
      </c>
    </row>
    <row r="22" spans="1:11" ht="29.25" customHeight="1">
      <c r="A22" s="42"/>
      <c r="B22" s="162" t="s">
        <v>158</v>
      </c>
      <c r="C22" s="163"/>
      <c r="D22" s="163"/>
      <c r="E22" s="163"/>
      <c r="F22" s="164"/>
      <c r="G22" s="165"/>
      <c r="H22" s="164"/>
      <c r="I22" s="164"/>
      <c r="J22" s="164"/>
      <c r="K22" s="166"/>
    </row>
    <row r="23" spans="1:11" ht="15">
      <c r="A23" s="55"/>
      <c r="B23" s="188" t="s">
        <v>188</v>
      </c>
      <c r="C23" s="189"/>
      <c r="D23" s="189"/>
      <c r="E23" s="189"/>
      <c r="F23" s="189"/>
      <c r="G23" s="189"/>
      <c r="H23" s="190"/>
      <c r="I23" s="71">
        <f>SUM(I5:I21)</f>
        <v>0</v>
      </c>
      <c r="J23" s="71">
        <f>SUM(J5:J21)</f>
        <v>0</v>
      </c>
      <c r="K23" s="72"/>
    </row>
    <row r="24" spans="1:10" ht="15">
      <c r="A24" s="39"/>
      <c r="B24" s="39"/>
      <c r="C24" s="39"/>
      <c r="D24" s="39"/>
      <c r="E24" s="39"/>
      <c r="F24" s="39"/>
      <c r="G24" s="56"/>
      <c r="H24" s="62"/>
      <c r="I24" s="62"/>
      <c r="J24" s="62"/>
    </row>
    <row r="25" spans="1:10" ht="15">
      <c r="A25" s="39"/>
      <c r="B25" s="39"/>
      <c r="C25" s="39"/>
      <c r="D25" s="39"/>
      <c r="E25" s="39"/>
      <c r="F25" s="39"/>
      <c r="G25" s="56"/>
      <c r="H25" s="62" t="s">
        <v>148</v>
      </c>
      <c r="I25" s="62">
        <f>J23-I23</f>
        <v>0</v>
      </c>
      <c r="J25" s="62"/>
    </row>
    <row r="26" spans="1:10" ht="15">
      <c r="A26" s="39"/>
      <c r="B26" s="39"/>
      <c r="C26" s="39"/>
      <c r="D26" s="39"/>
      <c r="E26" s="39"/>
      <c r="F26" s="39"/>
      <c r="G26" s="56"/>
      <c r="H26" s="62"/>
      <c r="I26" s="62"/>
      <c r="J26" s="62"/>
    </row>
    <row r="27" spans="1:10" ht="15">
      <c r="A27" s="39"/>
      <c r="B27" s="186" t="s">
        <v>165</v>
      </c>
      <c r="C27" s="186"/>
      <c r="D27" s="186"/>
      <c r="E27" s="186"/>
      <c r="F27" s="186"/>
      <c r="G27" s="186"/>
      <c r="H27" s="186"/>
      <c r="I27" s="186"/>
      <c r="J27" s="186"/>
    </row>
    <row r="28" spans="1:10" ht="63" customHeight="1">
      <c r="A28" s="39"/>
      <c r="B28" s="186"/>
      <c r="C28" s="186"/>
      <c r="D28" s="186"/>
      <c r="E28" s="186"/>
      <c r="F28" s="186"/>
      <c r="G28" s="186"/>
      <c r="H28" s="186"/>
      <c r="I28" s="186"/>
      <c r="J28" s="186"/>
    </row>
    <row r="29" spans="1:10" ht="16.5">
      <c r="A29" s="39"/>
      <c r="B29" s="177" t="s">
        <v>172</v>
      </c>
      <c r="C29" s="39"/>
      <c r="D29" s="39"/>
      <c r="E29" s="39"/>
      <c r="F29" s="39"/>
      <c r="G29" s="56"/>
      <c r="H29" s="62"/>
      <c r="I29" s="62"/>
      <c r="J29" s="62"/>
    </row>
    <row r="30" spans="1:10" ht="15">
      <c r="A30" s="39"/>
      <c r="B30" s="39"/>
      <c r="C30" s="39"/>
      <c r="D30" s="39"/>
      <c r="E30" s="39"/>
      <c r="F30" s="39"/>
      <c r="G30" s="56"/>
      <c r="H30" s="62"/>
      <c r="I30" s="62"/>
      <c r="J30" s="62"/>
    </row>
  </sheetData>
  <sheetProtection selectLockedCells="1" selectUnlockedCells="1"/>
  <mergeCells count="3">
    <mergeCell ref="A2:K2"/>
    <mergeCell ref="B23:H23"/>
    <mergeCell ref="B27:J28"/>
  </mergeCells>
  <printOptions/>
  <pageMargins left="0.2604166666666667" right="0.27708333333333335" top="0.625" bottom="0.5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12"/>
  <sheetViews>
    <sheetView workbookViewId="0" topLeftCell="A1">
      <selection activeCell="B14" sqref="B14"/>
    </sheetView>
  </sheetViews>
  <sheetFormatPr defaultColWidth="9.00390625" defaultRowHeight="12.75"/>
  <cols>
    <col min="1" max="1" width="4.25390625" style="73" customWidth="1"/>
    <col min="2" max="2" width="50.25390625" style="73" customWidth="1"/>
    <col min="3" max="3" width="11.75390625" style="73" customWidth="1"/>
    <col min="4" max="4" width="4.75390625" style="73" customWidth="1"/>
    <col min="5" max="5" width="5.625" style="73" customWidth="1"/>
    <col min="6" max="6" width="10.25390625" style="73" customWidth="1"/>
    <col min="7" max="7" width="5.875" style="73" customWidth="1"/>
    <col min="8" max="8" width="11.00390625" style="73" customWidth="1"/>
    <col min="9" max="9" width="10.25390625" style="73" customWidth="1"/>
    <col min="10" max="10" width="11.00390625" style="73" customWidth="1"/>
    <col min="11" max="11" width="14.25390625" style="73" customWidth="1"/>
    <col min="12" max="16384" width="8.875" style="73" customWidth="1"/>
  </cols>
  <sheetData>
    <row r="1" ht="15">
      <c r="I1" s="73" t="s">
        <v>114</v>
      </c>
    </row>
    <row r="2" spans="1:11" ht="15">
      <c r="A2" s="191" t="s">
        <v>17</v>
      </c>
      <c r="B2" s="191"/>
      <c r="C2" s="191"/>
      <c r="D2" s="191"/>
      <c r="E2" s="191"/>
      <c r="F2" s="191"/>
      <c r="G2" s="191"/>
      <c r="H2" s="191"/>
      <c r="I2" s="191"/>
      <c r="J2" s="191"/>
      <c r="K2" s="191"/>
    </row>
    <row r="4" spans="1:11" ht="60">
      <c r="A4" s="74" t="s">
        <v>174</v>
      </c>
      <c r="B4" s="74" t="s">
        <v>175</v>
      </c>
      <c r="C4" s="75" t="s">
        <v>18</v>
      </c>
      <c r="D4" s="74" t="s">
        <v>176</v>
      </c>
      <c r="E4" s="74" t="s">
        <v>178</v>
      </c>
      <c r="F4" s="74" t="s">
        <v>189</v>
      </c>
      <c r="G4" s="74" t="s">
        <v>180</v>
      </c>
      <c r="H4" s="74" t="s">
        <v>181</v>
      </c>
      <c r="I4" s="75" t="s">
        <v>182</v>
      </c>
      <c r="J4" s="75" t="s">
        <v>183</v>
      </c>
      <c r="K4" s="75" t="s">
        <v>184</v>
      </c>
    </row>
    <row r="5" spans="1:11" ht="69.75" customHeight="1">
      <c r="A5" s="76">
        <v>1</v>
      </c>
      <c r="B5" s="77" t="s">
        <v>108</v>
      </c>
      <c r="C5" s="78"/>
      <c r="D5" s="74" t="s">
        <v>186</v>
      </c>
      <c r="E5" s="74">
        <v>30</v>
      </c>
      <c r="F5" s="79"/>
      <c r="G5" s="83"/>
      <c r="H5" s="84">
        <f>F5*G5+F5</f>
        <v>0</v>
      </c>
      <c r="I5" s="85">
        <f>F5*E5</f>
        <v>0</v>
      </c>
      <c r="J5" s="85">
        <f>I5*G5+I5</f>
        <v>0</v>
      </c>
      <c r="K5" s="75" t="s">
        <v>187</v>
      </c>
    </row>
    <row r="6" spans="1:11" ht="15">
      <c r="A6" s="80"/>
      <c r="B6" s="192" t="s">
        <v>188</v>
      </c>
      <c r="C6" s="193"/>
      <c r="D6" s="193"/>
      <c r="E6" s="193"/>
      <c r="F6" s="193"/>
      <c r="G6" s="193"/>
      <c r="H6" s="194"/>
      <c r="I6" s="82">
        <f>SUM(I5)</f>
        <v>0</v>
      </c>
      <c r="J6" s="82">
        <f>SUM(J5)</f>
        <v>0</v>
      </c>
      <c r="K6" s="81"/>
    </row>
    <row r="8" spans="2:9" ht="15">
      <c r="B8" s="73" t="s">
        <v>109</v>
      </c>
      <c r="H8" s="73" t="s">
        <v>148</v>
      </c>
      <c r="I8" s="86">
        <f>J6-I6</f>
        <v>0</v>
      </c>
    </row>
    <row r="10" spans="2:10" ht="15">
      <c r="B10" s="186" t="s">
        <v>164</v>
      </c>
      <c r="C10" s="186"/>
      <c r="D10" s="186"/>
      <c r="E10" s="186"/>
      <c r="F10" s="186"/>
      <c r="G10" s="186"/>
      <c r="H10" s="186"/>
      <c r="I10" s="186"/>
      <c r="J10" s="186"/>
    </row>
    <row r="11" spans="2:10" ht="55.5" customHeight="1">
      <c r="B11" s="186"/>
      <c r="C11" s="186"/>
      <c r="D11" s="186"/>
      <c r="E11" s="186"/>
      <c r="F11" s="186"/>
      <c r="G11" s="186"/>
      <c r="H11" s="186"/>
      <c r="I11" s="186"/>
      <c r="J11" s="186"/>
    </row>
    <row r="12" ht="16.5">
      <c r="B12" s="177" t="s">
        <v>172</v>
      </c>
    </row>
  </sheetData>
  <sheetProtection selectLockedCells="1" selectUnlockedCells="1"/>
  <mergeCells count="3">
    <mergeCell ref="A2:K2"/>
    <mergeCell ref="B6:H6"/>
    <mergeCell ref="B10:J11"/>
  </mergeCells>
  <printOptions/>
  <pageMargins left="0.4201388888888889" right="0.25972222222222224" top="0.9840277777777777" bottom="0.984027777777777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K13"/>
  <sheetViews>
    <sheetView workbookViewId="0" topLeftCell="A1">
      <selection activeCell="B13" sqref="B13"/>
    </sheetView>
  </sheetViews>
  <sheetFormatPr defaultColWidth="9.00390625" defaultRowHeight="12.75"/>
  <cols>
    <col min="1" max="1" width="4.25390625" style="87" customWidth="1"/>
    <col min="2" max="2" width="52.625" style="87" customWidth="1"/>
    <col min="3" max="3" width="10.625" style="87" customWidth="1"/>
    <col min="4" max="4" width="4.75390625" style="87" customWidth="1"/>
    <col min="5" max="5" width="5.375" style="87" customWidth="1"/>
    <col min="6" max="6" width="9.125" style="87" customWidth="1"/>
    <col min="7" max="7" width="6.75390625" style="87" customWidth="1"/>
    <col min="8" max="8" width="9.25390625" style="87" customWidth="1"/>
    <col min="9" max="9" width="10.00390625" style="87" customWidth="1"/>
    <col min="10" max="10" width="10.875" style="87" customWidth="1"/>
    <col min="11" max="11" width="12.125" style="87" customWidth="1"/>
    <col min="12" max="16384" width="8.875" style="87" customWidth="1"/>
  </cols>
  <sheetData>
    <row r="1" ht="15">
      <c r="I1" s="87" t="s">
        <v>134</v>
      </c>
    </row>
    <row r="2" spans="1:10" ht="22.5" customHeight="1">
      <c r="A2" s="195" t="s">
        <v>19</v>
      </c>
      <c r="B2" s="195"/>
      <c r="C2" s="195"/>
      <c r="D2" s="195"/>
      <c r="E2" s="195"/>
      <c r="F2" s="195"/>
      <c r="G2" s="195"/>
      <c r="H2" s="195"/>
      <c r="I2" s="195"/>
      <c r="J2" s="195"/>
    </row>
    <row r="3" spans="1:10" ht="15">
      <c r="A3" s="88"/>
      <c r="B3" s="88"/>
      <c r="C3" s="88"/>
      <c r="D3" s="88"/>
      <c r="E3" s="88"/>
      <c r="F3" s="88"/>
      <c r="G3" s="88"/>
      <c r="H3" s="88"/>
      <c r="I3" s="88"/>
      <c r="J3" s="88"/>
    </row>
    <row r="4" spans="1:11" ht="63" customHeight="1">
      <c r="A4" s="89" t="s">
        <v>174</v>
      </c>
      <c r="B4" s="89" t="s">
        <v>175</v>
      </c>
      <c r="C4" s="90" t="s">
        <v>18</v>
      </c>
      <c r="D4" s="89" t="s">
        <v>176</v>
      </c>
      <c r="E4" s="89" t="s">
        <v>178</v>
      </c>
      <c r="F4" s="90" t="s">
        <v>189</v>
      </c>
      <c r="G4" s="89" t="s">
        <v>180</v>
      </c>
      <c r="H4" s="90" t="s">
        <v>181</v>
      </c>
      <c r="I4" s="90" t="s">
        <v>182</v>
      </c>
      <c r="J4" s="90" t="s">
        <v>183</v>
      </c>
      <c r="K4" s="90" t="s">
        <v>184</v>
      </c>
    </row>
    <row r="5" spans="1:11" ht="20.25" customHeight="1">
      <c r="A5" s="89">
        <v>1</v>
      </c>
      <c r="B5" s="91" t="s">
        <v>20</v>
      </c>
      <c r="C5" s="90"/>
      <c r="D5" s="89" t="s">
        <v>3</v>
      </c>
      <c r="E5" s="92">
        <v>2</v>
      </c>
      <c r="F5" s="93"/>
      <c r="G5" s="101"/>
      <c r="H5" s="103">
        <f>F5*G5+F5</f>
        <v>0</v>
      </c>
      <c r="I5" s="103">
        <f>F5*E5</f>
        <v>0</v>
      </c>
      <c r="J5" s="103">
        <f>I5*G5+I5</f>
        <v>0</v>
      </c>
      <c r="K5" s="94" t="s">
        <v>21</v>
      </c>
    </row>
    <row r="6" spans="1:11" ht="110.25" customHeight="1">
      <c r="A6" s="89">
        <v>2</v>
      </c>
      <c r="B6" s="96" t="s">
        <v>22</v>
      </c>
      <c r="C6" s="96"/>
      <c r="D6" s="97" t="s">
        <v>186</v>
      </c>
      <c r="E6" s="97">
        <v>8</v>
      </c>
      <c r="F6" s="98"/>
      <c r="G6" s="102"/>
      <c r="H6" s="103">
        <f>F6*G6+F6</f>
        <v>0</v>
      </c>
      <c r="I6" s="103">
        <f>F6*E6</f>
        <v>0</v>
      </c>
      <c r="J6" s="103">
        <f>I6*G6+I6</f>
        <v>0</v>
      </c>
      <c r="K6" s="97" t="s">
        <v>21</v>
      </c>
    </row>
    <row r="7" spans="1:11" ht="20.25" customHeight="1">
      <c r="A7" s="95"/>
      <c r="B7" s="196" t="s">
        <v>188</v>
      </c>
      <c r="C7" s="189"/>
      <c r="D7" s="189"/>
      <c r="E7" s="189"/>
      <c r="F7" s="189"/>
      <c r="G7" s="189"/>
      <c r="H7" s="190"/>
      <c r="I7" s="100">
        <f>SUM(I5:I6)</f>
        <v>0</v>
      </c>
      <c r="J7" s="100">
        <f>SUM(J5:J6)</f>
        <v>0</v>
      </c>
      <c r="K7" s="99"/>
    </row>
    <row r="9" spans="8:9" ht="15">
      <c r="H9" s="87" t="s">
        <v>148</v>
      </c>
      <c r="I9" s="104">
        <f>J7-I7</f>
        <v>0</v>
      </c>
    </row>
    <row r="11" spans="2:10" ht="15">
      <c r="B11" s="186" t="s">
        <v>167</v>
      </c>
      <c r="C11" s="186"/>
      <c r="D11" s="186"/>
      <c r="E11" s="186"/>
      <c r="F11" s="186"/>
      <c r="G11" s="186"/>
      <c r="H11" s="186"/>
      <c r="I11" s="186"/>
      <c r="J11" s="186"/>
    </row>
    <row r="12" spans="2:10" ht="58.5" customHeight="1">
      <c r="B12" s="186"/>
      <c r="C12" s="186"/>
      <c r="D12" s="186"/>
      <c r="E12" s="186"/>
      <c r="F12" s="186"/>
      <c r="G12" s="186"/>
      <c r="H12" s="186"/>
      <c r="I12" s="186"/>
      <c r="J12" s="186"/>
    </row>
    <row r="13" ht="16.5">
      <c r="B13" s="177" t="s">
        <v>172</v>
      </c>
    </row>
  </sheetData>
  <sheetProtection selectLockedCells="1" selectUnlockedCells="1"/>
  <mergeCells count="3">
    <mergeCell ref="A2:J2"/>
    <mergeCell ref="B7:H7"/>
    <mergeCell ref="B11:J12"/>
  </mergeCells>
  <printOptions/>
  <pageMargins left="0.45" right="0.4201388888888889" top="0.9840277777777777" bottom="0.984027777777777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P33"/>
  <sheetViews>
    <sheetView workbookViewId="0" topLeftCell="A1">
      <selection activeCell="B14" sqref="B14"/>
    </sheetView>
  </sheetViews>
  <sheetFormatPr defaultColWidth="9.00390625" defaultRowHeight="12.75"/>
  <cols>
    <col min="1" max="1" width="4.75390625" style="0" customWidth="1"/>
    <col min="2" max="2" width="53.125" style="0" customWidth="1"/>
    <col min="3" max="3" width="13.125" style="0" customWidth="1"/>
    <col min="4" max="4" width="5.25390625" style="0" customWidth="1"/>
    <col min="5" max="5" width="8.25390625" style="0" customWidth="1"/>
    <col min="7" max="7" width="6.25390625" style="0" customWidth="1"/>
    <col min="8" max="8" width="10.125" style="0" customWidth="1"/>
    <col min="9" max="9" width="10.75390625" style="0" customWidth="1"/>
    <col min="10" max="10" width="8.75390625" style="0" customWidth="1"/>
    <col min="11" max="11" width="14.125" style="0" customWidth="1"/>
  </cols>
  <sheetData>
    <row r="1" spans="1:12" ht="15.75">
      <c r="A1" s="1"/>
      <c r="B1" s="1"/>
      <c r="C1" s="1"/>
      <c r="D1" s="1"/>
      <c r="E1" s="1"/>
      <c r="F1" s="1"/>
      <c r="G1" s="1"/>
      <c r="H1" s="1"/>
      <c r="I1" s="1" t="s">
        <v>135</v>
      </c>
      <c r="J1" s="1"/>
      <c r="K1" s="1"/>
      <c r="L1" s="1"/>
    </row>
    <row r="2" spans="1:12" ht="22.5">
      <c r="A2" s="1"/>
      <c r="B2" s="197" t="s">
        <v>23</v>
      </c>
      <c r="C2" s="197"/>
      <c r="D2" s="197"/>
      <c r="E2" s="197"/>
      <c r="F2" s="197"/>
      <c r="G2" s="197"/>
      <c r="H2" s="197"/>
      <c r="I2" s="197"/>
      <c r="J2" s="197"/>
      <c r="K2" s="1"/>
      <c r="L2" s="1"/>
    </row>
    <row r="3" spans="1:12" ht="15.75">
      <c r="A3" s="1"/>
      <c r="B3" s="1"/>
      <c r="C3" s="1"/>
      <c r="D3" s="1"/>
      <c r="E3" s="1"/>
      <c r="F3" s="1"/>
      <c r="G3" s="1"/>
      <c r="H3" s="1"/>
      <c r="I3" s="1"/>
      <c r="J3" s="1"/>
      <c r="K3" s="1"/>
      <c r="L3" s="1"/>
    </row>
    <row r="4" spans="1:12" ht="59.25" customHeight="1">
      <c r="A4" s="2" t="s">
        <v>174</v>
      </c>
      <c r="B4" s="2" t="s">
        <v>175</v>
      </c>
      <c r="C4" s="3" t="s">
        <v>18</v>
      </c>
      <c r="D4" s="2" t="s">
        <v>176</v>
      </c>
      <c r="E4" s="2" t="s">
        <v>178</v>
      </c>
      <c r="F4" s="3" t="s">
        <v>189</v>
      </c>
      <c r="G4" s="5" t="s">
        <v>180</v>
      </c>
      <c r="H4" s="3" t="s">
        <v>181</v>
      </c>
      <c r="I4" s="3" t="s">
        <v>182</v>
      </c>
      <c r="J4" s="3" t="s">
        <v>183</v>
      </c>
      <c r="K4" s="3" t="s">
        <v>184</v>
      </c>
      <c r="L4" s="1"/>
    </row>
    <row r="5" spans="1:68" ht="220.5" customHeight="1">
      <c r="A5" s="2">
        <v>1</v>
      </c>
      <c r="B5" s="4" t="s">
        <v>24</v>
      </c>
      <c r="C5" s="4"/>
      <c r="D5" s="4" t="s">
        <v>25</v>
      </c>
      <c r="E5" s="4">
        <v>45</v>
      </c>
      <c r="F5" s="9"/>
      <c r="G5" s="167"/>
      <c r="H5" s="168">
        <f>F5*G5+F5</f>
        <v>0</v>
      </c>
      <c r="I5" s="168">
        <f>E5*F5</f>
        <v>0</v>
      </c>
      <c r="J5" s="168">
        <f>I5*G5+I5</f>
        <v>0</v>
      </c>
      <c r="K5" s="4" t="s">
        <v>187</v>
      </c>
      <c r="L5" s="10"/>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213.75" customHeight="1">
      <c r="A6" s="2">
        <v>2</v>
      </c>
      <c r="B6" s="4" t="s">
        <v>26</v>
      </c>
      <c r="C6" s="4"/>
      <c r="D6" s="4" t="s">
        <v>186</v>
      </c>
      <c r="E6" s="4">
        <v>5</v>
      </c>
      <c r="F6" s="9"/>
      <c r="G6" s="167"/>
      <c r="H6" s="168">
        <f>F6*G6+F6</f>
        <v>0</v>
      </c>
      <c r="I6" s="168">
        <f>E6*F6</f>
        <v>0</v>
      </c>
      <c r="J6" s="168">
        <f>I6*G6+I6</f>
        <v>0</v>
      </c>
      <c r="K6" s="4"/>
      <c r="L6" s="10"/>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ht="92.25" customHeight="1">
      <c r="A7" s="2">
        <v>3</v>
      </c>
      <c r="B7" s="4" t="s">
        <v>27</v>
      </c>
      <c r="C7" s="4"/>
      <c r="D7" s="4" t="s">
        <v>25</v>
      </c>
      <c r="E7" s="4">
        <v>6</v>
      </c>
      <c r="F7" s="9"/>
      <c r="G7" s="167"/>
      <c r="H7" s="168">
        <f>F7*G7+F7</f>
        <v>0</v>
      </c>
      <c r="I7" s="168">
        <f>E7*F7</f>
        <v>0</v>
      </c>
      <c r="J7" s="168">
        <f>I7*G7+I7</f>
        <v>0</v>
      </c>
      <c r="K7" s="4" t="s">
        <v>21</v>
      </c>
      <c r="L7" s="10"/>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30" customHeight="1">
      <c r="A8" s="2">
        <v>4</v>
      </c>
      <c r="B8" s="4" t="s">
        <v>28</v>
      </c>
      <c r="C8" s="4"/>
      <c r="D8" s="4" t="s">
        <v>186</v>
      </c>
      <c r="E8" s="4">
        <v>12</v>
      </c>
      <c r="F8" s="9"/>
      <c r="G8" s="167"/>
      <c r="H8" s="168">
        <f>F8*G8+F8</f>
        <v>0</v>
      </c>
      <c r="I8" s="168">
        <f>E8*F8</f>
        <v>0</v>
      </c>
      <c r="J8" s="168">
        <f>I8*G8+I8</f>
        <v>0</v>
      </c>
      <c r="K8" s="4" t="s">
        <v>4</v>
      </c>
      <c r="L8" s="10"/>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12" ht="15.75">
      <c r="A9" s="5"/>
      <c r="B9" s="6" t="s">
        <v>188</v>
      </c>
      <c r="C9" s="6"/>
      <c r="D9" s="6"/>
      <c r="E9" s="6"/>
      <c r="F9" s="6"/>
      <c r="G9" s="6"/>
      <c r="H9" s="169"/>
      <c r="I9" s="169">
        <f>SUM(I5:I8)</f>
        <v>0</v>
      </c>
      <c r="J9" s="168">
        <f>SUM(J5:J8)</f>
        <v>0</v>
      </c>
      <c r="K9" s="7"/>
      <c r="L9" s="1"/>
    </row>
    <row r="10" spans="1:12" ht="15.75">
      <c r="A10" s="1"/>
      <c r="B10" s="1"/>
      <c r="C10" s="1"/>
      <c r="D10" s="1"/>
      <c r="E10" s="1"/>
      <c r="F10" s="1"/>
      <c r="G10" s="1"/>
      <c r="H10" s="170"/>
      <c r="I10" s="170"/>
      <c r="J10" s="170"/>
      <c r="K10" s="1"/>
      <c r="L10" s="1"/>
    </row>
    <row r="11" spans="1:12" ht="15.75">
      <c r="A11" s="1"/>
      <c r="B11" s="1"/>
      <c r="C11" s="1"/>
      <c r="D11" s="1"/>
      <c r="E11" s="1"/>
      <c r="F11" s="1"/>
      <c r="G11" s="1"/>
      <c r="H11" s="170" t="s">
        <v>157</v>
      </c>
      <c r="I11" s="170">
        <f>J9-I9</f>
        <v>0</v>
      </c>
      <c r="J11" s="170"/>
      <c r="K11" s="1"/>
      <c r="L11" s="1"/>
    </row>
    <row r="12" spans="1:12" ht="15.75">
      <c r="A12" s="1"/>
      <c r="B12" s="186" t="s">
        <v>168</v>
      </c>
      <c r="C12" s="186"/>
      <c r="D12" s="186"/>
      <c r="E12" s="186"/>
      <c r="F12" s="186"/>
      <c r="G12" s="186"/>
      <c r="H12" s="186"/>
      <c r="I12" s="186"/>
      <c r="J12" s="186"/>
      <c r="K12" s="1"/>
      <c r="L12" s="1"/>
    </row>
    <row r="13" spans="1:12" ht="66.75" customHeight="1">
      <c r="A13" s="1"/>
      <c r="B13" s="186"/>
      <c r="C13" s="186"/>
      <c r="D13" s="186"/>
      <c r="E13" s="186"/>
      <c r="F13" s="186"/>
      <c r="G13" s="186"/>
      <c r="H13" s="186"/>
      <c r="I13" s="186"/>
      <c r="J13" s="186"/>
      <c r="K13" s="1"/>
      <c r="L13" s="1"/>
    </row>
    <row r="14" spans="1:12" ht="16.5">
      <c r="A14" s="1"/>
      <c r="B14" s="177" t="s">
        <v>172</v>
      </c>
      <c r="C14" s="1"/>
      <c r="D14" s="1"/>
      <c r="E14" s="1"/>
      <c r="F14" s="1"/>
      <c r="G14" s="1"/>
      <c r="H14" s="1"/>
      <c r="I14" s="1"/>
      <c r="J14" s="1"/>
      <c r="K14" s="1"/>
      <c r="L14" s="1"/>
    </row>
    <row r="15" spans="1:12" ht="15.75">
      <c r="A15" s="1"/>
      <c r="B15" s="1"/>
      <c r="C15" s="1"/>
      <c r="D15" s="1"/>
      <c r="E15" s="1"/>
      <c r="F15" s="1"/>
      <c r="G15" s="1"/>
      <c r="H15" s="1"/>
      <c r="I15" s="1"/>
      <c r="J15" s="1"/>
      <c r="K15" s="1"/>
      <c r="L15" s="1"/>
    </row>
    <row r="16" spans="1:12" ht="15.75">
      <c r="A16" s="1"/>
      <c r="B16" s="1"/>
      <c r="C16" s="1"/>
      <c r="D16" s="1"/>
      <c r="E16" s="1"/>
      <c r="F16" s="1"/>
      <c r="G16" s="1"/>
      <c r="H16" s="1"/>
      <c r="I16" s="1"/>
      <c r="J16" s="1"/>
      <c r="K16" s="1"/>
      <c r="L16" s="1"/>
    </row>
    <row r="17" spans="1:12" ht="15.75">
      <c r="A17" s="1"/>
      <c r="B17" s="1"/>
      <c r="C17" s="1"/>
      <c r="D17" s="1"/>
      <c r="E17" s="1"/>
      <c r="F17" s="1"/>
      <c r="G17" s="1"/>
      <c r="H17" s="1"/>
      <c r="I17" s="1"/>
      <c r="J17" s="1"/>
      <c r="K17" s="1"/>
      <c r="L17" s="1"/>
    </row>
    <row r="18" spans="1:12" ht="15.75">
      <c r="A18" s="1"/>
      <c r="B18" s="1"/>
      <c r="C18" s="1"/>
      <c r="D18" s="1"/>
      <c r="E18" s="1"/>
      <c r="F18" s="1"/>
      <c r="G18" s="1"/>
      <c r="H18" s="1"/>
      <c r="I18" s="1"/>
      <c r="J18" s="1"/>
      <c r="K18" s="1"/>
      <c r="L18" s="1"/>
    </row>
    <row r="19" spans="1:12" ht="15.75">
      <c r="A19" s="1"/>
      <c r="B19" s="1"/>
      <c r="C19" s="1"/>
      <c r="D19" s="1"/>
      <c r="E19" s="1"/>
      <c r="F19" s="1"/>
      <c r="G19" s="1"/>
      <c r="H19" s="1"/>
      <c r="I19" s="1"/>
      <c r="J19" s="1"/>
      <c r="K19" s="1"/>
      <c r="L19" s="1"/>
    </row>
    <row r="20" spans="1:12" ht="15.75">
      <c r="A20" s="1"/>
      <c r="B20" s="1"/>
      <c r="C20" s="1"/>
      <c r="D20" s="1"/>
      <c r="E20" s="1"/>
      <c r="F20" s="1"/>
      <c r="G20" s="1"/>
      <c r="H20" s="1"/>
      <c r="I20" s="1"/>
      <c r="J20" s="1"/>
      <c r="K20" s="1"/>
      <c r="L20" s="1"/>
    </row>
    <row r="21" spans="1:12" ht="15.75">
      <c r="A21" s="1"/>
      <c r="B21" s="1"/>
      <c r="C21" s="1"/>
      <c r="D21" s="1"/>
      <c r="E21" s="1"/>
      <c r="F21" s="1"/>
      <c r="G21" s="1"/>
      <c r="H21" s="1"/>
      <c r="I21" s="1"/>
      <c r="J21" s="1"/>
      <c r="K21" s="1"/>
      <c r="L21" s="1"/>
    </row>
    <row r="22" spans="1:12" ht="15.75">
      <c r="A22" s="1"/>
      <c r="B22" s="1"/>
      <c r="C22" s="1"/>
      <c r="D22" s="1"/>
      <c r="E22" s="1"/>
      <c r="F22" s="1"/>
      <c r="G22" s="1"/>
      <c r="H22" s="1"/>
      <c r="I22" s="1"/>
      <c r="J22" s="1"/>
      <c r="K22" s="1"/>
      <c r="L22" s="1"/>
    </row>
    <row r="23" spans="1:12" ht="15.75">
      <c r="A23" s="1"/>
      <c r="B23" s="1"/>
      <c r="C23" s="1"/>
      <c r="D23" s="1"/>
      <c r="E23" s="1"/>
      <c r="F23" s="1"/>
      <c r="G23" s="1"/>
      <c r="H23" s="1"/>
      <c r="I23" s="1"/>
      <c r="J23" s="1"/>
      <c r="K23" s="1"/>
      <c r="L23" s="1"/>
    </row>
    <row r="24" spans="1:12" ht="15.75">
      <c r="A24" s="1"/>
      <c r="B24" s="1"/>
      <c r="C24" s="1"/>
      <c r="D24" s="1"/>
      <c r="E24" s="1"/>
      <c r="F24" s="1"/>
      <c r="G24" s="1"/>
      <c r="H24" s="1"/>
      <c r="I24" s="1"/>
      <c r="J24" s="1"/>
      <c r="K24" s="1"/>
      <c r="L24" s="1"/>
    </row>
    <row r="25" spans="1:12" ht="15.75">
      <c r="A25" s="1"/>
      <c r="B25" s="1"/>
      <c r="C25" s="1"/>
      <c r="D25" s="1"/>
      <c r="E25" s="1"/>
      <c r="F25" s="1"/>
      <c r="G25" s="1"/>
      <c r="H25" s="1"/>
      <c r="I25" s="1"/>
      <c r="J25" s="1"/>
      <c r="K25" s="1"/>
      <c r="L25" s="1"/>
    </row>
    <row r="26" spans="1:12" ht="15.75">
      <c r="A26" s="1"/>
      <c r="B26" s="1"/>
      <c r="C26" s="1"/>
      <c r="D26" s="1"/>
      <c r="E26" s="1"/>
      <c r="F26" s="1"/>
      <c r="G26" s="1"/>
      <c r="H26" s="1"/>
      <c r="I26" s="1"/>
      <c r="J26" s="1"/>
      <c r="K26" s="1"/>
      <c r="L26" s="1"/>
    </row>
    <row r="27" spans="1:12" ht="15.75">
      <c r="A27" s="1"/>
      <c r="B27" s="1"/>
      <c r="C27" s="1"/>
      <c r="D27" s="1"/>
      <c r="E27" s="1"/>
      <c r="F27" s="1"/>
      <c r="G27" s="1"/>
      <c r="H27" s="1"/>
      <c r="I27" s="1"/>
      <c r="J27" s="1"/>
      <c r="K27" s="1"/>
      <c r="L27" s="1"/>
    </row>
    <row r="28" spans="1:12" ht="15.75">
      <c r="A28" s="1"/>
      <c r="B28" s="1"/>
      <c r="C28" s="1"/>
      <c r="D28" s="1"/>
      <c r="E28" s="1"/>
      <c r="F28" s="1"/>
      <c r="G28" s="1"/>
      <c r="H28" s="1"/>
      <c r="I28" s="1"/>
      <c r="J28" s="1"/>
      <c r="K28" s="1"/>
      <c r="L28" s="1"/>
    </row>
    <row r="29" spans="1:12" ht="15.75">
      <c r="A29" s="1"/>
      <c r="B29" s="1"/>
      <c r="C29" s="1"/>
      <c r="D29" s="1"/>
      <c r="E29" s="1"/>
      <c r="F29" s="1"/>
      <c r="G29" s="1"/>
      <c r="H29" s="1"/>
      <c r="I29" s="1"/>
      <c r="J29" s="1"/>
      <c r="K29" s="1"/>
      <c r="L29" s="1"/>
    </row>
    <row r="30" spans="1:12" ht="15.75">
      <c r="A30" s="1"/>
      <c r="B30" s="1"/>
      <c r="C30" s="1"/>
      <c r="D30" s="1"/>
      <c r="E30" s="1"/>
      <c r="F30" s="1"/>
      <c r="G30" s="1"/>
      <c r="H30" s="1"/>
      <c r="I30" s="1"/>
      <c r="J30" s="1"/>
      <c r="K30" s="1"/>
      <c r="L30" s="1"/>
    </row>
    <row r="31" spans="1:12" ht="15.75">
      <c r="A31" s="1"/>
      <c r="B31" s="1"/>
      <c r="C31" s="1"/>
      <c r="D31" s="1"/>
      <c r="E31" s="1"/>
      <c r="F31" s="1"/>
      <c r="G31" s="1"/>
      <c r="H31" s="1"/>
      <c r="I31" s="1"/>
      <c r="J31" s="1"/>
      <c r="K31" s="1"/>
      <c r="L31" s="1"/>
    </row>
    <row r="32" spans="1:12" ht="15.75">
      <c r="A32" s="1"/>
      <c r="B32" s="1"/>
      <c r="C32" s="1"/>
      <c r="D32" s="1"/>
      <c r="E32" s="1"/>
      <c r="F32" s="1"/>
      <c r="G32" s="1"/>
      <c r="H32" s="1"/>
      <c r="I32" s="1"/>
      <c r="J32" s="1"/>
      <c r="K32" s="1"/>
      <c r="L32" s="1"/>
    </row>
    <row r="33" spans="1:12" ht="15.75">
      <c r="A33" s="1"/>
      <c r="B33" s="1"/>
      <c r="C33" s="1"/>
      <c r="D33" s="1"/>
      <c r="E33" s="1"/>
      <c r="F33" s="1"/>
      <c r="G33" s="1"/>
      <c r="H33" s="1"/>
      <c r="I33" s="1"/>
      <c r="J33" s="1"/>
      <c r="K33" s="1"/>
      <c r="L33" s="1"/>
    </row>
  </sheetData>
  <sheetProtection selectLockedCells="1" selectUnlockedCells="1"/>
  <mergeCells count="2">
    <mergeCell ref="B2:J2"/>
    <mergeCell ref="B12:J13"/>
  </mergeCells>
  <printOptions/>
  <pageMargins left="0.3" right="0.2263888888888889" top="0.4131944444444444" bottom="0.3972222222222222"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K132"/>
  <sheetViews>
    <sheetView workbookViewId="0" topLeftCell="A13">
      <selection activeCell="B19" sqref="B19"/>
    </sheetView>
  </sheetViews>
  <sheetFormatPr defaultColWidth="9.00390625" defaultRowHeight="12.75"/>
  <cols>
    <col min="1" max="1" width="4.75390625" style="14" customWidth="1"/>
    <col min="2" max="2" width="54.625" style="14" customWidth="1"/>
    <col min="3" max="3" width="11.875" style="14" customWidth="1"/>
    <col min="4" max="4" width="4.25390625" style="14" customWidth="1"/>
    <col min="5" max="5" width="5.00390625" style="14" customWidth="1"/>
    <col min="6" max="6" width="9.875" style="14" customWidth="1"/>
    <col min="7" max="7" width="5.75390625" style="61" customWidth="1"/>
    <col min="8" max="8" width="10.75390625" style="14" customWidth="1"/>
    <col min="9" max="9" width="11.00390625" style="14" customWidth="1"/>
    <col min="10" max="10" width="9.75390625" style="14" customWidth="1"/>
    <col min="11" max="11" width="13.25390625" style="14" customWidth="1"/>
    <col min="12" max="16384" width="9.125" style="105" customWidth="1"/>
  </cols>
  <sheetData>
    <row r="1" spans="1:11" ht="15">
      <c r="A1" s="13"/>
      <c r="B1" s="13"/>
      <c r="C1" s="13"/>
      <c r="D1" s="13"/>
      <c r="E1" s="13"/>
      <c r="F1" s="13"/>
      <c r="G1" s="109"/>
      <c r="H1" s="13"/>
      <c r="I1" s="13"/>
      <c r="J1" s="13" t="s">
        <v>137</v>
      </c>
      <c r="K1" s="13"/>
    </row>
    <row r="2" spans="1:11" ht="15">
      <c r="A2" s="13"/>
      <c r="B2" s="182" t="s">
        <v>136</v>
      </c>
      <c r="C2" s="182"/>
      <c r="D2" s="182"/>
      <c r="E2" s="182"/>
      <c r="F2" s="182"/>
      <c r="G2" s="182"/>
      <c r="H2" s="182"/>
      <c r="I2" s="182"/>
      <c r="J2" s="182"/>
      <c r="K2" s="182"/>
    </row>
    <row r="3" spans="1:11" ht="15">
      <c r="A3" s="13"/>
      <c r="B3" s="13"/>
      <c r="C3" s="13"/>
      <c r="D3" s="13"/>
      <c r="E3" s="13"/>
      <c r="F3" s="13"/>
      <c r="G3" s="109"/>
      <c r="H3" s="13"/>
      <c r="I3" s="13"/>
      <c r="J3" s="13"/>
      <c r="K3" s="13"/>
    </row>
    <row r="4" spans="1:11" ht="60">
      <c r="A4" s="106" t="s">
        <v>174</v>
      </c>
      <c r="B4" s="16" t="s">
        <v>175</v>
      </c>
      <c r="C4" s="17" t="s">
        <v>18</v>
      </c>
      <c r="D4" s="16" t="s">
        <v>176</v>
      </c>
      <c r="E4" s="16" t="s">
        <v>178</v>
      </c>
      <c r="F4" s="16" t="s">
        <v>189</v>
      </c>
      <c r="G4" s="110" t="s">
        <v>29</v>
      </c>
      <c r="H4" s="16" t="s">
        <v>181</v>
      </c>
      <c r="I4" s="17" t="s">
        <v>182</v>
      </c>
      <c r="J4" s="17" t="s">
        <v>183</v>
      </c>
      <c r="K4" s="17" t="s">
        <v>184</v>
      </c>
    </row>
    <row r="5" spans="1:11" ht="72.75" customHeight="1">
      <c r="A5" s="24">
        <v>1</v>
      </c>
      <c r="B5" s="107" t="s">
        <v>30</v>
      </c>
      <c r="C5" s="21"/>
      <c r="D5" s="21" t="s">
        <v>186</v>
      </c>
      <c r="E5" s="21">
        <v>50</v>
      </c>
      <c r="F5" s="23"/>
      <c r="G5" s="111"/>
      <c r="H5" s="23">
        <f>F5*G5+F5</f>
        <v>0</v>
      </c>
      <c r="I5" s="23">
        <f>F5*E5</f>
        <v>0</v>
      </c>
      <c r="J5" s="23">
        <f>I5*G5+I5</f>
        <v>0</v>
      </c>
      <c r="K5" s="21" t="s">
        <v>187</v>
      </c>
    </row>
    <row r="6" spans="1:11" ht="25.5" customHeight="1">
      <c r="A6" s="24">
        <v>2</v>
      </c>
      <c r="B6" s="107" t="s">
        <v>31</v>
      </c>
      <c r="C6" s="21"/>
      <c r="D6" s="21" t="s">
        <v>186</v>
      </c>
      <c r="E6" s="21">
        <v>10</v>
      </c>
      <c r="F6" s="23"/>
      <c r="G6" s="111"/>
      <c r="H6" s="23">
        <f aca="true" t="shared" si="0" ref="H6:H13">F6*G6+F6</f>
        <v>0</v>
      </c>
      <c r="I6" s="23">
        <f aca="true" t="shared" si="1" ref="I6:I13">F6*E6</f>
        <v>0</v>
      </c>
      <c r="J6" s="23">
        <f aca="true" t="shared" si="2" ref="J6:J13">I6*G6+I6</f>
        <v>0</v>
      </c>
      <c r="K6" s="21" t="s">
        <v>187</v>
      </c>
    </row>
    <row r="7" spans="1:11" ht="27" customHeight="1">
      <c r="A7" s="24">
        <v>3</v>
      </c>
      <c r="B7" s="107" t="s">
        <v>32</v>
      </c>
      <c r="C7" s="21"/>
      <c r="D7" s="21" t="s">
        <v>186</v>
      </c>
      <c r="E7" s="21">
        <v>40</v>
      </c>
      <c r="F7" s="23"/>
      <c r="G7" s="111"/>
      <c r="H7" s="23">
        <f t="shared" si="0"/>
        <v>0</v>
      </c>
      <c r="I7" s="23">
        <f t="shared" si="1"/>
        <v>0</v>
      </c>
      <c r="J7" s="23">
        <f t="shared" si="2"/>
        <v>0</v>
      </c>
      <c r="K7" s="21" t="s">
        <v>187</v>
      </c>
    </row>
    <row r="8" spans="1:11" ht="184.5" customHeight="1">
      <c r="A8" s="24">
        <v>4</v>
      </c>
      <c r="B8" s="108" t="s">
        <v>33</v>
      </c>
      <c r="C8" s="21"/>
      <c r="D8" s="21" t="s">
        <v>186</v>
      </c>
      <c r="E8" s="21">
        <v>50</v>
      </c>
      <c r="F8" s="23"/>
      <c r="G8" s="111"/>
      <c r="H8" s="23">
        <f t="shared" si="0"/>
        <v>0</v>
      </c>
      <c r="I8" s="23">
        <f t="shared" si="1"/>
        <v>0</v>
      </c>
      <c r="J8" s="23">
        <f t="shared" si="2"/>
        <v>0</v>
      </c>
      <c r="K8" s="21" t="s">
        <v>187</v>
      </c>
    </row>
    <row r="9" spans="1:11" ht="51" customHeight="1">
      <c r="A9" s="24">
        <v>5</v>
      </c>
      <c r="B9" s="108" t="s">
        <v>34</v>
      </c>
      <c r="C9" s="21"/>
      <c r="D9" s="21" t="s">
        <v>186</v>
      </c>
      <c r="E9" s="21">
        <v>40</v>
      </c>
      <c r="F9" s="23"/>
      <c r="G9" s="111"/>
      <c r="H9" s="23">
        <f t="shared" si="0"/>
        <v>0</v>
      </c>
      <c r="I9" s="23">
        <f t="shared" si="1"/>
        <v>0</v>
      </c>
      <c r="J9" s="23">
        <f t="shared" si="2"/>
        <v>0</v>
      </c>
      <c r="K9" s="21" t="s">
        <v>187</v>
      </c>
    </row>
    <row r="10" spans="1:11" ht="81" customHeight="1">
      <c r="A10" s="24">
        <v>6</v>
      </c>
      <c r="B10" s="108" t="s">
        <v>35</v>
      </c>
      <c r="C10" s="21"/>
      <c r="D10" s="21" t="s">
        <v>186</v>
      </c>
      <c r="E10" s="21">
        <v>10</v>
      </c>
      <c r="F10" s="23"/>
      <c r="G10" s="111"/>
      <c r="H10" s="23">
        <f t="shared" si="0"/>
        <v>0</v>
      </c>
      <c r="I10" s="23">
        <f t="shared" si="1"/>
        <v>0</v>
      </c>
      <c r="J10" s="23">
        <f t="shared" si="2"/>
        <v>0</v>
      </c>
      <c r="K10" s="21" t="s">
        <v>187</v>
      </c>
    </row>
    <row r="11" spans="1:11" ht="67.5" customHeight="1">
      <c r="A11" s="24">
        <v>7</v>
      </c>
      <c r="B11" s="108" t="s">
        <v>36</v>
      </c>
      <c r="C11" s="21"/>
      <c r="D11" s="21" t="s">
        <v>186</v>
      </c>
      <c r="E11" s="21">
        <v>3</v>
      </c>
      <c r="F11" s="23"/>
      <c r="G11" s="111"/>
      <c r="H11" s="23">
        <f t="shared" si="0"/>
        <v>0</v>
      </c>
      <c r="I11" s="23">
        <f t="shared" si="1"/>
        <v>0</v>
      </c>
      <c r="J11" s="23">
        <f t="shared" si="2"/>
        <v>0</v>
      </c>
      <c r="K11" s="21" t="s">
        <v>187</v>
      </c>
    </row>
    <row r="12" spans="1:11" ht="26.25" customHeight="1">
      <c r="A12" s="24">
        <v>8</v>
      </c>
      <c r="B12" s="108" t="s">
        <v>37</v>
      </c>
      <c r="C12" s="21"/>
      <c r="D12" s="21" t="s">
        <v>186</v>
      </c>
      <c r="E12" s="21">
        <v>50</v>
      </c>
      <c r="F12" s="23"/>
      <c r="G12" s="111"/>
      <c r="H12" s="23">
        <f t="shared" si="0"/>
        <v>0</v>
      </c>
      <c r="I12" s="23">
        <f t="shared" si="1"/>
        <v>0</v>
      </c>
      <c r="J12" s="23">
        <f t="shared" si="2"/>
        <v>0</v>
      </c>
      <c r="K12" s="21" t="s">
        <v>187</v>
      </c>
    </row>
    <row r="13" spans="1:11" ht="24" customHeight="1">
      <c r="A13" s="24">
        <v>9</v>
      </c>
      <c r="B13" s="108" t="s">
        <v>38</v>
      </c>
      <c r="C13" s="21"/>
      <c r="D13" s="21" t="s">
        <v>186</v>
      </c>
      <c r="E13" s="21">
        <v>20</v>
      </c>
      <c r="F13" s="23"/>
      <c r="G13" s="111"/>
      <c r="H13" s="23">
        <f t="shared" si="0"/>
        <v>0</v>
      </c>
      <c r="I13" s="114">
        <f t="shared" si="1"/>
        <v>0</v>
      </c>
      <c r="J13" s="23">
        <f t="shared" si="2"/>
        <v>0</v>
      </c>
      <c r="K13" s="21" t="s">
        <v>187</v>
      </c>
    </row>
    <row r="14" spans="1:11" ht="18" customHeight="1">
      <c r="A14" s="24"/>
      <c r="B14" s="198" t="s">
        <v>188</v>
      </c>
      <c r="C14" s="193"/>
      <c r="D14" s="193"/>
      <c r="E14" s="193"/>
      <c r="F14" s="193"/>
      <c r="G14" s="193"/>
      <c r="H14" s="193"/>
      <c r="I14" s="37">
        <f>SUM(I5:I13)</f>
        <v>0</v>
      </c>
      <c r="J14" s="37">
        <f>SUM(J5:J13)</f>
        <v>0</v>
      </c>
      <c r="K14" s="26"/>
    </row>
    <row r="15" spans="1:11" ht="15">
      <c r="A15" s="29"/>
      <c r="B15" s="29"/>
      <c r="C15" s="29"/>
      <c r="D15" s="29"/>
      <c r="E15" s="29"/>
      <c r="F15" s="29"/>
      <c r="G15" s="112"/>
      <c r="H15" s="29"/>
      <c r="I15" s="29"/>
      <c r="J15" s="29"/>
      <c r="K15" s="29"/>
    </row>
    <row r="16" spans="1:11" ht="15">
      <c r="A16" s="29"/>
      <c r="B16" s="29"/>
      <c r="C16" s="29"/>
      <c r="D16" s="29"/>
      <c r="E16" s="29"/>
      <c r="F16" s="29"/>
      <c r="G16" s="112"/>
      <c r="H16" s="29" t="s">
        <v>148</v>
      </c>
      <c r="I16" s="115">
        <f>J14-I14</f>
        <v>0</v>
      </c>
      <c r="J16" s="29"/>
      <c r="K16" s="29"/>
    </row>
    <row r="17" spans="1:11" ht="15">
      <c r="A17" s="29"/>
      <c r="B17" s="186" t="s">
        <v>169</v>
      </c>
      <c r="C17" s="186"/>
      <c r="D17" s="186"/>
      <c r="E17" s="186"/>
      <c r="F17" s="186"/>
      <c r="G17" s="186"/>
      <c r="H17" s="186"/>
      <c r="I17" s="186"/>
      <c r="J17" s="186"/>
      <c r="K17" s="29"/>
    </row>
    <row r="18" spans="1:11" ht="64.5" customHeight="1">
      <c r="A18" s="29"/>
      <c r="B18" s="186"/>
      <c r="C18" s="186"/>
      <c r="D18" s="186"/>
      <c r="E18" s="186"/>
      <c r="F18" s="186"/>
      <c r="G18" s="186"/>
      <c r="H18" s="186"/>
      <c r="I18" s="186"/>
      <c r="J18" s="186"/>
      <c r="K18" s="29"/>
    </row>
    <row r="19" spans="1:11" ht="16.5">
      <c r="A19" s="29"/>
      <c r="B19" s="177" t="s">
        <v>172</v>
      </c>
      <c r="C19" s="29"/>
      <c r="D19" s="29"/>
      <c r="E19" s="29"/>
      <c r="F19" s="29"/>
      <c r="G19" s="112"/>
      <c r="H19" s="29"/>
      <c r="I19" s="29"/>
      <c r="J19" s="29"/>
      <c r="K19" s="29"/>
    </row>
    <row r="20" spans="1:11" ht="15">
      <c r="A20" s="29"/>
      <c r="B20" s="29"/>
      <c r="C20" s="29"/>
      <c r="D20" s="29"/>
      <c r="E20" s="29"/>
      <c r="F20" s="29"/>
      <c r="G20" s="112"/>
      <c r="H20" s="29"/>
      <c r="I20" s="29"/>
      <c r="J20" s="29"/>
      <c r="K20" s="29"/>
    </row>
    <row r="21" spans="1:11" ht="15">
      <c r="A21" s="29"/>
      <c r="B21" s="29"/>
      <c r="C21" s="29"/>
      <c r="D21" s="29"/>
      <c r="E21" s="29"/>
      <c r="F21" s="29"/>
      <c r="G21" s="112"/>
      <c r="H21" s="29"/>
      <c r="I21" s="29"/>
      <c r="J21" s="29"/>
      <c r="K21" s="29"/>
    </row>
    <row r="22" spans="1:11" ht="15">
      <c r="A22" s="29"/>
      <c r="B22" s="29"/>
      <c r="C22" s="29"/>
      <c r="D22" s="29"/>
      <c r="E22" s="29"/>
      <c r="F22" s="29"/>
      <c r="G22" s="112"/>
      <c r="H22" s="29"/>
      <c r="I22" s="29"/>
      <c r="J22" s="29"/>
      <c r="K22" s="29"/>
    </row>
    <row r="23" spans="1:11" ht="15">
      <c r="A23" s="29"/>
      <c r="B23" s="29"/>
      <c r="C23" s="29"/>
      <c r="D23" s="29"/>
      <c r="E23" s="29"/>
      <c r="F23" s="29"/>
      <c r="G23" s="112"/>
      <c r="H23" s="29"/>
      <c r="I23" s="29"/>
      <c r="J23" s="29"/>
      <c r="K23" s="29"/>
    </row>
    <row r="24" spans="1:11" ht="15">
      <c r="A24" s="29"/>
      <c r="B24" s="29"/>
      <c r="C24" s="29"/>
      <c r="D24" s="29"/>
      <c r="E24" s="29"/>
      <c r="F24" s="29"/>
      <c r="G24" s="112"/>
      <c r="H24" s="29"/>
      <c r="I24" s="29"/>
      <c r="J24" s="29"/>
      <c r="K24" s="29"/>
    </row>
    <row r="25" spans="1:11" ht="15">
      <c r="A25" s="29"/>
      <c r="B25" s="29"/>
      <c r="C25" s="29"/>
      <c r="D25" s="29"/>
      <c r="E25" s="29"/>
      <c r="F25" s="29"/>
      <c r="G25" s="112"/>
      <c r="H25" s="29"/>
      <c r="I25" s="29"/>
      <c r="J25" s="29"/>
      <c r="K25" s="29"/>
    </row>
    <row r="26" spans="1:11" ht="15">
      <c r="A26" s="29"/>
      <c r="B26" s="29"/>
      <c r="C26" s="29"/>
      <c r="D26" s="29"/>
      <c r="E26" s="29"/>
      <c r="F26" s="29"/>
      <c r="G26" s="112"/>
      <c r="H26" s="29"/>
      <c r="I26" s="29"/>
      <c r="J26" s="29"/>
      <c r="K26" s="29"/>
    </row>
    <row r="27" spans="1:11" ht="15">
      <c r="A27" s="29"/>
      <c r="B27" s="29"/>
      <c r="C27" s="29"/>
      <c r="D27" s="29"/>
      <c r="E27" s="29"/>
      <c r="F27" s="29"/>
      <c r="G27" s="112"/>
      <c r="H27" s="29"/>
      <c r="I27" s="29"/>
      <c r="J27" s="29"/>
      <c r="K27" s="29"/>
    </row>
    <row r="28" spans="1:11" ht="15">
      <c r="A28" s="29"/>
      <c r="B28" s="29"/>
      <c r="C28" s="29"/>
      <c r="D28" s="29"/>
      <c r="E28" s="29"/>
      <c r="F28" s="29"/>
      <c r="G28" s="112"/>
      <c r="H28" s="29"/>
      <c r="I28" s="29"/>
      <c r="J28" s="29"/>
      <c r="K28" s="29"/>
    </row>
    <row r="29" spans="1:11" ht="15">
      <c r="A29" s="29"/>
      <c r="B29" s="29"/>
      <c r="C29" s="29"/>
      <c r="D29" s="29"/>
      <c r="E29" s="29"/>
      <c r="F29" s="29"/>
      <c r="G29" s="112"/>
      <c r="H29" s="29"/>
      <c r="I29" s="29"/>
      <c r="J29" s="29"/>
      <c r="K29" s="29"/>
    </row>
    <row r="30" spans="1:11" ht="15">
      <c r="A30" s="29"/>
      <c r="B30" s="29"/>
      <c r="C30" s="29"/>
      <c r="D30" s="29"/>
      <c r="E30" s="29"/>
      <c r="F30" s="29"/>
      <c r="G30" s="112"/>
      <c r="H30" s="29"/>
      <c r="I30" s="29"/>
      <c r="J30" s="29"/>
      <c r="K30" s="29"/>
    </row>
    <row r="31" spans="1:11" ht="15">
      <c r="A31" s="29"/>
      <c r="B31" s="29"/>
      <c r="C31" s="29"/>
      <c r="D31" s="29"/>
      <c r="E31" s="29"/>
      <c r="F31" s="29"/>
      <c r="G31" s="112"/>
      <c r="H31" s="29"/>
      <c r="I31" s="29"/>
      <c r="J31" s="29"/>
      <c r="K31" s="29"/>
    </row>
    <row r="32" spans="1:11" ht="15">
      <c r="A32" s="29"/>
      <c r="B32" s="29"/>
      <c r="C32" s="29"/>
      <c r="D32" s="29"/>
      <c r="E32" s="29"/>
      <c r="F32" s="29"/>
      <c r="G32" s="112"/>
      <c r="H32" s="29"/>
      <c r="I32" s="29"/>
      <c r="J32" s="29"/>
      <c r="K32" s="29"/>
    </row>
    <row r="33" spans="1:11" ht="15">
      <c r="A33" s="29"/>
      <c r="B33" s="29"/>
      <c r="C33" s="29"/>
      <c r="D33" s="29"/>
      <c r="E33" s="29"/>
      <c r="F33" s="29"/>
      <c r="G33" s="112"/>
      <c r="H33" s="29"/>
      <c r="I33" s="29"/>
      <c r="J33" s="29"/>
      <c r="K33" s="29"/>
    </row>
    <row r="34" spans="1:11" ht="15">
      <c r="A34" s="29"/>
      <c r="B34" s="29"/>
      <c r="C34" s="29"/>
      <c r="D34" s="29"/>
      <c r="E34" s="29"/>
      <c r="F34" s="29"/>
      <c r="G34" s="112"/>
      <c r="H34" s="29"/>
      <c r="I34" s="29"/>
      <c r="J34" s="29"/>
      <c r="K34" s="29"/>
    </row>
    <row r="35" spans="1:11" ht="15">
      <c r="A35" s="29"/>
      <c r="B35" s="29"/>
      <c r="C35" s="29"/>
      <c r="D35" s="29"/>
      <c r="E35" s="29"/>
      <c r="F35" s="29"/>
      <c r="G35" s="112"/>
      <c r="H35" s="29"/>
      <c r="I35" s="29"/>
      <c r="J35" s="29"/>
      <c r="K35" s="29"/>
    </row>
    <row r="36" spans="1:11" ht="15">
      <c r="A36" s="29"/>
      <c r="B36" s="29"/>
      <c r="C36" s="29"/>
      <c r="D36" s="29"/>
      <c r="E36" s="29"/>
      <c r="F36" s="29"/>
      <c r="G36" s="112"/>
      <c r="H36" s="29"/>
      <c r="I36" s="29"/>
      <c r="J36" s="29"/>
      <c r="K36" s="29"/>
    </row>
    <row r="37" spans="1:11" ht="15">
      <c r="A37" s="29"/>
      <c r="B37" s="29"/>
      <c r="C37" s="29"/>
      <c r="D37" s="29"/>
      <c r="E37" s="29"/>
      <c r="F37" s="29"/>
      <c r="G37" s="112"/>
      <c r="H37" s="29"/>
      <c r="I37" s="29"/>
      <c r="J37" s="29"/>
      <c r="K37" s="29"/>
    </row>
    <row r="38" spans="1:11" ht="15">
      <c r="A38" s="29"/>
      <c r="B38" s="29"/>
      <c r="C38" s="29"/>
      <c r="D38" s="29"/>
      <c r="E38" s="29"/>
      <c r="F38" s="29"/>
      <c r="G38" s="112"/>
      <c r="H38" s="29"/>
      <c r="I38" s="29"/>
      <c r="J38" s="29"/>
      <c r="K38" s="29"/>
    </row>
    <row r="39" spans="1:11" ht="15">
      <c r="A39" s="29"/>
      <c r="B39" s="29"/>
      <c r="C39" s="29"/>
      <c r="D39" s="29"/>
      <c r="E39" s="29"/>
      <c r="F39" s="29"/>
      <c r="G39" s="112"/>
      <c r="H39" s="29"/>
      <c r="I39" s="29"/>
      <c r="J39" s="29"/>
      <c r="K39" s="29"/>
    </row>
    <row r="40" spans="1:11" ht="15">
      <c r="A40" s="29"/>
      <c r="B40" s="29"/>
      <c r="C40" s="29"/>
      <c r="D40" s="29"/>
      <c r="E40" s="29"/>
      <c r="F40" s="29"/>
      <c r="G40" s="112"/>
      <c r="H40" s="29"/>
      <c r="I40" s="29"/>
      <c r="J40" s="29"/>
      <c r="K40" s="29"/>
    </row>
    <row r="41" spans="1:11" ht="15">
      <c r="A41" s="29"/>
      <c r="B41" s="29"/>
      <c r="C41" s="29"/>
      <c r="D41" s="29"/>
      <c r="E41" s="29"/>
      <c r="F41" s="29"/>
      <c r="G41" s="112"/>
      <c r="H41" s="29"/>
      <c r="I41" s="29"/>
      <c r="J41" s="29"/>
      <c r="K41" s="29"/>
    </row>
    <row r="42" spans="1:11" ht="15">
      <c r="A42" s="29"/>
      <c r="B42" s="29"/>
      <c r="C42" s="29"/>
      <c r="D42" s="29"/>
      <c r="E42" s="29"/>
      <c r="F42" s="29"/>
      <c r="G42" s="112"/>
      <c r="H42" s="29"/>
      <c r="I42" s="29"/>
      <c r="J42" s="29"/>
      <c r="K42" s="29"/>
    </row>
    <row r="43" spans="1:11" ht="15">
      <c r="A43" s="29"/>
      <c r="B43" s="29"/>
      <c r="C43" s="29"/>
      <c r="D43" s="29"/>
      <c r="E43" s="29"/>
      <c r="F43" s="29"/>
      <c r="G43" s="112"/>
      <c r="H43" s="29"/>
      <c r="I43" s="29"/>
      <c r="J43" s="29"/>
      <c r="K43" s="29"/>
    </row>
    <row r="44" spans="1:11" ht="15">
      <c r="A44" s="29"/>
      <c r="B44" s="29"/>
      <c r="C44" s="29"/>
      <c r="D44" s="29"/>
      <c r="E44" s="29"/>
      <c r="F44" s="105"/>
      <c r="G44" s="113"/>
      <c r="H44" s="105"/>
      <c r="I44" s="105"/>
      <c r="J44" s="105"/>
      <c r="K44" s="105"/>
    </row>
    <row r="45" spans="1:11" ht="15">
      <c r="A45" s="29"/>
      <c r="B45" s="29"/>
      <c r="C45" s="29"/>
      <c r="D45" s="29"/>
      <c r="E45" s="29"/>
      <c r="F45" s="105"/>
      <c r="G45" s="113"/>
      <c r="H45" s="105"/>
      <c r="I45" s="105"/>
      <c r="J45" s="105"/>
      <c r="K45" s="105"/>
    </row>
    <row r="46" spans="1:11" ht="15">
      <c r="A46" s="29"/>
      <c r="B46" s="29"/>
      <c r="C46" s="29"/>
      <c r="D46" s="29"/>
      <c r="E46" s="29"/>
      <c r="F46" s="105"/>
      <c r="G46" s="113"/>
      <c r="H46" s="105"/>
      <c r="I46" s="105"/>
      <c r="J46" s="105"/>
      <c r="K46" s="105"/>
    </row>
    <row r="47" spans="1:11" ht="15">
      <c r="A47" s="29"/>
      <c r="B47" s="29"/>
      <c r="C47" s="29"/>
      <c r="D47" s="29"/>
      <c r="E47" s="29"/>
      <c r="F47" s="105"/>
      <c r="G47" s="113"/>
      <c r="H47" s="105"/>
      <c r="I47" s="105"/>
      <c r="J47" s="105"/>
      <c r="K47" s="105"/>
    </row>
    <row r="48" spans="1:11" ht="15">
      <c r="A48" s="29"/>
      <c r="B48" s="29"/>
      <c r="C48" s="29"/>
      <c r="D48" s="29"/>
      <c r="E48" s="29"/>
      <c r="F48" s="105"/>
      <c r="G48" s="113"/>
      <c r="H48" s="105"/>
      <c r="I48" s="105"/>
      <c r="J48" s="105"/>
      <c r="K48" s="105"/>
    </row>
    <row r="49" spans="1:11" ht="15">
      <c r="A49" s="29"/>
      <c r="B49" s="29"/>
      <c r="C49" s="29"/>
      <c r="D49" s="29"/>
      <c r="E49" s="29"/>
      <c r="F49" s="105"/>
      <c r="G49" s="113"/>
      <c r="H49" s="105"/>
      <c r="I49" s="105"/>
      <c r="J49" s="105"/>
      <c r="K49" s="105"/>
    </row>
    <row r="50" spans="1:11" ht="15">
      <c r="A50" s="29"/>
      <c r="B50" s="29"/>
      <c r="C50" s="29"/>
      <c r="D50" s="29"/>
      <c r="E50" s="29"/>
      <c r="F50" s="105"/>
      <c r="G50" s="113"/>
      <c r="H50" s="105"/>
      <c r="I50" s="105"/>
      <c r="J50" s="105"/>
      <c r="K50" s="105"/>
    </row>
    <row r="51" spans="1:11" ht="15">
      <c r="A51" s="29"/>
      <c r="B51" s="29"/>
      <c r="C51" s="29"/>
      <c r="D51" s="29"/>
      <c r="E51" s="29"/>
      <c r="F51" s="105"/>
      <c r="G51" s="113"/>
      <c r="H51" s="105"/>
      <c r="I51" s="105"/>
      <c r="J51" s="105"/>
      <c r="K51" s="105"/>
    </row>
    <row r="52" spans="1:11" ht="15">
      <c r="A52" s="29"/>
      <c r="B52" s="29"/>
      <c r="C52" s="29"/>
      <c r="D52" s="29"/>
      <c r="E52" s="29"/>
      <c r="F52" s="105"/>
      <c r="G52" s="113"/>
      <c r="H52" s="105"/>
      <c r="I52" s="105"/>
      <c r="J52" s="105"/>
      <c r="K52" s="105"/>
    </row>
    <row r="53" spans="1:11" ht="15">
      <c r="A53" s="29"/>
      <c r="B53" s="29"/>
      <c r="C53" s="29"/>
      <c r="D53" s="29"/>
      <c r="E53" s="29"/>
      <c r="F53" s="105"/>
      <c r="G53" s="113"/>
      <c r="H53" s="105"/>
      <c r="I53" s="105"/>
      <c r="J53" s="105"/>
      <c r="K53" s="105"/>
    </row>
    <row r="54" spans="1:11" ht="15">
      <c r="A54" s="29"/>
      <c r="B54" s="29"/>
      <c r="C54" s="29"/>
      <c r="D54" s="29"/>
      <c r="E54" s="29"/>
      <c r="F54" s="105"/>
      <c r="G54" s="113"/>
      <c r="H54" s="105"/>
      <c r="I54" s="105"/>
      <c r="J54" s="105"/>
      <c r="K54" s="105"/>
    </row>
    <row r="55" spans="1:11" ht="15">
      <c r="A55" s="29"/>
      <c r="B55" s="29"/>
      <c r="C55" s="29"/>
      <c r="D55" s="29"/>
      <c r="E55" s="29"/>
      <c r="F55" s="105"/>
      <c r="G55" s="113"/>
      <c r="H55" s="105"/>
      <c r="I55" s="105"/>
      <c r="J55" s="105"/>
      <c r="K55" s="105"/>
    </row>
    <row r="56" spans="1:11" ht="15">
      <c r="A56" s="29"/>
      <c r="B56" s="29"/>
      <c r="C56" s="29"/>
      <c r="D56" s="29"/>
      <c r="E56" s="29"/>
      <c r="F56" s="105"/>
      <c r="G56" s="113"/>
      <c r="H56" s="105"/>
      <c r="I56" s="105"/>
      <c r="J56" s="105"/>
      <c r="K56" s="105"/>
    </row>
    <row r="57" spans="1:11" ht="15">
      <c r="A57" s="29"/>
      <c r="B57" s="29"/>
      <c r="C57" s="29"/>
      <c r="D57" s="29"/>
      <c r="E57" s="29"/>
      <c r="F57" s="105"/>
      <c r="G57" s="113"/>
      <c r="H57" s="105"/>
      <c r="I57" s="105"/>
      <c r="J57" s="105"/>
      <c r="K57" s="105"/>
    </row>
    <row r="58" spans="1:11" ht="15">
      <c r="A58" s="29"/>
      <c r="B58" s="29"/>
      <c r="C58" s="29"/>
      <c r="D58" s="29"/>
      <c r="E58" s="29"/>
      <c r="F58" s="105"/>
      <c r="G58" s="113"/>
      <c r="H58" s="105"/>
      <c r="I58" s="105"/>
      <c r="J58" s="105"/>
      <c r="K58" s="105"/>
    </row>
    <row r="59" spans="1:11" ht="15">
      <c r="A59" s="29"/>
      <c r="B59" s="29"/>
      <c r="C59" s="29"/>
      <c r="D59" s="29"/>
      <c r="E59" s="29"/>
      <c r="F59" s="105"/>
      <c r="G59" s="113"/>
      <c r="H59" s="105"/>
      <c r="I59" s="105"/>
      <c r="J59" s="105"/>
      <c r="K59" s="105"/>
    </row>
    <row r="60" spans="1:11" ht="15">
      <c r="A60" s="29"/>
      <c r="B60" s="29"/>
      <c r="C60" s="29"/>
      <c r="D60" s="29"/>
      <c r="E60" s="29"/>
      <c r="F60" s="105"/>
      <c r="G60" s="113"/>
      <c r="H60" s="105"/>
      <c r="I60" s="105"/>
      <c r="J60" s="105"/>
      <c r="K60" s="105"/>
    </row>
    <row r="61" spans="1:11" ht="15">
      <c r="A61" s="29"/>
      <c r="B61" s="29"/>
      <c r="C61" s="29"/>
      <c r="D61" s="29"/>
      <c r="E61" s="29"/>
      <c r="F61" s="105"/>
      <c r="G61" s="113"/>
      <c r="H61" s="105"/>
      <c r="I61" s="105"/>
      <c r="J61" s="105"/>
      <c r="K61" s="105"/>
    </row>
    <row r="62" spans="1:11" ht="15">
      <c r="A62" s="29"/>
      <c r="B62" s="29"/>
      <c r="C62" s="29"/>
      <c r="D62" s="29"/>
      <c r="E62" s="29"/>
      <c r="F62" s="105"/>
      <c r="G62" s="113"/>
      <c r="H62" s="105"/>
      <c r="I62" s="105"/>
      <c r="J62" s="105"/>
      <c r="K62" s="105"/>
    </row>
    <row r="63" spans="1:11" ht="15">
      <c r="A63" s="29"/>
      <c r="B63" s="29"/>
      <c r="C63" s="29"/>
      <c r="D63" s="29"/>
      <c r="E63" s="29"/>
      <c r="F63" s="105"/>
      <c r="G63" s="113"/>
      <c r="H63" s="105"/>
      <c r="I63" s="105"/>
      <c r="J63" s="105"/>
      <c r="K63" s="105"/>
    </row>
    <row r="64" spans="1:11" ht="15">
      <c r="A64" s="29"/>
      <c r="B64" s="29"/>
      <c r="C64" s="29"/>
      <c r="D64" s="29"/>
      <c r="E64" s="29"/>
      <c r="F64" s="105"/>
      <c r="G64" s="113"/>
      <c r="H64" s="105"/>
      <c r="I64" s="105"/>
      <c r="J64" s="105"/>
      <c r="K64" s="105"/>
    </row>
    <row r="65" spans="1:11" ht="15">
      <c r="A65" s="29"/>
      <c r="B65" s="29"/>
      <c r="C65" s="29"/>
      <c r="D65" s="29"/>
      <c r="E65" s="29"/>
      <c r="F65" s="105"/>
      <c r="G65" s="113"/>
      <c r="H65" s="105"/>
      <c r="I65" s="105"/>
      <c r="J65" s="105"/>
      <c r="K65" s="105"/>
    </row>
    <row r="66" spans="1:11" ht="15">
      <c r="A66" s="29"/>
      <c r="B66" s="29"/>
      <c r="C66" s="29"/>
      <c r="D66" s="29"/>
      <c r="E66" s="29"/>
      <c r="F66" s="105"/>
      <c r="G66" s="113"/>
      <c r="H66" s="105"/>
      <c r="I66" s="105"/>
      <c r="J66" s="105"/>
      <c r="K66" s="105"/>
    </row>
    <row r="67" spans="1:11" ht="15">
      <c r="A67" s="29"/>
      <c r="B67" s="29"/>
      <c r="C67" s="29"/>
      <c r="D67" s="29"/>
      <c r="E67" s="29"/>
      <c r="F67" s="105"/>
      <c r="G67" s="113"/>
      <c r="H67" s="105"/>
      <c r="I67" s="105"/>
      <c r="J67" s="105"/>
      <c r="K67" s="105"/>
    </row>
    <row r="68" spans="1:11" ht="15">
      <c r="A68" s="29"/>
      <c r="B68" s="29"/>
      <c r="C68" s="29"/>
      <c r="D68" s="29"/>
      <c r="E68" s="29"/>
      <c r="F68" s="105"/>
      <c r="G68" s="113"/>
      <c r="H68" s="105"/>
      <c r="I68" s="105"/>
      <c r="J68" s="105"/>
      <c r="K68" s="105"/>
    </row>
    <row r="69" spans="1:11" ht="15">
      <c r="A69" s="29"/>
      <c r="B69" s="29"/>
      <c r="C69" s="29"/>
      <c r="D69" s="29"/>
      <c r="E69" s="29"/>
      <c r="F69" s="105"/>
      <c r="G69" s="113"/>
      <c r="H69" s="105"/>
      <c r="I69" s="105"/>
      <c r="J69" s="105"/>
      <c r="K69" s="105"/>
    </row>
    <row r="70" spans="1:11" ht="15">
      <c r="A70" s="29"/>
      <c r="B70" s="29"/>
      <c r="C70" s="29"/>
      <c r="D70" s="29"/>
      <c r="E70" s="29"/>
      <c r="F70" s="105"/>
      <c r="G70" s="113"/>
      <c r="H70" s="105"/>
      <c r="I70" s="105"/>
      <c r="J70" s="105"/>
      <c r="K70" s="105"/>
    </row>
    <row r="71" spans="1:11" ht="15">
      <c r="A71" s="29"/>
      <c r="B71" s="29"/>
      <c r="C71" s="29"/>
      <c r="D71" s="29"/>
      <c r="E71" s="29"/>
      <c r="F71" s="105"/>
      <c r="G71" s="113"/>
      <c r="H71" s="105"/>
      <c r="I71" s="105"/>
      <c r="J71" s="105"/>
      <c r="K71" s="105"/>
    </row>
    <row r="72" spans="1:11" ht="15">
      <c r="A72" s="29"/>
      <c r="B72" s="29"/>
      <c r="C72" s="29"/>
      <c r="D72" s="29"/>
      <c r="E72" s="29"/>
      <c r="F72" s="105"/>
      <c r="G72" s="113"/>
      <c r="H72" s="105"/>
      <c r="I72" s="105"/>
      <c r="J72" s="105"/>
      <c r="K72" s="105"/>
    </row>
    <row r="73" spans="1:11" ht="15">
      <c r="A73" s="29"/>
      <c r="B73" s="29"/>
      <c r="C73" s="29"/>
      <c r="D73" s="29"/>
      <c r="E73" s="29"/>
      <c r="F73" s="105"/>
      <c r="G73" s="113"/>
      <c r="H73" s="105"/>
      <c r="I73" s="105"/>
      <c r="J73" s="105"/>
      <c r="K73" s="105"/>
    </row>
    <row r="74" spans="1:11" ht="15">
      <c r="A74" s="29"/>
      <c r="B74" s="29"/>
      <c r="C74" s="29"/>
      <c r="D74" s="29"/>
      <c r="E74" s="29"/>
      <c r="F74" s="105"/>
      <c r="G74" s="113"/>
      <c r="H74" s="105"/>
      <c r="I74" s="105"/>
      <c r="J74" s="105"/>
      <c r="K74" s="105"/>
    </row>
    <row r="75" spans="1:11" ht="15">
      <c r="A75" s="29"/>
      <c r="B75" s="29"/>
      <c r="C75" s="29"/>
      <c r="D75" s="29"/>
      <c r="E75" s="29"/>
      <c r="F75" s="105"/>
      <c r="G75" s="113"/>
      <c r="H75" s="105"/>
      <c r="I75" s="105"/>
      <c r="J75" s="105"/>
      <c r="K75" s="105"/>
    </row>
    <row r="76" spans="1:11" ht="15">
      <c r="A76" s="29"/>
      <c r="B76" s="29"/>
      <c r="C76" s="29"/>
      <c r="D76" s="29"/>
      <c r="E76" s="29"/>
      <c r="F76" s="105"/>
      <c r="G76" s="113"/>
      <c r="H76" s="105"/>
      <c r="I76" s="105"/>
      <c r="J76" s="105"/>
      <c r="K76" s="105"/>
    </row>
    <row r="77" spans="1:11" ht="15">
      <c r="A77" s="29"/>
      <c r="B77" s="29"/>
      <c r="C77" s="29"/>
      <c r="D77" s="29"/>
      <c r="E77" s="29"/>
      <c r="F77" s="105"/>
      <c r="G77" s="113"/>
      <c r="H77" s="105"/>
      <c r="I77" s="105"/>
      <c r="J77" s="105"/>
      <c r="K77" s="105"/>
    </row>
    <row r="78" spans="1:11" ht="15">
      <c r="A78" s="29"/>
      <c r="B78" s="29"/>
      <c r="C78" s="29"/>
      <c r="D78" s="29"/>
      <c r="E78" s="29"/>
      <c r="F78" s="105"/>
      <c r="G78" s="113"/>
      <c r="H78" s="105"/>
      <c r="I78" s="105"/>
      <c r="J78" s="105"/>
      <c r="K78" s="105"/>
    </row>
    <row r="79" spans="1:11" ht="15">
      <c r="A79" s="29"/>
      <c r="B79" s="29"/>
      <c r="C79" s="29"/>
      <c r="D79" s="29"/>
      <c r="E79" s="29"/>
      <c r="F79" s="105"/>
      <c r="G79" s="113"/>
      <c r="H79" s="105"/>
      <c r="I79" s="105"/>
      <c r="J79" s="105"/>
      <c r="K79" s="105"/>
    </row>
    <row r="80" spans="1:11" ht="15">
      <c r="A80" s="29"/>
      <c r="B80" s="29"/>
      <c r="C80" s="29"/>
      <c r="D80" s="29"/>
      <c r="E80" s="29"/>
      <c r="F80" s="105"/>
      <c r="G80" s="113"/>
      <c r="H80" s="105"/>
      <c r="I80" s="105"/>
      <c r="J80" s="105"/>
      <c r="K80" s="105"/>
    </row>
    <row r="81" spans="1:11" ht="15">
      <c r="A81" s="29"/>
      <c r="B81" s="29"/>
      <c r="C81" s="29"/>
      <c r="D81" s="29"/>
      <c r="E81" s="29"/>
      <c r="F81" s="105"/>
      <c r="G81" s="113"/>
      <c r="H81" s="105"/>
      <c r="I81" s="105"/>
      <c r="J81" s="105"/>
      <c r="K81" s="105"/>
    </row>
    <row r="82" spans="1:11" ht="15">
      <c r="A82" s="29"/>
      <c r="B82" s="29"/>
      <c r="C82" s="29"/>
      <c r="D82" s="29"/>
      <c r="E82" s="29"/>
      <c r="F82" s="105"/>
      <c r="G82" s="113"/>
      <c r="H82" s="105"/>
      <c r="I82" s="105"/>
      <c r="J82" s="105"/>
      <c r="K82" s="105"/>
    </row>
    <row r="83" spans="1:11" ht="15">
      <c r="A83" s="29"/>
      <c r="B83" s="29"/>
      <c r="C83" s="29"/>
      <c r="D83" s="29"/>
      <c r="E83" s="29"/>
      <c r="F83" s="105"/>
      <c r="G83" s="113"/>
      <c r="H83" s="105"/>
      <c r="I83" s="105"/>
      <c r="J83" s="105"/>
      <c r="K83" s="105"/>
    </row>
    <row r="84" spans="1:11" ht="15">
      <c r="A84" s="29"/>
      <c r="B84" s="29"/>
      <c r="C84" s="29"/>
      <c r="D84" s="29"/>
      <c r="E84" s="29"/>
      <c r="F84" s="105"/>
      <c r="G84" s="113"/>
      <c r="H84" s="105"/>
      <c r="I84" s="105"/>
      <c r="J84" s="105"/>
      <c r="K84" s="105"/>
    </row>
    <row r="85" spans="1:11" ht="15">
      <c r="A85" s="29"/>
      <c r="B85" s="29"/>
      <c r="C85" s="29"/>
      <c r="D85" s="29"/>
      <c r="E85" s="29"/>
      <c r="F85" s="105"/>
      <c r="G85" s="113"/>
      <c r="H85" s="105"/>
      <c r="I85" s="105"/>
      <c r="J85" s="105"/>
      <c r="K85" s="105"/>
    </row>
    <row r="86" spans="1:11" ht="15">
      <c r="A86" s="29"/>
      <c r="B86" s="29"/>
      <c r="C86" s="29"/>
      <c r="D86" s="29"/>
      <c r="E86" s="29"/>
      <c r="F86" s="105"/>
      <c r="G86" s="113"/>
      <c r="H86" s="105"/>
      <c r="I86" s="105"/>
      <c r="J86" s="105"/>
      <c r="K86" s="105"/>
    </row>
    <row r="87" spans="1:11" ht="15">
      <c r="A87" s="29"/>
      <c r="B87" s="29"/>
      <c r="C87" s="29"/>
      <c r="D87" s="29"/>
      <c r="E87" s="29"/>
      <c r="F87" s="105"/>
      <c r="G87" s="113"/>
      <c r="H87" s="105"/>
      <c r="I87" s="105"/>
      <c r="J87" s="105"/>
      <c r="K87" s="105"/>
    </row>
    <row r="88" spans="1:11" ht="15">
      <c r="A88" s="29"/>
      <c r="B88" s="29"/>
      <c r="C88" s="29"/>
      <c r="D88" s="29"/>
      <c r="E88" s="29"/>
      <c r="F88" s="105"/>
      <c r="G88" s="113"/>
      <c r="H88" s="105"/>
      <c r="I88" s="105"/>
      <c r="J88" s="105"/>
      <c r="K88" s="105"/>
    </row>
    <row r="89" spans="1:11" ht="15">
      <c r="A89" s="29"/>
      <c r="B89" s="29"/>
      <c r="C89" s="29"/>
      <c r="D89" s="29"/>
      <c r="E89" s="29"/>
      <c r="F89" s="105"/>
      <c r="G89" s="113"/>
      <c r="H89" s="105"/>
      <c r="I89" s="105"/>
      <c r="J89" s="105"/>
      <c r="K89" s="105"/>
    </row>
    <row r="90" spans="1:11" ht="15">
      <c r="A90" s="29"/>
      <c r="B90" s="29"/>
      <c r="C90" s="29"/>
      <c r="D90" s="29"/>
      <c r="E90" s="29"/>
      <c r="F90" s="105"/>
      <c r="G90" s="113"/>
      <c r="H90" s="105"/>
      <c r="I90" s="105"/>
      <c r="J90" s="105"/>
      <c r="K90" s="105"/>
    </row>
    <row r="91" spans="1:11" ht="15">
      <c r="A91" s="29"/>
      <c r="B91" s="29"/>
      <c r="C91" s="29"/>
      <c r="D91" s="29"/>
      <c r="E91" s="29"/>
      <c r="F91" s="105"/>
      <c r="G91" s="113"/>
      <c r="H91" s="105"/>
      <c r="I91" s="105"/>
      <c r="J91" s="105"/>
      <c r="K91" s="105"/>
    </row>
    <row r="92" spans="1:11" ht="15">
      <c r="A92" s="29"/>
      <c r="B92" s="29"/>
      <c r="C92" s="29"/>
      <c r="D92" s="29"/>
      <c r="E92" s="29"/>
      <c r="F92" s="105"/>
      <c r="G92" s="113"/>
      <c r="H92" s="105"/>
      <c r="I92" s="105"/>
      <c r="J92" s="105"/>
      <c r="K92" s="105"/>
    </row>
    <row r="93" spans="1:11" ht="15">
      <c r="A93" s="29"/>
      <c r="B93" s="29"/>
      <c r="C93" s="29"/>
      <c r="D93" s="29"/>
      <c r="E93" s="29"/>
      <c r="F93" s="105"/>
      <c r="G93" s="113"/>
      <c r="H93" s="105"/>
      <c r="I93" s="105"/>
      <c r="J93" s="105"/>
      <c r="K93" s="105"/>
    </row>
    <row r="94" spans="1:11" ht="15">
      <c r="A94" s="29"/>
      <c r="B94" s="29"/>
      <c r="C94" s="29"/>
      <c r="D94" s="29"/>
      <c r="E94" s="29"/>
      <c r="F94" s="105"/>
      <c r="G94" s="113"/>
      <c r="H94" s="105"/>
      <c r="I94" s="105"/>
      <c r="J94" s="105"/>
      <c r="K94" s="105"/>
    </row>
    <row r="95" spans="1:11" ht="15">
      <c r="A95" s="29"/>
      <c r="B95" s="29"/>
      <c r="C95" s="29"/>
      <c r="D95" s="29"/>
      <c r="E95" s="29"/>
      <c r="F95" s="105"/>
      <c r="G95" s="113"/>
      <c r="H95" s="105"/>
      <c r="I95" s="105"/>
      <c r="J95" s="105"/>
      <c r="K95" s="105"/>
    </row>
    <row r="96" spans="1:11" ht="15">
      <c r="A96" s="29"/>
      <c r="B96" s="29"/>
      <c r="C96" s="29"/>
      <c r="D96" s="29"/>
      <c r="E96" s="29"/>
      <c r="F96" s="105"/>
      <c r="G96" s="113"/>
      <c r="H96" s="105"/>
      <c r="I96" s="105"/>
      <c r="J96" s="105"/>
      <c r="K96" s="105"/>
    </row>
    <row r="97" spans="1:11" ht="15">
      <c r="A97" s="29"/>
      <c r="B97" s="29"/>
      <c r="C97" s="29"/>
      <c r="D97" s="29"/>
      <c r="E97" s="29"/>
      <c r="F97" s="105"/>
      <c r="G97" s="113"/>
      <c r="H97" s="105"/>
      <c r="I97" s="105"/>
      <c r="J97" s="105"/>
      <c r="K97" s="105"/>
    </row>
    <row r="98" spans="1:11" ht="15">
      <c r="A98" s="29"/>
      <c r="B98" s="29"/>
      <c r="C98" s="29"/>
      <c r="D98" s="29"/>
      <c r="E98" s="29"/>
      <c r="F98" s="105"/>
      <c r="G98" s="113"/>
      <c r="H98" s="105"/>
      <c r="I98" s="105"/>
      <c r="J98" s="105"/>
      <c r="K98" s="105"/>
    </row>
    <row r="99" spans="1:11" ht="15">
      <c r="A99" s="29"/>
      <c r="B99" s="29"/>
      <c r="C99" s="29"/>
      <c r="D99" s="29"/>
      <c r="E99" s="29"/>
      <c r="F99" s="105"/>
      <c r="G99" s="113"/>
      <c r="H99" s="105"/>
      <c r="I99" s="105"/>
      <c r="J99" s="105"/>
      <c r="K99" s="105"/>
    </row>
    <row r="100" spans="1:11" ht="15">
      <c r="A100" s="29"/>
      <c r="B100" s="29"/>
      <c r="C100" s="29"/>
      <c r="D100" s="29"/>
      <c r="E100" s="29"/>
      <c r="F100" s="105"/>
      <c r="G100" s="113"/>
      <c r="H100" s="105"/>
      <c r="I100" s="105"/>
      <c r="J100" s="105"/>
      <c r="K100" s="105"/>
    </row>
    <row r="101" spans="1:11" ht="15">
      <c r="A101" s="29"/>
      <c r="B101" s="29"/>
      <c r="C101" s="29"/>
      <c r="D101" s="29"/>
      <c r="E101" s="29"/>
      <c r="F101" s="105"/>
      <c r="G101" s="113"/>
      <c r="H101" s="105"/>
      <c r="I101" s="105"/>
      <c r="J101" s="105"/>
      <c r="K101" s="105"/>
    </row>
    <row r="102" spans="1:11" ht="15">
      <c r="A102" s="29"/>
      <c r="B102" s="29"/>
      <c r="C102" s="29"/>
      <c r="D102" s="29"/>
      <c r="E102" s="29"/>
      <c r="F102" s="105"/>
      <c r="G102" s="113"/>
      <c r="H102" s="105"/>
      <c r="I102" s="105"/>
      <c r="J102" s="105"/>
      <c r="K102" s="105"/>
    </row>
    <row r="103" spans="1:11" ht="15">
      <c r="A103" s="29"/>
      <c r="B103" s="29"/>
      <c r="C103" s="29"/>
      <c r="D103" s="29"/>
      <c r="E103" s="29"/>
      <c r="F103" s="105"/>
      <c r="G103" s="113"/>
      <c r="H103" s="105"/>
      <c r="I103" s="105"/>
      <c r="J103" s="105"/>
      <c r="K103" s="105"/>
    </row>
    <row r="104" spans="1:11" ht="15">
      <c r="A104" s="29"/>
      <c r="B104" s="29"/>
      <c r="C104" s="29"/>
      <c r="D104" s="29"/>
      <c r="E104" s="29"/>
      <c r="F104" s="105"/>
      <c r="G104" s="113"/>
      <c r="H104" s="105"/>
      <c r="I104" s="105"/>
      <c r="J104" s="105"/>
      <c r="K104" s="105"/>
    </row>
    <row r="105" spans="1:11" ht="15">
      <c r="A105" s="29"/>
      <c r="B105" s="29"/>
      <c r="C105" s="29"/>
      <c r="D105" s="29"/>
      <c r="E105" s="29"/>
      <c r="F105" s="105"/>
      <c r="G105" s="113"/>
      <c r="H105" s="105"/>
      <c r="I105" s="105"/>
      <c r="J105" s="105"/>
      <c r="K105" s="105"/>
    </row>
    <row r="106" spans="1:11" ht="15">
      <c r="A106" s="29"/>
      <c r="B106" s="29"/>
      <c r="C106" s="29"/>
      <c r="D106" s="29"/>
      <c r="E106" s="29"/>
      <c r="F106" s="105"/>
      <c r="G106" s="113"/>
      <c r="H106" s="105"/>
      <c r="I106" s="105"/>
      <c r="J106" s="105"/>
      <c r="K106" s="105"/>
    </row>
    <row r="107" spans="1:11" ht="15">
      <c r="A107" s="29"/>
      <c r="B107" s="29"/>
      <c r="C107" s="29"/>
      <c r="D107" s="29"/>
      <c r="E107" s="29"/>
      <c r="F107" s="105"/>
      <c r="G107" s="113"/>
      <c r="H107" s="105"/>
      <c r="I107" s="105"/>
      <c r="J107" s="105"/>
      <c r="K107" s="105"/>
    </row>
    <row r="108" spans="1:11" ht="15">
      <c r="A108" s="29"/>
      <c r="B108" s="29"/>
      <c r="C108" s="29"/>
      <c r="D108" s="29"/>
      <c r="E108" s="29"/>
      <c r="F108" s="105"/>
      <c r="G108" s="113"/>
      <c r="H108" s="105"/>
      <c r="I108" s="105"/>
      <c r="J108" s="105"/>
      <c r="K108" s="105"/>
    </row>
    <row r="109" spans="1:11" ht="15">
      <c r="A109" s="29"/>
      <c r="B109" s="29"/>
      <c r="C109" s="29"/>
      <c r="D109" s="29"/>
      <c r="E109" s="29"/>
      <c r="F109" s="105"/>
      <c r="G109" s="113"/>
      <c r="H109" s="105"/>
      <c r="I109" s="105"/>
      <c r="J109" s="105"/>
      <c r="K109" s="105"/>
    </row>
    <row r="110" spans="1:11" ht="15">
      <c r="A110" s="29"/>
      <c r="B110" s="29"/>
      <c r="C110" s="29"/>
      <c r="D110" s="29"/>
      <c r="E110" s="29"/>
      <c r="F110" s="105"/>
      <c r="G110" s="113"/>
      <c r="H110" s="105"/>
      <c r="I110" s="105"/>
      <c r="J110" s="105"/>
      <c r="K110" s="105"/>
    </row>
    <row r="111" spans="1:11" ht="15">
      <c r="A111" s="29"/>
      <c r="B111" s="29"/>
      <c r="C111" s="29"/>
      <c r="D111" s="29"/>
      <c r="E111" s="29"/>
      <c r="F111" s="105"/>
      <c r="G111" s="113"/>
      <c r="H111" s="105"/>
      <c r="I111" s="105"/>
      <c r="J111" s="105"/>
      <c r="K111" s="105"/>
    </row>
    <row r="112" spans="1:11" ht="15">
      <c r="A112" s="29"/>
      <c r="B112" s="29"/>
      <c r="C112" s="29"/>
      <c r="D112" s="29"/>
      <c r="E112" s="29"/>
      <c r="F112" s="105"/>
      <c r="G112" s="113"/>
      <c r="H112" s="105"/>
      <c r="I112" s="105"/>
      <c r="J112" s="105"/>
      <c r="K112" s="105"/>
    </row>
    <row r="113" spans="1:11" ht="15">
      <c r="A113" s="29"/>
      <c r="B113" s="29"/>
      <c r="C113" s="29"/>
      <c r="D113" s="29"/>
      <c r="E113" s="29"/>
      <c r="F113" s="105"/>
      <c r="G113" s="113"/>
      <c r="H113" s="105"/>
      <c r="I113" s="105"/>
      <c r="J113" s="105"/>
      <c r="K113" s="105"/>
    </row>
    <row r="114" spans="1:11" ht="15">
      <c r="A114" s="29"/>
      <c r="B114" s="29"/>
      <c r="C114" s="29"/>
      <c r="D114" s="29"/>
      <c r="E114" s="29"/>
      <c r="F114" s="105"/>
      <c r="G114" s="113"/>
      <c r="H114" s="105"/>
      <c r="I114" s="105"/>
      <c r="J114" s="105"/>
      <c r="K114" s="105"/>
    </row>
    <row r="115" spans="1:11" ht="15">
      <c r="A115" s="29"/>
      <c r="B115" s="29"/>
      <c r="C115" s="29"/>
      <c r="D115" s="29"/>
      <c r="E115" s="29"/>
      <c r="F115" s="105"/>
      <c r="G115" s="113"/>
      <c r="H115" s="105"/>
      <c r="I115" s="105"/>
      <c r="J115" s="105"/>
      <c r="K115" s="105"/>
    </row>
    <row r="116" spans="1:11" ht="15">
      <c r="A116" s="29"/>
      <c r="B116" s="29"/>
      <c r="C116" s="29"/>
      <c r="D116" s="29"/>
      <c r="E116" s="29"/>
      <c r="F116" s="105"/>
      <c r="G116" s="113"/>
      <c r="H116" s="105"/>
      <c r="I116" s="105"/>
      <c r="J116" s="105"/>
      <c r="K116" s="105"/>
    </row>
    <row r="117" spans="1:11" ht="15">
      <c r="A117" s="29"/>
      <c r="B117" s="29"/>
      <c r="C117" s="29"/>
      <c r="D117" s="29"/>
      <c r="E117" s="29"/>
      <c r="F117" s="105"/>
      <c r="G117" s="113"/>
      <c r="H117" s="105"/>
      <c r="I117" s="105"/>
      <c r="J117" s="105"/>
      <c r="K117" s="105"/>
    </row>
    <row r="118" spans="1:11" ht="15">
      <c r="A118" s="29"/>
      <c r="B118" s="29"/>
      <c r="C118" s="29"/>
      <c r="D118" s="29"/>
      <c r="E118" s="29"/>
      <c r="F118" s="105"/>
      <c r="G118" s="113"/>
      <c r="H118" s="105"/>
      <c r="I118" s="105"/>
      <c r="J118" s="105"/>
      <c r="K118" s="105"/>
    </row>
    <row r="119" spans="1:11" ht="15">
      <c r="A119" s="29"/>
      <c r="B119" s="29"/>
      <c r="C119" s="29"/>
      <c r="D119" s="29"/>
      <c r="E119" s="29"/>
      <c r="F119" s="105"/>
      <c r="G119" s="113"/>
      <c r="H119" s="105"/>
      <c r="I119" s="105"/>
      <c r="J119" s="105"/>
      <c r="K119" s="105"/>
    </row>
    <row r="120" spans="1:11" ht="15">
      <c r="A120" s="29"/>
      <c r="B120" s="29"/>
      <c r="C120" s="29"/>
      <c r="D120" s="29"/>
      <c r="E120" s="29"/>
      <c r="F120" s="105"/>
      <c r="G120" s="113"/>
      <c r="H120" s="105"/>
      <c r="I120" s="105"/>
      <c r="J120" s="105"/>
      <c r="K120" s="105"/>
    </row>
    <row r="121" spans="1:11" ht="15">
      <c r="A121" s="29"/>
      <c r="B121" s="29"/>
      <c r="C121" s="29"/>
      <c r="D121" s="29"/>
      <c r="E121" s="29"/>
      <c r="F121" s="105"/>
      <c r="G121" s="113"/>
      <c r="H121" s="105"/>
      <c r="I121" s="105"/>
      <c r="J121" s="105"/>
      <c r="K121" s="105"/>
    </row>
    <row r="122" spans="1:11" ht="15">
      <c r="A122" s="29"/>
      <c r="B122" s="29"/>
      <c r="C122" s="29"/>
      <c r="D122" s="29"/>
      <c r="E122" s="29"/>
      <c r="F122" s="105"/>
      <c r="G122" s="113"/>
      <c r="H122" s="105"/>
      <c r="I122" s="105"/>
      <c r="J122" s="105"/>
      <c r="K122" s="105"/>
    </row>
    <row r="123" spans="1:11" ht="15">
      <c r="A123" s="29"/>
      <c r="B123" s="29"/>
      <c r="C123" s="29"/>
      <c r="D123" s="29"/>
      <c r="E123" s="29"/>
      <c r="F123" s="105"/>
      <c r="G123" s="113"/>
      <c r="H123" s="105"/>
      <c r="I123" s="105"/>
      <c r="J123" s="105"/>
      <c r="K123" s="105"/>
    </row>
    <row r="124" spans="1:11" ht="15">
      <c r="A124" s="29"/>
      <c r="B124" s="29"/>
      <c r="C124" s="29"/>
      <c r="D124" s="29"/>
      <c r="E124" s="29"/>
      <c r="F124" s="105"/>
      <c r="G124" s="113"/>
      <c r="H124" s="105"/>
      <c r="I124" s="105"/>
      <c r="J124" s="105"/>
      <c r="K124" s="105"/>
    </row>
    <row r="125" spans="1:11" ht="15">
      <c r="A125" s="29"/>
      <c r="B125" s="29"/>
      <c r="C125" s="29"/>
      <c r="D125" s="29"/>
      <c r="E125" s="29"/>
      <c r="F125" s="105"/>
      <c r="G125" s="113"/>
      <c r="H125" s="105"/>
      <c r="I125" s="105"/>
      <c r="J125" s="105"/>
      <c r="K125" s="105"/>
    </row>
    <row r="126" spans="1:11" ht="15">
      <c r="A126" s="29"/>
      <c r="B126" s="29"/>
      <c r="C126" s="29"/>
      <c r="D126" s="29"/>
      <c r="E126" s="29"/>
      <c r="F126" s="105"/>
      <c r="G126" s="113"/>
      <c r="H126" s="105"/>
      <c r="I126" s="105"/>
      <c r="J126" s="105"/>
      <c r="K126" s="105"/>
    </row>
    <row r="127" spans="1:11" ht="15">
      <c r="A127" s="29"/>
      <c r="B127" s="29"/>
      <c r="C127" s="29"/>
      <c r="D127" s="29"/>
      <c r="E127" s="29"/>
      <c r="F127" s="105"/>
      <c r="G127" s="113"/>
      <c r="H127" s="105"/>
      <c r="I127" s="105"/>
      <c r="J127" s="105"/>
      <c r="K127" s="105"/>
    </row>
    <row r="128" spans="1:11" ht="15">
      <c r="A128" s="29"/>
      <c r="B128" s="29"/>
      <c r="C128" s="29"/>
      <c r="D128" s="29"/>
      <c r="E128" s="29"/>
      <c r="F128" s="105"/>
      <c r="G128" s="113"/>
      <c r="H128" s="105"/>
      <c r="I128" s="105"/>
      <c r="J128" s="105"/>
      <c r="K128" s="105"/>
    </row>
    <row r="129" spans="1:11" ht="15">
      <c r="A129" s="29"/>
      <c r="B129" s="29"/>
      <c r="C129" s="29"/>
      <c r="D129" s="29"/>
      <c r="E129" s="29"/>
      <c r="F129" s="105"/>
      <c r="G129" s="113"/>
      <c r="H129" s="105"/>
      <c r="I129" s="105"/>
      <c r="J129" s="105"/>
      <c r="K129" s="105"/>
    </row>
    <row r="130" spans="1:11" ht="15">
      <c r="A130" s="29"/>
      <c r="B130" s="29"/>
      <c r="C130" s="29"/>
      <c r="D130" s="29"/>
      <c r="E130" s="29"/>
      <c r="F130" s="105"/>
      <c r="G130" s="113"/>
      <c r="H130" s="105"/>
      <c r="I130" s="105"/>
      <c r="J130" s="105"/>
      <c r="K130" s="105"/>
    </row>
    <row r="131" spans="1:11" ht="15">
      <c r="A131" s="29"/>
      <c r="B131" s="29"/>
      <c r="C131" s="29"/>
      <c r="D131" s="29"/>
      <c r="E131" s="29"/>
      <c r="F131" s="105"/>
      <c r="G131" s="113"/>
      <c r="H131" s="105"/>
      <c r="I131" s="105"/>
      <c r="J131" s="105"/>
      <c r="K131" s="105"/>
    </row>
    <row r="132" spans="1:11" ht="15">
      <c r="A132" s="29"/>
      <c r="B132" s="29"/>
      <c r="C132" s="29"/>
      <c r="D132" s="29"/>
      <c r="E132" s="29"/>
      <c r="F132" s="105"/>
      <c r="G132" s="113"/>
      <c r="H132" s="105"/>
      <c r="I132" s="105"/>
      <c r="J132" s="105"/>
      <c r="K132" s="105"/>
    </row>
  </sheetData>
  <sheetProtection selectLockedCells="1" selectUnlockedCells="1"/>
  <mergeCells count="3">
    <mergeCell ref="B2:K2"/>
    <mergeCell ref="B14:H14"/>
    <mergeCell ref="B17:J18"/>
  </mergeCells>
  <printOptions/>
  <pageMargins left="0.2902777777777778" right="0.25972222222222224" top="0.7201388888888889" bottom="0.6597222222222222"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2"/>
  <sheetViews>
    <sheetView workbookViewId="0" topLeftCell="A1">
      <selection activeCell="B15" sqref="B15"/>
    </sheetView>
  </sheetViews>
  <sheetFormatPr defaultColWidth="9.00390625" defaultRowHeight="12.75"/>
  <cols>
    <col min="1" max="1" width="4.75390625" style="14" customWidth="1"/>
    <col min="2" max="2" width="51.75390625" style="14" customWidth="1"/>
    <col min="3" max="3" width="4.75390625" style="14" customWidth="1"/>
    <col min="4" max="4" width="11.875" style="14" customWidth="1"/>
    <col min="5" max="5" width="4.625" style="14" customWidth="1"/>
    <col min="6" max="6" width="10.25390625" style="14" customWidth="1"/>
    <col min="7" max="7" width="6.125" style="14" customWidth="1"/>
    <col min="8" max="8" width="10.125" style="14" customWidth="1"/>
    <col min="9" max="9" width="10.875" style="14" customWidth="1"/>
    <col min="10" max="10" width="10.75390625" style="14" customWidth="1"/>
    <col min="11" max="11" width="13.75390625" style="14" customWidth="1"/>
    <col min="12" max="16384" width="8.875" style="14" customWidth="1"/>
  </cols>
  <sheetData>
    <row r="1" ht="14.25">
      <c r="J1" s="14" t="s">
        <v>138</v>
      </c>
    </row>
    <row r="2" spans="1:13" ht="14.25">
      <c r="A2" s="182" t="s">
        <v>39</v>
      </c>
      <c r="B2" s="182"/>
      <c r="C2" s="182"/>
      <c r="D2" s="182"/>
      <c r="E2" s="182"/>
      <c r="F2" s="182"/>
      <c r="G2" s="182"/>
      <c r="H2" s="182"/>
      <c r="I2" s="182"/>
      <c r="J2" s="182"/>
      <c r="K2" s="182"/>
      <c r="L2" s="182"/>
      <c r="M2" s="182"/>
    </row>
    <row r="3" spans="1:13" ht="14.25">
      <c r="A3" s="182" t="s">
        <v>40</v>
      </c>
      <c r="B3" s="182"/>
      <c r="C3" s="182"/>
      <c r="D3" s="182"/>
      <c r="E3" s="182"/>
      <c r="F3" s="182"/>
      <c r="G3" s="182"/>
      <c r="H3" s="182"/>
      <c r="I3" s="182"/>
      <c r="J3" s="182"/>
      <c r="K3" s="182"/>
      <c r="L3" s="116"/>
      <c r="M3" s="116"/>
    </row>
    <row r="4" spans="2:11" ht="15">
      <c r="B4" s="13"/>
      <c r="C4" s="13"/>
      <c r="D4" s="13"/>
      <c r="E4" s="13"/>
      <c r="F4" s="13"/>
      <c r="G4" s="13"/>
      <c r="H4" s="13"/>
      <c r="I4" s="13"/>
      <c r="J4" s="13"/>
      <c r="K4" s="13"/>
    </row>
    <row r="5" spans="1:11" ht="60">
      <c r="A5" s="16" t="s">
        <v>174</v>
      </c>
      <c r="B5" s="16" t="s">
        <v>175</v>
      </c>
      <c r="C5" s="16" t="s">
        <v>176</v>
      </c>
      <c r="D5" s="17" t="s">
        <v>18</v>
      </c>
      <c r="E5" s="16" t="s">
        <v>178</v>
      </c>
      <c r="F5" s="16" t="s">
        <v>189</v>
      </c>
      <c r="G5" s="16" t="s">
        <v>180</v>
      </c>
      <c r="H5" s="16" t="s">
        <v>181</v>
      </c>
      <c r="I5" s="17" t="s">
        <v>182</v>
      </c>
      <c r="J5" s="17" t="s">
        <v>183</v>
      </c>
      <c r="K5" s="16" t="s">
        <v>184</v>
      </c>
    </row>
    <row r="6" spans="1:11" ht="157.5" customHeight="1">
      <c r="A6" s="24">
        <v>1</v>
      </c>
      <c r="B6" s="21" t="s">
        <v>41</v>
      </c>
      <c r="C6" s="24" t="s">
        <v>186</v>
      </c>
      <c r="D6" s="24"/>
      <c r="E6" s="24">
        <v>3</v>
      </c>
      <c r="F6" s="31"/>
      <c r="G6" s="117"/>
      <c r="H6" s="31">
        <f>F6*G6+F6</f>
        <v>0</v>
      </c>
      <c r="I6" s="31">
        <f>F6*E6</f>
        <v>0</v>
      </c>
      <c r="J6" s="31">
        <f>I6*G6+I6</f>
        <v>0</v>
      </c>
      <c r="K6" s="24" t="s">
        <v>187</v>
      </c>
    </row>
    <row r="7" spans="1:11" ht="30">
      <c r="A7" s="24">
        <v>2</v>
      </c>
      <c r="B7" s="21" t="s">
        <v>42</v>
      </c>
      <c r="C7" s="24" t="s">
        <v>186</v>
      </c>
      <c r="D7" s="24"/>
      <c r="E7" s="24">
        <v>4</v>
      </c>
      <c r="F7" s="31"/>
      <c r="G7" s="117"/>
      <c r="H7" s="31">
        <f>F7*G7+F7</f>
        <v>0</v>
      </c>
      <c r="I7" s="31">
        <f>F7*E7</f>
        <v>0</v>
      </c>
      <c r="J7" s="31">
        <f>I7*G7+I7</f>
        <v>0</v>
      </c>
      <c r="K7" s="24" t="s">
        <v>187</v>
      </c>
    </row>
    <row r="8" spans="1:11" ht="30">
      <c r="A8" s="24">
        <v>3</v>
      </c>
      <c r="B8" s="35" t="s">
        <v>43</v>
      </c>
      <c r="C8" s="33" t="s">
        <v>186</v>
      </c>
      <c r="D8" s="33"/>
      <c r="E8" s="33">
        <v>4</v>
      </c>
      <c r="F8" s="32"/>
      <c r="G8" s="36"/>
      <c r="H8" s="32">
        <f>F8*G8+F8</f>
        <v>0</v>
      </c>
      <c r="I8" s="32">
        <f>F8*E8</f>
        <v>0</v>
      </c>
      <c r="J8" s="32">
        <f>I8*G8+I8</f>
        <v>0</v>
      </c>
      <c r="K8" s="24" t="s">
        <v>187</v>
      </c>
    </row>
    <row r="9" spans="1:11" ht="15">
      <c r="A9" s="25"/>
      <c r="B9" s="199" t="s">
        <v>188</v>
      </c>
      <c r="C9" s="200"/>
      <c r="D9" s="200"/>
      <c r="E9" s="200"/>
      <c r="F9" s="200"/>
      <c r="G9" s="200"/>
      <c r="H9" s="201"/>
      <c r="I9" s="37">
        <f>SUM(I6:I8)</f>
        <v>0</v>
      </c>
      <c r="J9" s="37">
        <f>SUM(J6:J8)</f>
        <v>0</v>
      </c>
      <c r="K9" s="26"/>
    </row>
    <row r="10" spans="1:11" ht="15">
      <c r="A10" s="13"/>
      <c r="B10" s="13"/>
      <c r="C10" s="13"/>
      <c r="D10" s="13"/>
      <c r="E10" s="13"/>
      <c r="F10" s="13"/>
      <c r="G10" s="13"/>
      <c r="H10" s="13"/>
      <c r="I10" s="115"/>
      <c r="J10" s="13"/>
      <c r="K10" s="13"/>
    </row>
    <row r="11" spans="1:11" ht="15">
      <c r="A11" s="13"/>
      <c r="B11" s="13"/>
      <c r="C11" s="13"/>
      <c r="D11" s="13"/>
      <c r="E11" s="13"/>
      <c r="F11" s="13"/>
      <c r="G11" s="13"/>
      <c r="H11" s="13" t="s">
        <v>148</v>
      </c>
      <c r="I11" s="38">
        <f>J9-I9</f>
        <v>0</v>
      </c>
      <c r="J11" s="13"/>
      <c r="K11" s="13"/>
    </row>
    <row r="12" spans="1:11" ht="15">
      <c r="A12" s="13"/>
      <c r="B12" s="13"/>
      <c r="C12" s="13"/>
      <c r="D12" s="13"/>
      <c r="E12" s="13"/>
      <c r="F12" s="13"/>
      <c r="G12" s="13"/>
      <c r="H12" s="13"/>
      <c r="I12" s="13"/>
      <c r="J12" s="13"/>
      <c r="K12" s="13"/>
    </row>
    <row r="13" spans="1:11" ht="15">
      <c r="A13" s="13"/>
      <c r="B13" s="186" t="s">
        <v>164</v>
      </c>
      <c r="C13" s="186"/>
      <c r="D13" s="186"/>
      <c r="E13" s="186"/>
      <c r="F13" s="186"/>
      <c r="G13" s="186"/>
      <c r="H13" s="186"/>
      <c r="I13" s="186"/>
      <c r="J13" s="186"/>
      <c r="K13" s="13"/>
    </row>
    <row r="14" spans="1:11" ht="57.75" customHeight="1">
      <c r="A14" s="13"/>
      <c r="B14" s="186"/>
      <c r="C14" s="186"/>
      <c r="D14" s="186"/>
      <c r="E14" s="186"/>
      <c r="F14" s="186"/>
      <c r="G14" s="186"/>
      <c r="H14" s="186"/>
      <c r="I14" s="186"/>
      <c r="J14" s="186"/>
      <c r="K14" s="13"/>
    </row>
    <row r="15" spans="1:11" ht="16.5">
      <c r="A15" s="13"/>
      <c r="B15" s="177" t="s">
        <v>172</v>
      </c>
      <c r="C15" s="13"/>
      <c r="D15" s="13"/>
      <c r="E15" s="13"/>
      <c r="F15" s="13"/>
      <c r="G15" s="13"/>
      <c r="H15" s="13"/>
      <c r="I15" s="13"/>
      <c r="J15" s="13"/>
      <c r="K15" s="13"/>
    </row>
    <row r="16" spans="1:11" ht="15">
      <c r="A16" s="13"/>
      <c r="B16" s="13"/>
      <c r="C16" s="13"/>
      <c r="D16" s="13"/>
      <c r="E16" s="13"/>
      <c r="F16" s="13"/>
      <c r="G16" s="13"/>
      <c r="H16" s="13"/>
      <c r="I16" s="13"/>
      <c r="J16" s="13"/>
      <c r="K16" s="13"/>
    </row>
    <row r="17" spans="1:11" ht="15">
      <c r="A17" s="13"/>
      <c r="B17" s="13"/>
      <c r="C17" s="13"/>
      <c r="D17" s="13"/>
      <c r="E17" s="13"/>
      <c r="F17" s="13"/>
      <c r="G17" s="13"/>
      <c r="H17" s="13"/>
      <c r="I17" s="13"/>
      <c r="J17" s="13"/>
      <c r="K17" s="13"/>
    </row>
    <row r="18" spans="1:11" ht="15">
      <c r="A18" s="13"/>
      <c r="B18" s="13"/>
      <c r="C18" s="13"/>
      <c r="D18" s="13"/>
      <c r="E18" s="13"/>
      <c r="F18" s="13"/>
      <c r="G18" s="13"/>
      <c r="H18" s="13"/>
      <c r="I18" s="13"/>
      <c r="J18" s="13"/>
      <c r="K18" s="13"/>
    </row>
    <row r="19" spans="1:11" ht="15">
      <c r="A19" s="13"/>
      <c r="B19" s="13"/>
      <c r="C19" s="13"/>
      <c r="D19" s="13"/>
      <c r="E19" s="13"/>
      <c r="F19" s="13"/>
      <c r="G19" s="13"/>
      <c r="H19" s="13"/>
      <c r="I19" s="13"/>
      <c r="J19" s="13"/>
      <c r="K19" s="13"/>
    </row>
    <row r="20" spans="1:11" ht="15">
      <c r="A20" s="13"/>
      <c r="B20" s="13"/>
      <c r="C20" s="13"/>
      <c r="D20" s="13"/>
      <c r="E20" s="13"/>
      <c r="F20" s="13"/>
      <c r="G20" s="13"/>
      <c r="H20" s="13"/>
      <c r="I20" s="13"/>
      <c r="J20" s="13"/>
      <c r="K20" s="13"/>
    </row>
    <row r="21" spans="1:11" ht="15">
      <c r="A21" s="13"/>
      <c r="B21" s="13"/>
      <c r="C21" s="13"/>
      <c r="D21" s="13"/>
      <c r="E21" s="13"/>
      <c r="F21" s="13"/>
      <c r="G21" s="13"/>
      <c r="H21" s="13"/>
      <c r="I21" s="13"/>
      <c r="J21" s="13"/>
      <c r="K21" s="13"/>
    </row>
    <row r="22" spans="1:11" ht="15">
      <c r="A22" s="13"/>
      <c r="B22" s="13"/>
      <c r="C22" s="13"/>
      <c r="D22" s="13"/>
      <c r="E22" s="13"/>
      <c r="F22" s="13"/>
      <c r="G22" s="13"/>
      <c r="H22" s="13"/>
      <c r="I22" s="13"/>
      <c r="J22" s="13"/>
      <c r="K22" s="13"/>
    </row>
    <row r="23" spans="1:11" ht="15">
      <c r="A23" s="13"/>
      <c r="B23" s="13"/>
      <c r="C23" s="13"/>
      <c r="D23" s="13"/>
      <c r="E23" s="13"/>
      <c r="F23" s="13"/>
      <c r="G23" s="13"/>
      <c r="H23" s="13"/>
      <c r="I23" s="13"/>
      <c r="J23" s="13"/>
      <c r="K23" s="13"/>
    </row>
    <row r="24" spans="1:11" ht="15">
      <c r="A24" s="13"/>
      <c r="B24" s="13"/>
      <c r="C24" s="13"/>
      <c r="D24" s="13"/>
      <c r="E24" s="13"/>
      <c r="F24" s="13"/>
      <c r="G24" s="13"/>
      <c r="H24" s="13"/>
      <c r="I24" s="13"/>
      <c r="J24" s="13"/>
      <c r="K24" s="13"/>
    </row>
    <row r="25" spans="1:11" ht="15">
      <c r="A25" s="13"/>
      <c r="B25" s="13"/>
      <c r="C25" s="13"/>
      <c r="D25" s="13"/>
      <c r="E25" s="13"/>
      <c r="F25" s="13"/>
      <c r="G25" s="13"/>
      <c r="H25" s="13"/>
      <c r="I25" s="13"/>
      <c r="J25" s="13"/>
      <c r="K25" s="13"/>
    </row>
    <row r="26" spans="1:11" ht="15">
      <c r="A26" s="13"/>
      <c r="B26" s="13"/>
      <c r="C26" s="13"/>
      <c r="D26" s="13"/>
      <c r="E26" s="13"/>
      <c r="F26" s="13"/>
      <c r="G26" s="13"/>
      <c r="H26" s="13"/>
      <c r="I26" s="13"/>
      <c r="J26" s="13"/>
      <c r="K26" s="13"/>
    </row>
    <row r="27" spans="1:11" ht="15">
      <c r="A27" s="13"/>
      <c r="B27" s="13"/>
      <c r="C27" s="13"/>
      <c r="D27" s="13"/>
      <c r="E27" s="13"/>
      <c r="F27" s="13"/>
      <c r="G27" s="13"/>
      <c r="H27" s="13"/>
      <c r="I27" s="13"/>
      <c r="J27" s="13"/>
      <c r="K27" s="13"/>
    </row>
    <row r="28" spans="1:11" ht="15">
      <c r="A28" s="13"/>
      <c r="B28" s="13"/>
      <c r="C28" s="13"/>
      <c r="D28" s="13"/>
      <c r="E28" s="13"/>
      <c r="F28" s="13"/>
      <c r="G28" s="13"/>
      <c r="H28" s="13"/>
      <c r="I28" s="13"/>
      <c r="J28" s="13"/>
      <c r="K28" s="13"/>
    </row>
    <row r="29" spans="1:11" ht="15">
      <c r="A29" s="13"/>
      <c r="B29" s="13"/>
      <c r="C29" s="13"/>
      <c r="D29" s="13"/>
      <c r="E29" s="13"/>
      <c r="F29" s="13"/>
      <c r="G29" s="13"/>
      <c r="H29" s="13"/>
      <c r="I29" s="13"/>
      <c r="J29" s="13"/>
      <c r="K29" s="13"/>
    </row>
    <row r="30" spans="1:11" ht="15">
      <c r="A30" s="13"/>
      <c r="B30" s="13"/>
      <c r="C30" s="13"/>
      <c r="D30" s="13"/>
      <c r="E30" s="13"/>
      <c r="F30" s="13"/>
      <c r="G30" s="13"/>
      <c r="H30" s="13"/>
      <c r="I30" s="13"/>
      <c r="J30" s="13"/>
      <c r="K30" s="13"/>
    </row>
    <row r="31" spans="1:11" ht="15">
      <c r="A31" s="13"/>
      <c r="B31" s="13"/>
      <c r="C31" s="13"/>
      <c r="D31" s="13"/>
      <c r="E31" s="13"/>
      <c r="F31" s="13"/>
      <c r="G31" s="13"/>
      <c r="H31" s="13"/>
      <c r="I31" s="13"/>
      <c r="J31" s="13"/>
      <c r="K31" s="13"/>
    </row>
    <row r="32" spans="1:11" ht="15">
      <c r="A32" s="13"/>
      <c r="B32" s="13"/>
      <c r="C32" s="13"/>
      <c r="D32" s="13"/>
      <c r="E32" s="13"/>
      <c r="F32" s="13"/>
      <c r="G32" s="13"/>
      <c r="H32" s="13"/>
      <c r="I32" s="13"/>
      <c r="J32" s="13"/>
      <c r="K32" s="13"/>
    </row>
  </sheetData>
  <sheetProtection selectLockedCells="1" selectUnlockedCells="1"/>
  <mergeCells count="4">
    <mergeCell ref="A2:M2"/>
    <mergeCell ref="A3:K3"/>
    <mergeCell ref="B9:H9"/>
    <mergeCell ref="B13:J14"/>
  </mergeCells>
  <printOptions/>
  <pageMargins left="0.44027777777777777" right="0.30972222222222223"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141"/>
  <sheetViews>
    <sheetView workbookViewId="0" topLeftCell="A13">
      <selection activeCell="B17" sqref="B17"/>
    </sheetView>
  </sheetViews>
  <sheetFormatPr defaultColWidth="9.00390625" defaultRowHeight="12.75"/>
  <cols>
    <col min="1" max="1" width="4.125" style="14" customWidth="1"/>
    <col min="2" max="2" width="43.00390625" style="14" customWidth="1"/>
    <col min="3" max="3" width="5.125" style="14" customWidth="1"/>
    <col min="4" max="4" width="11.75390625" style="14" customWidth="1"/>
    <col min="5" max="5" width="4.875" style="14" customWidth="1"/>
    <col min="6" max="6" width="10.25390625" style="14" customWidth="1"/>
    <col min="7" max="7" width="6.25390625" style="61" customWidth="1"/>
    <col min="8" max="9" width="11.25390625" style="14" customWidth="1"/>
    <col min="10" max="10" width="12.125" style="14" customWidth="1"/>
    <col min="11" max="11" width="12.875" style="14" customWidth="1"/>
    <col min="12" max="16384" width="8.875" style="14" customWidth="1"/>
  </cols>
  <sheetData>
    <row r="1" spans="1:11" ht="15">
      <c r="A1" s="13"/>
      <c r="B1" s="13"/>
      <c r="C1" s="13"/>
      <c r="D1" s="13"/>
      <c r="E1" s="13"/>
      <c r="F1" s="13"/>
      <c r="G1" s="109"/>
      <c r="H1" s="13"/>
      <c r="I1" s="13"/>
      <c r="J1" s="13" t="s">
        <v>142</v>
      </c>
      <c r="K1" s="13"/>
    </row>
    <row r="2" spans="1:11" ht="14.25">
      <c r="A2" s="182" t="s">
        <v>140</v>
      </c>
      <c r="B2" s="182"/>
      <c r="C2" s="182"/>
      <c r="D2" s="182"/>
      <c r="E2" s="182"/>
      <c r="F2" s="182"/>
      <c r="G2" s="182"/>
      <c r="H2" s="182"/>
      <c r="I2" s="182"/>
      <c r="J2" s="182"/>
      <c r="K2" s="182"/>
    </row>
    <row r="3" spans="1:11" ht="15">
      <c r="A3" s="13"/>
      <c r="B3" s="13"/>
      <c r="C3" s="13"/>
      <c r="D3" s="13"/>
      <c r="E3" s="13"/>
      <c r="F3" s="13"/>
      <c r="G3" s="109"/>
      <c r="H3" s="13"/>
      <c r="I3" s="13"/>
      <c r="J3" s="13"/>
      <c r="K3" s="13"/>
    </row>
    <row r="4" spans="1:11" ht="60">
      <c r="A4" s="16" t="s">
        <v>174</v>
      </c>
      <c r="B4" s="16" t="s">
        <v>175</v>
      </c>
      <c r="C4" s="16" t="s">
        <v>176</v>
      </c>
      <c r="D4" s="17" t="s">
        <v>46</v>
      </c>
      <c r="E4" s="16" t="s">
        <v>178</v>
      </c>
      <c r="F4" s="16" t="s">
        <v>189</v>
      </c>
      <c r="G4" s="110" t="s">
        <v>180</v>
      </c>
      <c r="H4" s="16" t="s">
        <v>181</v>
      </c>
      <c r="I4" s="17" t="s">
        <v>182</v>
      </c>
      <c r="J4" s="120" t="s">
        <v>183</v>
      </c>
      <c r="K4" s="121" t="s">
        <v>184</v>
      </c>
    </row>
    <row r="5" spans="1:11" ht="180">
      <c r="A5" s="24">
        <v>1</v>
      </c>
      <c r="B5" s="21" t="s">
        <v>47</v>
      </c>
      <c r="C5" s="24" t="s">
        <v>186</v>
      </c>
      <c r="D5" s="24"/>
      <c r="E5" s="24">
        <v>35</v>
      </c>
      <c r="F5" s="31"/>
      <c r="G5" s="117"/>
      <c r="H5" s="31">
        <f>F5*G5+F5</f>
        <v>0</v>
      </c>
      <c r="I5" s="31">
        <f>F5*E5</f>
        <v>0</v>
      </c>
      <c r="J5" s="118">
        <f>I5*G5+I5</f>
        <v>0</v>
      </c>
      <c r="K5" s="34" t="s">
        <v>139</v>
      </c>
    </row>
    <row r="6" spans="1:11" ht="60">
      <c r="A6" s="24">
        <v>2</v>
      </c>
      <c r="B6" s="21" t="s">
        <v>48</v>
      </c>
      <c r="C6" s="24" t="s">
        <v>186</v>
      </c>
      <c r="D6" s="24"/>
      <c r="E6" s="24">
        <v>35</v>
      </c>
      <c r="F6" s="31"/>
      <c r="G6" s="117"/>
      <c r="H6" s="31">
        <f aca="true" t="shared" si="0" ref="H6:H11">F6*G6+F6</f>
        <v>0</v>
      </c>
      <c r="I6" s="31">
        <f aca="true" t="shared" si="1" ref="I6:I11">F6*E6</f>
        <v>0</v>
      </c>
      <c r="J6" s="118">
        <f aca="true" t="shared" si="2" ref="J6:J11">I6*G6+I6</f>
        <v>0</v>
      </c>
      <c r="K6" s="34" t="s">
        <v>139</v>
      </c>
    </row>
    <row r="7" spans="1:11" ht="113.25" customHeight="1">
      <c r="A7" s="24">
        <v>3</v>
      </c>
      <c r="B7" s="21" t="s">
        <v>49</v>
      </c>
      <c r="C7" s="24" t="s">
        <v>186</v>
      </c>
      <c r="D7" s="24"/>
      <c r="E7" s="24">
        <v>30</v>
      </c>
      <c r="F7" s="31"/>
      <c r="G7" s="117"/>
      <c r="H7" s="31">
        <f t="shared" si="0"/>
        <v>0</v>
      </c>
      <c r="I7" s="31">
        <f t="shared" si="1"/>
        <v>0</v>
      </c>
      <c r="J7" s="118">
        <f t="shared" si="2"/>
        <v>0</v>
      </c>
      <c r="K7" s="34" t="s">
        <v>139</v>
      </c>
    </row>
    <row r="8" spans="1:11" ht="99.75" customHeight="1">
      <c r="A8" s="24">
        <v>4</v>
      </c>
      <c r="B8" s="21" t="s">
        <v>50</v>
      </c>
      <c r="C8" s="24" t="s">
        <v>186</v>
      </c>
      <c r="D8" s="24"/>
      <c r="E8" s="24">
        <v>25</v>
      </c>
      <c r="F8" s="31"/>
      <c r="G8" s="117"/>
      <c r="H8" s="31">
        <f t="shared" si="0"/>
        <v>0</v>
      </c>
      <c r="I8" s="31">
        <f t="shared" si="1"/>
        <v>0</v>
      </c>
      <c r="J8" s="118">
        <f t="shared" si="2"/>
        <v>0</v>
      </c>
      <c r="K8" s="34" t="s">
        <v>139</v>
      </c>
    </row>
    <row r="9" spans="1:11" ht="39" customHeight="1">
      <c r="A9" s="24">
        <v>5</v>
      </c>
      <c r="B9" s="21" t="s">
        <v>51</v>
      </c>
      <c r="C9" s="24" t="s">
        <v>186</v>
      </c>
      <c r="D9" s="24"/>
      <c r="E9" s="24">
        <v>5</v>
      </c>
      <c r="F9" s="31"/>
      <c r="G9" s="117"/>
      <c r="H9" s="31">
        <f t="shared" si="0"/>
        <v>0</v>
      </c>
      <c r="I9" s="31">
        <f t="shared" si="1"/>
        <v>0</v>
      </c>
      <c r="J9" s="118">
        <f t="shared" si="2"/>
        <v>0</v>
      </c>
      <c r="K9" s="34" t="s">
        <v>139</v>
      </c>
    </row>
    <row r="10" spans="1:11" ht="125.25" customHeight="1">
      <c r="A10" s="24">
        <v>6</v>
      </c>
      <c r="B10" s="21" t="s">
        <v>52</v>
      </c>
      <c r="C10" s="24" t="s">
        <v>186</v>
      </c>
      <c r="D10" s="24"/>
      <c r="E10" s="24">
        <v>3</v>
      </c>
      <c r="F10" s="31"/>
      <c r="G10" s="117"/>
      <c r="H10" s="31">
        <f t="shared" si="0"/>
        <v>0</v>
      </c>
      <c r="I10" s="31">
        <f t="shared" si="1"/>
        <v>0</v>
      </c>
      <c r="J10" s="118">
        <f t="shared" si="2"/>
        <v>0</v>
      </c>
      <c r="K10" s="34" t="s">
        <v>139</v>
      </c>
    </row>
    <row r="11" spans="1:11" ht="150">
      <c r="A11" s="24">
        <v>7</v>
      </c>
      <c r="B11" s="21" t="s">
        <v>53</v>
      </c>
      <c r="C11" s="24" t="s">
        <v>186</v>
      </c>
      <c r="D11" s="24"/>
      <c r="E11" s="24">
        <v>3</v>
      </c>
      <c r="F11" s="31"/>
      <c r="G11" s="117"/>
      <c r="H11" s="31">
        <f t="shared" si="0"/>
        <v>0</v>
      </c>
      <c r="I11" s="32">
        <f t="shared" si="1"/>
        <v>0</v>
      </c>
      <c r="J11" s="118">
        <f t="shared" si="2"/>
        <v>0</v>
      </c>
      <c r="K11" s="34" t="s">
        <v>139</v>
      </c>
    </row>
    <row r="12" spans="1:11" ht="15">
      <c r="A12" s="24"/>
      <c r="B12" s="198" t="s">
        <v>188</v>
      </c>
      <c r="C12" s="193"/>
      <c r="D12" s="193"/>
      <c r="E12" s="193"/>
      <c r="F12" s="193"/>
      <c r="G12" s="193"/>
      <c r="H12" s="194"/>
      <c r="I12" s="37">
        <f>SUM(I5:I11)</f>
        <v>0</v>
      </c>
      <c r="J12" s="37">
        <f>SUM(J5:J11)</f>
        <v>0</v>
      </c>
      <c r="K12" s="119"/>
    </row>
    <row r="13" spans="1:11" ht="15">
      <c r="A13" s="29"/>
      <c r="B13" s="29"/>
      <c r="C13" s="29"/>
      <c r="D13" s="29"/>
      <c r="E13" s="29"/>
      <c r="F13" s="29"/>
      <c r="G13" s="112"/>
      <c r="H13" s="29"/>
      <c r="I13" s="115"/>
      <c r="J13" s="29"/>
      <c r="K13" s="29"/>
    </row>
    <row r="14" spans="1:11" ht="15">
      <c r="A14" s="29"/>
      <c r="B14" s="29"/>
      <c r="C14" s="29"/>
      <c r="D14" s="29"/>
      <c r="E14" s="29"/>
      <c r="F14" s="29"/>
      <c r="G14" s="112"/>
      <c r="H14" s="29" t="s">
        <v>148</v>
      </c>
      <c r="I14" s="115">
        <f>J12-I12</f>
        <v>0</v>
      </c>
      <c r="J14" s="29"/>
      <c r="K14" s="29"/>
    </row>
    <row r="15" spans="1:11" ht="15">
      <c r="A15" s="29"/>
      <c r="B15" s="186" t="s">
        <v>168</v>
      </c>
      <c r="C15" s="186"/>
      <c r="D15" s="186"/>
      <c r="E15" s="186"/>
      <c r="F15" s="186"/>
      <c r="G15" s="186"/>
      <c r="H15" s="186"/>
      <c r="I15" s="186"/>
      <c r="J15" s="186"/>
      <c r="K15" s="29"/>
    </row>
    <row r="16" spans="1:11" ht="54" customHeight="1">
      <c r="A16" s="29"/>
      <c r="B16" s="186"/>
      <c r="C16" s="186"/>
      <c r="D16" s="186"/>
      <c r="E16" s="186"/>
      <c r="F16" s="186"/>
      <c r="G16" s="186"/>
      <c r="H16" s="186"/>
      <c r="I16" s="186"/>
      <c r="J16" s="186"/>
      <c r="K16" s="29"/>
    </row>
    <row r="17" spans="1:11" ht="16.5">
      <c r="A17" s="29"/>
      <c r="B17" s="177" t="s">
        <v>172</v>
      </c>
      <c r="C17" s="29"/>
      <c r="D17" s="29"/>
      <c r="E17" s="29"/>
      <c r="F17" s="29"/>
      <c r="G17" s="112"/>
      <c r="H17" s="29"/>
      <c r="I17" s="29"/>
      <c r="J17" s="29"/>
      <c r="K17" s="29"/>
    </row>
    <row r="18" spans="1:11" ht="15">
      <c r="A18" s="29"/>
      <c r="B18" s="29"/>
      <c r="C18" s="29"/>
      <c r="D18" s="29"/>
      <c r="E18" s="29"/>
      <c r="F18" s="29"/>
      <c r="G18" s="112"/>
      <c r="H18" s="29"/>
      <c r="I18" s="29"/>
      <c r="J18" s="29"/>
      <c r="K18" s="29"/>
    </row>
    <row r="19" spans="1:11" ht="15">
      <c r="A19" s="29"/>
      <c r="B19" s="29"/>
      <c r="C19" s="29"/>
      <c r="D19" s="29"/>
      <c r="E19" s="29"/>
      <c r="F19" s="29"/>
      <c r="G19" s="112"/>
      <c r="H19" s="29"/>
      <c r="I19" s="29"/>
      <c r="J19" s="29"/>
      <c r="K19" s="29"/>
    </row>
    <row r="20" spans="1:11" ht="15">
      <c r="A20" s="29"/>
      <c r="B20" s="29"/>
      <c r="C20" s="29"/>
      <c r="D20" s="29"/>
      <c r="E20" s="29"/>
      <c r="F20" s="29"/>
      <c r="G20" s="112"/>
      <c r="H20" s="29"/>
      <c r="I20" s="29"/>
      <c r="J20" s="29"/>
      <c r="K20" s="29"/>
    </row>
    <row r="21" spans="1:11" ht="15">
      <c r="A21" s="29"/>
      <c r="B21" s="29"/>
      <c r="C21" s="29"/>
      <c r="D21" s="29"/>
      <c r="E21" s="29"/>
      <c r="F21" s="29"/>
      <c r="G21" s="112"/>
      <c r="H21" s="29"/>
      <c r="I21" s="29"/>
      <c r="J21" s="29"/>
      <c r="K21" s="29"/>
    </row>
    <row r="22" spans="1:11" ht="15">
      <c r="A22" s="29"/>
      <c r="B22" s="29"/>
      <c r="C22" s="29"/>
      <c r="D22" s="29"/>
      <c r="E22" s="29"/>
      <c r="F22" s="29"/>
      <c r="G22" s="112"/>
      <c r="H22" s="29"/>
      <c r="I22" s="29"/>
      <c r="J22" s="29"/>
      <c r="K22" s="29"/>
    </row>
    <row r="23" spans="1:11" ht="15">
      <c r="A23" s="29"/>
      <c r="B23" s="29"/>
      <c r="C23" s="29"/>
      <c r="D23" s="29"/>
      <c r="E23" s="29"/>
      <c r="F23" s="29"/>
      <c r="G23" s="112"/>
      <c r="H23" s="29"/>
      <c r="I23" s="29"/>
      <c r="J23" s="29"/>
      <c r="K23" s="29"/>
    </row>
    <row r="24" spans="1:11" ht="15">
      <c r="A24" s="29"/>
      <c r="B24" s="29"/>
      <c r="C24" s="29"/>
      <c r="D24" s="29"/>
      <c r="E24" s="29"/>
      <c r="F24" s="29"/>
      <c r="G24" s="112"/>
      <c r="H24" s="29"/>
      <c r="I24" s="29"/>
      <c r="J24" s="29"/>
      <c r="K24" s="29"/>
    </row>
    <row r="25" spans="1:11" ht="15">
      <c r="A25" s="29"/>
      <c r="B25" s="29"/>
      <c r="C25" s="29"/>
      <c r="D25" s="29"/>
      <c r="E25" s="29"/>
      <c r="F25" s="29"/>
      <c r="G25" s="112"/>
      <c r="H25" s="29"/>
      <c r="I25" s="29"/>
      <c r="J25" s="29"/>
      <c r="K25" s="29"/>
    </row>
    <row r="26" spans="1:11" ht="15">
      <c r="A26" s="29"/>
      <c r="B26" s="29"/>
      <c r="C26" s="29"/>
      <c r="D26" s="29"/>
      <c r="E26" s="29"/>
      <c r="F26" s="29"/>
      <c r="G26" s="112"/>
      <c r="H26" s="29"/>
      <c r="I26" s="29"/>
      <c r="J26" s="29"/>
      <c r="K26" s="29"/>
    </row>
    <row r="27" spans="1:11" ht="15">
      <c r="A27" s="29"/>
      <c r="B27" s="29"/>
      <c r="C27" s="29"/>
      <c r="D27" s="29"/>
      <c r="E27" s="29"/>
      <c r="F27" s="29"/>
      <c r="G27" s="112"/>
      <c r="H27" s="29"/>
      <c r="I27" s="29"/>
      <c r="J27" s="29"/>
      <c r="K27" s="29"/>
    </row>
    <row r="28" spans="1:11" ht="15">
      <c r="A28" s="29"/>
      <c r="B28" s="29"/>
      <c r="C28" s="29"/>
      <c r="D28" s="29"/>
      <c r="E28" s="29"/>
      <c r="F28" s="29"/>
      <c r="G28" s="112"/>
      <c r="H28" s="29"/>
      <c r="I28" s="29"/>
      <c r="J28" s="29"/>
      <c r="K28" s="29"/>
    </row>
    <row r="29" spans="1:11" ht="15">
      <c r="A29" s="29"/>
      <c r="B29" s="29"/>
      <c r="C29" s="29"/>
      <c r="D29" s="29"/>
      <c r="E29" s="29"/>
      <c r="F29" s="29"/>
      <c r="G29" s="112"/>
      <c r="H29" s="29"/>
      <c r="I29" s="29"/>
      <c r="J29" s="29"/>
      <c r="K29" s="29"/>
    </row>
    <row r="30" spans="1:11" ht="15">
      <c r="A30" s="29"/>
      <c r="B30" s="29"/>
      <c r="C30" s="29"/>
      <c r="D30" s="29"/>
      <c r="E30" s="29"/>
      <c r="F30" s="29"/>
      <c r="G30" s="112"/>
      <c r="H30" s="29"/>
      <c r="I30" s="29"/>
      <c r="J30" s="29"/>
      <c r="K30" s="29"/>
    </row>
    <row r="31" spans="1:11" ht="15">
      <c r="A31" s="29"/>
      <c r="B31" s="29"/>
      <c r="C31" s="29"/>
      <c r="D31" s="29"/>
      <c r="E31" s="29"/>
      <c r="F31" s="29"/>
      <c r="G31" s="112"/>
      <c r="H31" s="29"/>
      <c r="I31" s="29"/>
      <c r="J31" s="29"/>
      <c r="K31" s="29"/>
    </row>
    <row r="32" spans="1:11" ht="15">
      <c r="A32" s="29"/>
      <c r="B32" s="29"/>
      <c r="C32" s="29"/>
      <c r="D32" s="29"/>
      <c r="E32" s="29"/>
      <c r="F32" s="29"/>
      <c r="G32" s="112"/>
      <c r="H32" s="29"/>
      <c r="I32" s="29"/>
      <c r="J32" s="29"/>
      <c r="K32" s="29"/>
    </row>
    <row r="33" spans="1:11" ht="15">
      <c r="A33" s="29"/>
      <c r="B33" s="29"/>
      <c r="C33" s="29"/>
      <c r="D33" s="29"/>
      <c r="E33" s="29"/>
      <c r="F33" s="29"/>
      <c r="G33" s="112"/>
      <c r="H33" s="29"/>
      <c r="I33" s="29"/>
      <c r="J33" s="29"/>
      <c r="K33" s="29"/>
    </row>
    <row r="34" spans="1:11" ht="15">
      <c r="A34" s="29"/>
      <c r="B34" s="29"/>
      <c r="C34" s="29"/>
      <c r="D34" s="29"/>
      <c r="E34" s="29"/>
      <c r="F34" s="29"/>
      <c r="G34" s="112"/>
      <c r="H34" s="29"/>
      <c r="I34" s="29"/>
      <c r="J34" s="29"/>
      <c r="K34" s="29"/>
    </row>
    <row r="35" spans="1:11" ht="15">
      <c r="A35" s="29"/>
      <c r="B35" s="29"/>
      <c r="C35" s="29"/>
      <c r="D35" s="29"/>
      <c r="E35" s="29"/>
      <c r="F35" s="29"/>
      <c r="G35" s="112"/>
      <c r="H35" s="29"/>
      <c r="I35" s="29"/>
      <c r="J35" s="29"/>
      <c r="K35" s="29"/>
    </row>
    <row r="36" spans="1:11" ht="15">
      <c r="A36" s="29"/>
      <c r="B36" s="29"/>
      <c r="C36" s="29"/>
      <c r="D36" s="29"/>
      <c r="E36" s="29"/>
      <c r="F36" s="29"/>
      <c r="G36" s="112"/>
      <c r="H36" s="29"/>
      <c r="I36" s="29"/>
      <c r="J36" s="29"/>
      <c r="K36" s="29"/>
    </row>
    <row r="37" spans="1:11" ht="15">
      <c r="A37" s="29"/>
      <c r="B37" s="29"/>
      <c r="C37" s="29"/>
      <c r="D37" s="29"/>
      <c r="E37" s="29"/>
      <c r="F37" s="29"/>
      <c r="G37" s="112"/>
      <c r="H37" s="29"/>
      <c r="I37" s="29"/>
      <c r="J37" s="29"/>
      <c r="K37" s="29"/>
    </row>
    <row r="38" spans="1:11" ht="15">
      <c r="A38" s="29"/>
      <c r="B38" s="29"/>
      <c r="C38" s="29"/>
      <c r="D38" s="29"/>
      <c r="E38" s="29"/>
      <c r="F38" s="29"/>
      <c r="G38" s="112"/>
      <c r="H38" s="29"/>
      <c r="I38" s="29"/>
      <c r="J38" s="29"/>
      <c r="K38" s="29"/>
    </row>
    <row r="39" spans="1:11" ht="15">
      <c r="A39" s="29"/>
      <c r="B39" s="29"/>
      <c r="C39" s="29"/>
      <c r="D39" s="29"/>
      <c r="E39" s="29"/>
      <c r="F39" s="29"/>
      <c r="G39" s="112"/>
      <c r="H39" s="29"/>
      <c r="I39" s="29"/>
      <c r="J39" s="29"/>
      <c r="K39" s="29"/>
    </row>
    <row r="40" spans="1:11" ht="14.25">
      <c r="A40" s="105"/>
      <c r="B40" s="105"/>
      <c r="C40" s="105"/>
      <c r="D40" s="105"/>
      <c r="E40" s="105"/>
      <c r="F40" s="105"/>
      <c r="G40" s="113"/>
      <c r="H40" s="105"/>
      <c r="I40" s="105"/>
      <c r="J40" s="105"/>
      <c r="K40" s="105"/>
    </row>
    <row r="41" spans="1:11" ht="14.25">
      <c r="A41" s="105"/>
      <c r="B41" s="105"/>
      <c r="C41" s="105"/>
      <c r="D41" s="105"/>
      <c r="E41" s="105"/>
      <c r="F41" s="105"/>
      <c r="G41" s="113"/>
      <c r="H41" s="105"/>
      <c r="I41" s="105"/>
      <c r="J41" s="105"/>
      <c r="K41" s="105"/>
    </row>
    <row r="42" spans="1:11" ht="14.25">
      <c r="A42" s="105"/>
      <c r="B42" s="105"/>
      <c r="C42" s="105"/>
      <c r="D42" s="105"/>
      <c r="E42" s="105"/>
      <c r="F42" s="105"/>
      <c r="G42" s="113"/>
      <c r="H42" s="105"/>
      <c r="I42" s="105"/>
      <c r="J42" s="105"/>
      <c r="K42" s="105"/>
    </row>
    <row r="43" spans="1:11" ht="14.25">
      <c r="A43" s="105"/>
      <c r="B43" s="105"/>
      <c r="C43" s="105"/>
      <c r="D43" s="105"/>
      <c r="E43" s="105"/>
      <c r="F43" s="105"/>
      <c r="G43" s="113"/>
      <c r="H43" s="105"/>
      <c r="I43" s="105"/>
      <c r="J43" s="105"/>
      <c r="K43" s="105"/>
    </row>
    <row r="44" spans="1:11" ht="14.25">
      <c r="A44" s="105"/>
      <c r="B44" s="105"/>
      <c r="C44" s="105"/>
      <c r="D44" s="105"/>
      <c r="E44" s="105"/>
      <c r="F44" s="105"/>
      <c r="G44" s="113"/>
      <c r="H44" s="105"/>
      <c r="I44" s="105"/>
      <c r="J44" s="105"/>
      <c r="K44" s="105"/>
    </row>
    <row r="45" spans="1:11" ht="14.25">
      <c r="A45" s="105"/>
      <c r="B45" s="105"/>
      <c r="C45" s="105"/>
      <c r="D45" s="105"/>
      <c r="E45" s="105"/>
      <c r="F45" s="105"/>
      <c r="G45" s="113"/>
      <c r="H45" s="105"/>
      <c r="I45" s="105"/>
      <c r="J45" s="105"/>
      <c r="K45" s="105"/>
    </row>
    <row r="46" spans="1:11" ht="14.25">
      <c r="A46" s="105"/>
      <c r="B46" s="105"/>
      <c r="C46" s="105"/>
      <c r="D46" s="105"/>
      <c r="E46" s="105"/>
      <c r="F46" s="105"/>
      <c r="G46" s="113"/>
      <c r="H46" s="105"/>
      <c r="I46" s="105"/>
      <c r="J46" s="105"/>
      <c r="K46" s="105"/>
    </row>
    <row r="47" spans="1:11" ht="14.25">
      <c r="A47" s="105"/>
      <c r="B47" s="105"/>
      <c r="C47" s="105"/>
      <c r="D47" s="105"/>
      <c r="E47" s="105"/>
      <c r="F47" s="105"/>
      <c r="G47" s="113"/>
      <c r="H47" s="105"/>
      <c r="I47" s="105"/>
      <c r="J47" s="105"/>
      <c r="K47" s="105"/>
    </row>
    <row r="48" spans="1:11" ht="14.25">
      <c r="A48" s="105"/>
      <c r="B48" s="105"/>
      <c r="C48" s="105"/>
      <c r="D48" s="105"/>
      <c r="E48" s="105"/>
      <c r="F48" s="105"/>
      <c r="G48" s="113"/>
      <c r="H48" s="105"/>
      <c r="I48" s="105"/>
      <c r="J48" s="105"/>
      <c r="K48" s="105"/>
    </row>
    <row r="49" spans="1:11" ht="14.25">
      <c r="A49" s="105"/>
      <c r="B49" s="105"/>
      <c r="C49" s="105"/>
      <c r="D49" s="105"/>
      <c r="E49" s="105"/>
      <c r="F49" s="105"/>
      <c r="G49" s="113"/>
      <c r="H49" s="105"/>
      <c r="I49" s="105"/>
      <c r="J49" s="105"/>
      <c r="K49" s="105"/>
    </row>
    <row r="50" spans="1:11" ht="14.25">
      <c r="A50" s="105"/>
      <c r="B50" s="105"/>
      <c r="C50" s="105"/>
      <c r="D50" s="105"/>
      <c r="E50" s="105"/>
      <c r="F50" s="105"/>
      <c r="G50" s="113"/>
      <c r="H50" s="105"/>
      <c r="I50" s="105"/>
      <c r="J50" s="105"/>
      <c r="K50" s="105"/>
    </row>
    <row r="51" spans="1:11" ht="14.25">
      <c r="A51" s="105"/>
      <c r="B51" s="105"/>
      <c r="C51" s="105"/>
      <c r="D51" s="105"/>
      <c r="E51" s="105"/>
      <c r="F51" s="105"/>
      <c r="G51" s="113"/>
      <c r="H51" s="105"/>
      <c r="I51" s="105"/>
      <c r="J51" s="105"/>
      <c r="K51" s="105"/>
    </row>
    <row r="52" spans="1:11" ht="14.25">
      <c r="A52" s="105"/>
      <c r="B52" s="105"/>
      <c r="C52" s="105"/>
      <c r="D52" s="105"/>
      <c r="E52" s="105"/>
      <c r="F52" s="105"/>
      <c r="G52" s="113"/>
      <c r="H52" s="105"/>
      <c r="I52" s="105"/>
      <c r="J52" s="105"/>
      <c r="K52" s="105"/>
    </row>
    <row r="53" spans="1:11" ht="14.25">
      <c r="A53" s="105"/>
      <c r="B53" s="105"/>
      <c r="C53" s="105"/>
      <c r="D53" s="105"/>
      <c r="E53" s="105"/>
      <c r="F53" s="105"/>
      <c r="G53" s="113"/>
      <c r="H53" s="105"/>
      <c r="I53" s="105"/>
      <c r="J53" s="105"/>
      <c r="K53" s="105"/>
    </row>
    <row r="54" spans="1:11" ht="14.25">
      <c r="A54" s="105"/>
      <c r="B54" s="105"/>
      <c r="C54" s="105"/>
      <c r="D54" s="105"/>
      <c r="E54" s="105"/>
      <c r="F54" s="105"/>
      <c r="G54" s="113"/>
      <c r="H54" s="105"/>
      <c r="I54" s="105"/>
      <c r="J54" s="105"/>
      <c r="K54" s="105"/>
    </row>
    <row r="55" spans="1:11" ht="14.25">
      <c r="A55" s="105"/>
      <c r="B55" s="105"/>
      <c r="C55" s="105"/>
      <c r="D55" s="105"/>
      <c r="E55" s="105"/>
      <c r="F55" s="105"/>
      <c r="G55" s="113"/>
      <c r="H55" s="105"/>
      <c r="I55" s="105"/>
      <c r="J55" s="105"/>
      <c r="K55" s="105"/>
    </row>
    <row r="56" spans="1:11" ht="14.25">
      <c r="A56" s="105"/>
      <c r="B56" s="105"/>
      <c r="C56" s="105"/>
      <c r="D56" s="105"/>
      <c r="E56" s="105"/>
      <c r="F56" s="105"/>
      <c r="G56" s="113"/>
      <c r="H56" s="105"/>
      <c r="I56" s="105"/>
      <c r="J56" s="105"/>
      <c r="K56" s="105"/>
    </row>
    <row r="57" spans="1:11" ht="14.25">
      <c r="A57" s="105"/>
      <c r="B57" s="105"/>
      <c r="C57" s="105"/>
      <c r="D57" s="105"/>
      <c r="E57" s="105"/>
      <c r="F57" s="105"/>
      <c r="G57" s="113"/>
      <c r="H57" s="105"/>
      <c r="I57" s="105"/>
      <c r="J57" s="105"/>
      <c r="K57" s="105"/>
    </row>
    <row r="58" spans="1:11" ht="14.25">
      <c r="A58" s="105"/>
      <c r="B58" s="105"/>
      <c r="C58" s="105"/>
      <c r="D58" s="105"/>
      <c r="E58" s="105"/>
      <c r="F58" s="105"/>
      <c r="G58" s="113"/>
      <c r="H58" s="105"/>
      <c r="I58" s="105"/>
      <c r="J58" s="105"/>
      <c r="K58" s="105"/>
    </row>
    <row r="59" spans="1:11" ht="14.25">
      <c r="A59" s="105"/>
      <c r="B59" s="105"/>
      <c r="C59" s="105"/>
      <c r="D59" s="105"/>
      <c r="E59" s="105"/>
      <c r="F59" s="105"/>
      <c r="G59" s="113"/>
      <c r="H59" s="105"/>
      <c r="I59" s="105"/>
      <c r="J59" s="105"/>
      <c r="K59" s="105"/>
    </row>
    <row r="60" spans="1:11" ht="14.25">
      <c r="A60" s="105"/>
      <c r="B60" s="105"/>
      <c r="C60" s="105"/>
      <c r="D60" s="105"/>
      <c r="E60" s="105"/>
      <c r="F60" s="105"/>
      <c r="G60" s="113"/>
      <c r="H60" s="105"/>
      <c r="I60" s="105"/>
      <c r="J60" s="105"/>
      <c r="K60" s="105"/>
    </row>
    <row r="61" spans="1:11" ht="14.25">
      <c r="A61" s="105"/>
      <c r="B61" s="105"/>
      <c r="C61" s="105"/>
      <c r="D61" s="105"/>
      <c r="E61" s="105"/>
      <c r="F61" s="105"/>
      <c r="G61" s="113"/>
      <c r="H61" s="105"/>
      <c r="I61" s="105"/>
      <c r="J61" s="105"/>
      <c r="K61" s="105"/>
    </row>
    <row r="62" spans="1:11" ht="14.25">
      <c r="A62" s="105"/>
      <c r="B62" s="105"/>
      <c r="C62" s="105"/>
      <c r="D62" s="105"/>
      <c r="E62" s="105"/>
      <c r="F62" s="105"/>
      <c r="G62" s="113"/>
      <c r="H62" s="105"/>
      <c r="I62" s="105"/>
      <c r="J62" s="105"/>
      <c r="K62" s="105"/>
    </row>
    <row r="63" spans="1:11" ht="14.25">
      <c r="A63" s="105"/>
      <c r="B63" s="105"/>
      <c r="C63" s="105"/>
      <c r="D63" s="105"/>
      <c r="E63" s="105"/>
      <c r="F63" s="105"/>
      <c r="G63" s="113"/>
      <c r="H63" s="105"/>
      <c r="I63" s="105"/>
      <c r="J63" s="105"/>
      <c r="K63" s="105"/>
    </row>
    <row r="64" spans="1:11" ht="14.25">
      <c r="A64" s="105"/>
      <c r="B64" s="105"/>
      <c r="C64" s="105"/>
      <c r="D64" s="105"/>
      <c r="E64" s="105"/>
      <c r="F64" s="105"/>
      <c r="G64" s="113"/>
      <c r="H64" s="105"/>
      <c r="I64" s="105"/>
      <c r="J64" s="105"/>
      <c r="K64" s="105"/>
    </row>
    <row r="65" spans="1:11" ht="14.25">
      <c r="A65" s="105"/>
      <c r="B65" s="105"/>
      <c r="C65" s="105"/>
      <c r="D65" s="105"/>
      <c r="E65" s="105"/>
      <c r="F65" s="105"/>
      <c r="G65" s="113"/>
      <c r="H65" s="105"/>
      <c r="I65" s="105"/>
      <c r="J65" s="105"/>
      <c r="K65" s="105"/>
    </row>
    <row r="66" spans="1:11" ht="14.25">
      <c r="A66" s="105"/>
      <c r="B66" s="105"/>
      <c r="C66" s="105"/>
      <c r="D66" s="105"/>
      <c r="E66" s="105"/>
      <c r="F66" s="105"/>
      <c r="G66" s="113"/>
      <c r="H66" s="105"/>
      <c r="I66" s="105"/>
      <c r="J66" s="105"/>
      <c r="K66" s="105"/>
    </row>
    <row r="67" spans="1:11" ht="14.25">
      <c r="A67" s="105"/>
      <c r="B67" s="105"/>
      <c r="C67" s="105"/>
      <c r="D67" s="105"/>
      <c r="E67" s="105"/>
      <c r="F67" s="105"/>
      <c r="G67" s="113"/>
      <c r="H67" s="105"/>
      <c r="I67" s="105"/>
      <c r="J67" s="105"/>
      <c r="K67" s="105"/>
    </row>
    <row r="68" spans="1:11" ht="14.25">
      <c r="A68" s="105"/>
      <c r="B68" s="105"/>
      <c r="C68" s="105"/>
      <c r="D68" s="105"/>
      <c r="E68" s="105"/>
      <c r="F68" s="105"/>
      <c r="G68" s="113"/>
      <c r="H68" s="105"/>
      <c r="I68" s="105"/>
      <c r="J68" s="105"/>
      <c r="K68" s="105"/>
    </row>
    <row r="69" spans="1:11" ht="14.25">
      <c r="A69" s="105"/>
      <c r="B69" s="105"/>
      <c r="C69" s="105"/>
      <c r="D69" s="105"/>
      <c r="E69" s="105"/>
      <c r="F69" s="105"/>
      <c r="G69" s="113"/>
      <c r="H69" s="105"/>
      <c r="I69" s="105"/>
      <c r="J69" s="105"/>
      <c r="K69" s="105"/>
    </row>
    <row r="70" spans="1:11" ht="14.25">
      <c r="A70" s="105"/>
      <c r="B70" s="105"/>
      <c r="C70" s="105"/>
      <c r="D70" s="105"/>
      <c r="E70" s="105"/>
      <c r="F70" s="105"/>
      <c r="G70" s="113"/>
      <c r="H70" s="105"/>
      <c r="I70" s="105"/>
      <c r="J70" s="105"/>
      <c r="K70" s="105"/>
    </row>
    <row r="71" spans="1:11" ht="14.25">
      <c r="A71" s="105"/>
      <c r="B71" s="105"/>
      <c r="C71" s="105"/>
      <c r="D71" s="105"/>
      <c r="E71" s="105"/>
      <c r="F71" s="105"/>
      <c r="G71" s="113"/>
      <c r="H71" s="105"/>
      <c r="I71" s="105"/>
      <c r="J71" s="105"/>
      <c r="K71" s="105"/>
    </row>
    <row r="72" spans="1:11" ht="14.25">
      <c r="A72" s="105"/>
      <c r="B72" s="105"/>
      <c r="C72" s="105"/>
      <c r="D72" s="105"/>
      <c r="E72" s="105"/>
      <c r="F72" s="105"/>
      <c r="G72" s="113"/>
      <c r="H72" s="105"/>
      <c r="I72" s="105"/>
      <c r="J72" s="105"/>
      <c r="K72" s="105"/>
    </row>
    <row r="73" spans="1:11" ht="14.25">
      <c r="A73" s="105"/>
      <c r="B73" s="105"/>
      <c r="C73" s="105"/>
      <c r="D73" s="105"/>
      <c r="E73" s="105"/>
      <c r="F73" s="105"/>
      <c r="G73" s="113"/>
      <c r="H73" s="105"/>
      <c r="I73" s="105"/>
      <c r="J73" s="105"/>
      <c r="K73" s="105"/>
    </row>
    <row r="74" spans="1:11" ht="14.25">
      <c r="A74" s="105"/>
      <c r="B74" s="105"/>
      <c r="C74" s="105"/>
      <c r="D74" s="105"/>
      <c r="E74" s="105"/>
      <c r="F74" s="105"/>
      <c r="G74" s="113"/>
      <c r="H74" s="105"/>
      <c r="I74" s="105"/>
      <c r="J74" s="105"/>
      <c r="K74" s="105"/>
    </row>
    <row r="75" spans="1:11" ht="14.25">
      <c r="A75" s="105"/>
      <c r="B75" s="105"/>
      <c r="C75" s="105"/>
      <c r="D75" s="105"/>
      <c r="E75" s="105"/>
      <c r="F75" s="105"/>
      <c r="G75" s="113"/>
      <c r="H75" s="105"/>
      <c r="I75" s="105"/>
      <c r="J75" s="105"/>
      <c r="K75" s="105"/>
    </row>
    <row r="76" spans="1:11" ht="14.25">
      <c r="A76" s="105"/>
      <c r="B76" s="105"/>
      <c r="C76" s="105"/>
      <c r="D76" s="105"/>
      <c r="E76" s="105"/>
      <c r="F76" s="105"/>
      <c r="G76" s="113"/>
      <c r="H76" s="105"/>
      <c r="I76" s="105"/>
      <c r="J76" s="105"/>
      <c r="K76" s="105"/>
    </row>
    <row r="77" spans="1:11" ht="14.25">
      <c r="A77" s="105"/>
      <c r="B77" s="105"/>
      <c r="C77" s="105"/>
      <c r="D77" s="105"/>
      <c r="E77" s="105"/>
      <c r="F77" s="105"/>
      <c r="G77" s="113"/>
      <c r="H77" s="105"/>
      <c r="I77" s="105"/>
      <c r="J77" s="105"/>
      <c r="K77" s="105"/>
    </row>
    <row r="78" spans="1:11" ht="14.25">
      <c r="A78" s="105"/>
      <c r="B78" s="105"/>
      <c r="C78" s="105"/>
      <c r="D78" s="105"/>
      <c r="E78" s="105"/>
      <c r="F78" s="105"/>
      <c r="G78" s="113"/>
      <c r="H78" s="105"/>
      <c r="I78" s="105"/>
      <c r="J78" s="105"/>
      <c r="K78" s="105"/>
    </row>
    <row r="79" spans="1:11" ht="14.25">
      <c r="A79" s="105"/>
      <c r="B79" s="105"/>
      <c r="C79" s="105"/>
      <c r="D79" s="105"/>
      <c r="E79" s="105"/>
      <c r="F79" s="105"/>
      <c r="G79" s="113"/>
      <c r="H79" s="105"/>
      <c r="I79" s="105"/>
      <c r="J79" s="105"/>
      <c r="K79" s="105"/>
    </row>
    <row r="80" spans="1:11" ht="14.25">
      <c r="A80" s="105"/>
      <c r="B80" s="105"/>
      <c r="C80" s="105"/>
      <c r="D80" s="105"/>
      <c r="E80" s="105"/>
      <c r="F80" s="105"/>
      <c r="G80" s="113"/>
      <c r="H80" s="105"/>
      <c r="I80" s="105"/>
      <c r="J80" s="105"/>
      <c r="K80" s="105"/>
    </row>
    <row r="81" spans="1:11" ht="14.25">
      <c r="A81" s="105"/>
      <c r="B81" s="105"/>
      <c r="C81" s="105"/>
      <c r="D81" s="105"/>
      <c r="E81" s="105"/>
      <c r="F81" s="105"/>
      <c r="G81" s="113"/>
      <c r="H81" s="105"/>
      <c r="I81" s="105"/>
      <c r="J81" s="105"/>
      <c r="K81" s="105"/>
    </row>
    <row r="82" spans="1:11" ht="14.25">
      <c r="A82" s="105"/>
      <c r="B82" s="105"/>
      <c r="C82" s="105"/>
      <c r="D82" s="105"/>
      <c r="E82" s="105"/>
      <c r="F82" s="105"/>
      <c r="G82" s="113"/>
      <c r="H82" s="105"/>
      <c r="I82" s="105"/>
      <c r="J82" s="105"/>
      <c r="K82" s="105"/>
    </row>
    <row r="83" spans="1:11" ht="14.25">
      <c r="A83" s="105"/>
      <c r="B83" s="105"/>
      <c r="C83" s="105"/>
      <c r="D83" s="105"/>
      <c r="E83" s="105"/>
      <c r="F83" s="105"/>
      <c r="G83" s="113"/>
      <c r="H83" s="105"/>
      <c r="I83" s="105"/>
      <c r="J83" s="105"/>
      <c r="K83" s="105"/>
    </row>
    <row r="84" spans="1:11" ht="14.25">
      <c r="A84" s="105"/>
      <c r="B84" s="105"/>
      <c r="C84" s="105"/>
      <c r="D84" s="105"/>
      <c r="E84" s="105"/>
      <c r="F84" s="105"/>
      <c r="G84" s="113"/>
      <c r="H84" s="105"/>
      <c r="I84" s="105"/>
      <c r="J84" s="105"/>
      <c r="K84" s="105"/>
    </row>
    <row r="85" spans="1:11" ht="14.25">
      <c r="A85" s="105"/>
      <c r="B85" s="105"/>
      <c r="C85" s="105"/>
      <c r="D85" s="105"/>
      <c r="E85" s="105"/>
      <c r="F85" s="105"/>
      <c r="G85" s="113"/>
      <c r="H85" s="105"/>
      <c r="I85" s="105"/>
      <c r="J85" s="105"/>
      <c r="K85" s="105"/>
    </row>
    <row r="86" spans="1:11" ht="14.25">
      <c r="A86" s="105"/>
      <c r="B86" s="105"/>
      <c r="C86" s="105"/>
      <c r="D86" s="105"/>
      <c r="E86" s="105"/>
      <c r="F86" s="105"/>
      <c r="G86" s="113"/>
      <c r="H86" s="105"/>
      <c r="I86" s="105"/>
      <c r="J86" s="105"/>
      <c r="K86" s="105"/>
    </row>
    <row r="87" spans="1:11" ht="14.25">
      <c r="A87" s="105"/>
      <c r="B87" s="105"/>
      <c r="C87" s="105"/>
      <c r="D87" s="105"/>
      <c r="E87" s="105"/>
      <c r="F87" s="105"/>
      <c r="G87" s="113"/>
      <c r="H87" s="105"/>
      <c r="I87" s="105"/>
      <c r="J87" s="105"/>
      <c r="K87" s="105"/>
    </row>
    <row r="88" spans="1:11" ht="14.25">
      <c r="A88" s="105"/>
      <c r="B88" s="105"/>
      <c r="C88" s="105"/>
      <c r="D88" s="105"/>
      <c r="E88" s="105"/>
      <c r="F88" s="105"/>
      <c r="G88" s="113"/>
      <c r="H88" s="105"/>
      <c r="I88" s="105"/>
      <c r="J88" s="105"/>
      <c r="K88" s="105"/>
    </row>
    <row r="89" spans="1:11" ht="14.25">
      <c r="A89" s="105"/>
      <c r="B89" s="105"/>
      <c r="C89" s="105"/>
      <c r="D89" s="105"/>
      <c r="E89" s="105"/>
      <c r="F89" s="105"/>
      <c r="G89" s="113"/>
      <c r="H89" s="105"/>
      <c r="I89" s="105"/>
      <c r="J89" s="105"/>
      <c r="K89" s="105"/>
    </row>
    <row r="90" spans="1:11" ht="14.25">
      <c r="A90" s="105"/>
      <c r="B90" s="105"/>
      <c r="C90" s="105"/>
      <c r="D90" s="105"/>
      <c r="E90" s="105"/>
      <c r="F90" s="105"/>
      <c r="G90" s="113"/>
      <c r="H90" s="105"/>
      <c r="I90" s="105"/>
      <c r="J90" s="105"/>
      <c r="K90" s="105"/>
    </row>
    <row r="91" spans="1:11" ht="14.25">
      <c r="A91" s="105"/>
      <c r="B91" s="105"/>
      <c r="C91" s="105"/>
      <c r="D91" s="105"/>
      <c r="E91" s="105"/>
      <c r="F91" s="105"/>
      <c r="G91" s="113"/>
      <c r="H91" s="105"/>
      <c r="I91" s="105"/>
      <c r="J91" s="105"/>
      <c r="K91" s="105"/>
    </row>
    <row r="92" spans="1:11" ht="14.25">
      <c r="A92" s="105"/>
      <c r="B92" s="105"/>
      <c r="C92" s="105"/>
      <c r="D92" s="105"/>
      <c r="E92" s="105"/>
      <c r="F92" s="105"/>
      <c r="G92" s="113"/>
      <c r="H92" s="105"/>
      <c r="I92" s="105"/>
      <c r="J92" s="105"/>
      <c r="K92" s="105"/>
    </row>
    <row r="93" spans="1:11" ht="14.25">
      <c r="A93" s="105"/>
      <c r="B93" s="105"/>
      <c r="C93" s="105"/>
      <c r="D93" s="105"/>
      <c r="E93" s="105"/>
      <c r="F93" s="105"/>
      <c r="G93" s="113"/>
      <c r="H93" s="105"/>
      <c r="I93" s="105"/>
      <c r="J93" s="105"/>
      <c r="K93" s="105"/>
    </row>
    <row r="94" spans="1:11" ht="14.25">
      <c r="A94" s="105"/>
      <c r="B94" s="105"/>
      <c r="C94" s="105"/>
      <c r="D94" s="105"/>
      <c r="E94" s="105"/>
      <c r="F94" s="105"/>
      <c r="G94" s="113"/>
      <c r="H94" s="105"/>
      <c r="I94" s="105"/>
      <c r="J94" s="105"/>
      <c r="K94" s="105"/>
    </row>
    <row r="95" spans="1:11" ht="14.25">
      <c r="A95" s="105"/>
      <c r="B95" s="105"/>
      <c r="C95" s="105"/>
      <c r="D95" s="105"/>
      <c r="E95" s="105"/>
      <c r="F95" s="105"/>
      <c r="G95" s="113"/>
      <c r="H95" s="105"/>
      <c r="I95" s="105"/>
      <c r="J95" s="105"/>
      <c r="K95" s="105"/>
    </row>
    <row r="96" spans="1:11" ht="14.25">
      <c r="A96" s="105"/>
      <c r="B96" s="105"/>
      <c r="C96" s="105"/>
      <c r="D96" s="105"/>
      <c r="E96" s="105"/>
      <c r="F96" s="105"/>
      <c r="G96" s="113"/>
      <c r="H96" s="105"/>
      <c r="I96" s="105"/>
      <c r="J96" s="105"/>
      <c r="K96" s="105"/>
    </row>
    <row r="97" spans="1:11" ht="14.25">
      <c r="A97" s="105"/>
      <c r="B97" s="105"/>
      <c r="C97" s="105"/>
      <c r="D97" s="105"/>
      <c r="E97" s="105"/>
      <c r="F97" s="105"/>
      <c r="G97" s="113"/>
      <c r="H97" s="105"/>
      <c r="I97" s="105"/>
      <c r="J97" s="105"/>
      <c r="K97" s="105"/>
    </row>
    <row r="98" spans="1:11" ht="14.25">
      <c r="A98" s="105"/>
      <c r="B98" s="105"/>
      <c r="C98" s="105"/>
      <c r="D98" s="105"/>
      <c r="E98" s="105"/>
      <c r="F98" s="105"/>
      <c r="G98" s="113"/>
      <c r="H98" s="105"/>
      <c r="I98" s="105"/>
      <c r="J98" s="105"/>
      <c r="K98" s="105"/>
    </row>
    <row r="99" spans="1:11" ht="14.25">
      <c r="A99" s="105"/>
      <c r="B99" s="105"/>
      <c r="C99" s="105"/>
      <c r="D99" s="105"/>
      <c r="E99" s="105"/>
      <c r="F99" s="105"/>
      <c r="G99" s="113"/>
      <c r="H99" s="105"/>
      <c r="I99" s="105"/>
      <c r="J99" s="105"/>
      <c r="K99" s="105"/>
    </row>
    <row r="100" spans="1:11" ht="14.25">
      <c r="A100" s="105"/>
      <c r="B100" s="105"/>
      <c r="C100" s="105"/>
      <c r="D100" s="105"/>
      <c r="E100" s="105"/>
      <c r="F100" s="105"/>
      <c r="G100" s="113"/>
      <c r="H100" s="105"/>
      <c r="I100" s="105"/>
      <c r="J100" s="105"/>
      <c r="K100" s="105"/>
    </row>
    <row r="101" spans="1:11" ht="14.25">
      <c r="A101" s="105"/>
      <c r="B101" s="105"/>
      <c r="C101" s="105"/>
      <c r="D101" s="105"/>
      <c r="E101" s="105"/>
      <c r="F101" s="105"/>
      <c r="G101" s="113"/>
      <c r="H101" s="105"/>
      <c r="I101" s="105"/>
      <c r="J101" s="105"/>
      <c r="K101" s="105"/>
    </row>
    <row r="102" spans="1:11" ht="14.25">
      <c r="A102" s="105"/>
      <c r="B102" s="105"/>
      <c r="C102" s="105"/>
      <c r="D102" s="105"/>
      <c r="E102" s="105"/>
      <c r="F102" s="105"/>
      <c r="G102" s="113"/>
      <c r="H102" s="105"/>
      <c r="I102" s="105"/>
      <c r="J102" s="105"/>
      <c r="K102" s="105"/>
    </row>
    <row r="103" spans="1:11" ht="14.25">
      <c r="A103" s="105"/>
      <c r="B103" s="105"/>
      <c r="C103" s="105"/>
      <c r="D103" s="105"/>
      <c r="E103" s="105"/>
      <c r="F103" s="105"/>
      <c r="G103" s="113"/>
      <c r="H103" s="105"/>
      <c r="I103" s="105"/>
      <c r="J103" s="105"/>
      <c r="K103" s="105"/>
    </row>
    <row r="104" spans="1:11" ht="14.25">
      <c r="A104" s="105"/>
      <c r="B104" s="105"/>
      <c r="C104" s="105"/>
      <c r="D104" s="105"/>
      <c r="E104" s="105"/>
      <c r="F104" s="105"/>
      <c r="G104" s="113"/>
      <c r="H104" s="105"/>
      <c r="I104" s="105"/>
      <c r="J104" s="105"/>
      <c r="K104" s="105"/>
    </row>
    <row r="105" spans="1:11" ht="14.25">
      <c r="A105" s="105"/>
      <c r="B105" s="105"/>
      <c r="C105" s="105"/>
      <c r="D105" s="105"/>
      <c r="E105" s="105"/>
      <c r="F105" s="105"/>
      <c r="G105" s="113"/>
      <c r="H105" s="105"/>
      <c r="I105" s="105"/>
      <c r="J105" s="105"/>
      <c r="K105" s="105"/>
    </row>
    <row r="106" spans="1:11" ht="14.25">
      <c r="A106" s="105"/>
      <c r="B106" s="105"/>
      <c r="C106" s="105"/>
      <c r="D106" s="105"/>
      <c r="E106" s="105"/>
      <c r="F106" s="105"/>
      <c r="G106" s="113"/>
      <c r="H106" s="105"/>
      <c r="I106" s="105"/>
      <c r="J106" s="105"/>
      <c r="K106" s="105"/>
    </row>
    <row r="107" spans="1:11" ht="14.25">
      <c r="A107" s="105"/>
      <c r="B107" s="105"/>
      <c r="C107" s="105"/>
      <c r="D107" s="105"/>
      <c r="E107" s="105"/>
      <c r="F107" s="105"/>
      <c r="G107" s="113"/>
      <c r="H107" s="105"/>
      <c r="I107" s="105"/>
      <c r="J107" s="105"/>
      <c r="K107" s="105"/>
    </row>
    <row r="108" spans="1:11" ht="14.25">
      <c r="A108" s="105"/>
      <c r="B108" s="105"/>
      <c r="C108" s="105"/>
      <c r="D108" s="105"/>
      <c r="E108" s="105"/>
      <c r="F108" s="105"/>
      <c r="G108" s="113"/>
      <c r="H108" s="105"/>
      <c r="I108" s="105"/>
      <c r="J108" s="105"/>
      <c r="K108" s="105"/>
    </row>
    <row r="109" spans="1:11" ht="14.25">
      <c r="A109" s="105"/>
      <c r="B109" s="105"/>
      <c r="C109" s="105"/>
      <c r="D109" s="105"/>
      <c r="E109" s="105"/>
      <c r="F109" s="105"/>
      <c r="G109" s="113"/>
      <c r="H109" s="105"/>
      <c r="I109" s="105"/>
      <c r="J109" s="105"/>
      <c r="K109" s="105"/>
    </row>
    <row r="110" spans="1:11" ht="14.25">
      <c r="A110" s="105"/>
      <c r="B110" s="105"/>
      <c r="C110" s="105"/>
      <c r="D110" s="105"/>
      <c r="E110" s="105"/>
      <c r="F110" s="105"/>
      <c r="G110" s="113"/>
      <c r="H110" s="105"/>
      <c r="I110" s="105"/>
      <c r="J110" s="105"/>
      <c r="K110" s="105"/>
    </row>
    <row r="111" spans="1:11" ht="14.25">
      <c r="A111" s="105"/>
      <c r="B111" s="105"/>
      <c r="C111" s="105"/>
      <c r="D111" s="105"/>
      <c r="E111" s="105"/>
      <c r="F111" s="105"/>
      <c r="G111" s="113"/>
      <c r="H111" s="105"/>
      <c r="I111" s="105"/>
      <c r="J111" s="105"/>
      <c r="K111" s="105"/>
    </row>
    <row r="112" spans="1:11" ht="14.25">
      <c r="A112" s="105"/>
      <c r="B112" s="105"/>
      <c r="C112" s="105"/>
      <c r="D112" s="105"/>
      <c r="E112" s="105"/>
      <c r="F112" s="105"/>
      <c r="G112" s="113"/>
      <c r="H112" s="105"/>
      <c r="I112" s="105"/>
      <c r="J112" s="105"/>
      <c r="K112" s="105"/>
    </row>
    <row r="113" spans="1:11" ht="14.25">
      <c r="A113" s="105"/>
      <c r="B113" s="105"/>
      <c r="C113" s="105"/>
      <c r="D113" s="105"/>
      <c r="E113" s="105"/>
      <c r="F113" s="105"/>
      <c r="G113" s="113"/>
      <c r="H113" s="105"/>
      <c r="I113" s="105"/>
      <c r="J113" s="105"/>
      <c r="K113" s="105"/>
    </row>
    <row r="114" spans="1:11" ht="14.25">
      <c r="A114" s="105"/>
      <c r="B114" s="105"/>
      <c r="C114" s="105"/>
      <c r="D114" s="105"/>
      <c r="E114" s="105"/>
      <c r="F114" s="105"/>
      <c r="G114" s="113"/>
      <c r="H114" s="105"/>
      <c r="I114" s="105"/>
      <c r="J114" s="105"/>
      <c r="K114" s="105"/>
    </row>
    <row r="115" spans="1:11" ht="14.25">
      <c r="A115" s="105"/>
      <c r="B115" s="105"/>
      <c r="C115" s="105"/>
      <c r="D115" s="105"/>
      <c r="E115" s="105"/>
      <c r="F115" s="105"/>
      <c r="G115" s="113"/>
      <c r="H115" s="105"/>
      <c r="I115" s="105"/>
      <c r="J115" s="105"/>
      <c r="K115" s="105"/>
    </row>
    <row r="116" spans="1:11" ht="14.25">
      <c r="A116" s="105"/>
      <c r="B116" s="105"/>
      <c r="C116" s="105"/>
      <c r="D116" s="105"/>
      <c r="E116" s="105"/>
      <c r="F116" s="105"/>
      <c r="G116" s="113"/>
      <c r="H116" s="105"/>
      <c r="I116" s="105"/>
      <c r="J116" s="105"/>
      <c r="K116" s="105"/>
    </row>
    <row r="117" spans="1:11" ht="14.25">
      <c r="A117" s="105"/>
      <c r="B117" s="105"/>
      <c r="C117" s="105"/>
      <c r="D117" s="105"/>
      <c r="E117" s="105"/>
      <c r="F117" s="105"/>
      <c r="G117" s="113"/>
      <c r="H117" s="105"/>
      <c r="I117" s="105"/>
      <c r="J117" s="105"/>
      <c r="K117" s="105"/>
    </row>
    <row r="118" spans="1:11" ht="14.25">
      <c r="A118" s="105"/>
      <c r="B118" s="105"/>
      <c r="C118" s="105"/>
      <c r="D118" s="105"/>
      <c r="E118" s="105"/>
      <c r="F118" s="105"/>
      <c r="G118" s="113"/>
      <c r="H118" s="105"/>
      <c r="I118" s="105"/>
      <c r="J118" s="105"/>
      <c r="K118" s="105"/>
    </row>
    <row r="119" spans="1:11" ht="14.25">
      <c r="A119" s="105"/>
      <c r="B119" s="105"/>
      <c r="C119" s="105"/>
      <c r="D119" s="105"/>
      <c r="E119" s="105"/>
      <c r="F119" s="105"/>
      <c r="G119" s="113"/>
      <c r="H119" s="105"/>
      <c r="I119" s="105"/>
      <c r="J119" s="105"/>
      <c r="K119" s="105"/>
    </row>
    <row r="120" spans="1:11" ht="14.25">
      <c r="A120" s="105"/>
      <c r="B120" s="105"/>
      <c r="C120" s="105"/>
      <c r="D120" s="105"/>
      <c r="E120" s="105"/>
      <c r="F120" s="105"/>
      <c r="G120" s="113"/>
      <c r="H120" s="105"/>
      <c r="I120" s="105"/>
      <c r="J120" s="105"/>
      <c r="K120" s="105"/>
    </row>
    <row r="121" spans="1:11" ht="14.25">
      <c r="A121" s="105"/>
      <c r="B121" s="105"/>
      <c r="C121" s="105"/>
      <c r="D121" s="105"/>
      <c r="E121" s="105"/>
      <c r="F121" s="105"/>
      <c r="G121" s="113"/>
      <c r="H121" s="105"/>
      <c r="I121" s="105"/>
      <c r="J121" s="105"/>
      <c r="K121" s="105"/>
    </row>
    <row r="122" spans="1:11" ht="14.25">
      <c r="A122" s="105"/>
      <c r="B122" s="105"/>
      <c r="C122" s="105"/>
      <c r="D122" s="105"/>
      <c r="E122" s="105"/>
      <c r="F122" s="105"/>
      <c r="G122" s="113"/>
      <c r="H122" s="105"/>
      <c r="I122" s="105"/>
      <c r="J122" s="105"/>
      <c r="K122" s="105"/>
    </row>
    <row r="123" spans="1:11" ht="14.25">
      <c r="A123" s="105"/>
      <c r="B123" s="105"/>
      <c r="C123" s="105"/>
      <c r="D123" s="105"/>
      <c r="E123" s="105"/>
      <c r="F123" s="105"/>
      <c r="G123" s="113"/>
      <c r="H123" s="105"/>
      <c r="I123" s="105"/>
      <c r="J123" s="105"/>
      <c r="K123" s="105"/>
    </row>
    <row r="124" spans="1:11" ht="14.25">
      <c r="A124" s="105"/>
      <c r="B124" s="105"/>
      <c r="C124" s="105"/>
      <c r="D124" s="105"/>
      <c r="E124" s="105"/>
      <c r="F124" s="105"/>
      <c r="G124" s="113"/>
      <c r="H124" s="105"/>
      <c r="I124" s="105"/>
      <c r="J124" s="105"/>
      <c r="K124" s="105"/>
    </row>
    <row r="125" spans="1:11" ht="14.25">
      <c r="A125" s="105"/>
      <c r="B125" s="105"/>
      <c r="C125" s="105"/>
      <c r="D125" s="105"/>
      <c r="E125" s="105"/>
      <c r="F125" s="105"/>
      <c r="G125" s="113"/>
      <c r="H125" s="105"/>
      <c r="I125" s="105"/>
      <c r="J125" s="105"/>
      <c r="K125" s="105"/>
    </row>
    <row r="126" spans="1:11" ht="14.25">
      <c r="A126" s="105"/>
      <c r="B126" s="105"/>
      <c r="C126" s="105"/>
      <c r="D126" s="105"/>
      <c r="E126" s="105"/>
      <c r="F126" s="105"/>
      <c r="G126" s="113"/>
      <c r="H126" s="105"/>
      <c r="I126" s="105"/>
      <c r="J126" s="105"/>
      <c r="K126" s="105"/>
    </row>
    <row r="127" spans="1:11" ht="14.25">
      <c r="A127" s="105"/>
      <c r="B127" s="105"/>
      <c r="C127" s="105"/>
      <c r="D127" s="105"/>
      <c r="E127" s="105"/>
      <c r="F127" s="105"/>
      <c r="G127" s="113"/>
      <c r="H127" s="105"/>
      <c r="I127" s="105"/>
      <c r="J127" s="105"/>
      <c r="K127" s="105"/>
    </row>
    <row r="128" spans="1:11" ht="14.25">
      <c r="A128" s="105"/>
      <c r="B128" s="105"/>
      <c r="C128" s="105"/>
      <c r="D128" s="105"/>
      <c r="E128" s="105"/>
      <c r="F128" s="105"/>
      <c r="G128" s="113"/>
      <c r="H128" s="105"/>
      <c r="I128" s="105"/>
      <c r="J128" s="105"/>
      <c r="K128" s="105"/>
    </row>
    <row r="129" spans="1:11" ht="14.25">
      <c r="A129" s="105"/>
      <c r="B129" s="105"/>
      <c r="C129" s="105"/>
      <c r="D129" s="105"/>
      <c r="E129" s="105"/>
      <c r="F129" s="105"/>
      <c r="G129" s="113"/>
      <c r="H129" s="105"/>
      <c r="I129" s="105"/>
      <c r="J129" s="105"/>
      <c r="K129" s="105"/>
    </row>
    <row r="130" spans="1:11" ht="14.25">
      <c r="A130" s="105"/>
      <c r="B130" s="105"/>
      <c r="C130" s="105"/>
      <c r="D130" s="105"/>
      <c r="E130" s="105"/>
      <c r="F130" s="105"/>
      <c r="G130" s="113"/>
      <c r="H130" s="105"/>
      <c r="I130" s="105"/>
      <c r="J130" s="105"/>
      <c r="K130" s="105"/>
    </row>
    <row r="131" spans="1:11" ht="14.25">
      <c r="A131" s="105"/>
      <c r="B131" s="105"/>
      <c r="C131" s="105"/>
      <c r="D131" s="105"/>
      <c r="E131" s="105"/>
      <c r="F131" s="105"/>
      <c r="G131" s="113"/>
      <c r="H131" s="105"/>
      <c r="I131" s="105"/>
      <c r="J131" s="105"/>
      <c r="K131" s="105"/>
    </row>
    <row r="132" spans="1:11" ht="14.25">
      <c r="A132" s="105"/>
      <c r="B132" s="105"/>
      <c r="C132" s="105"/>
      <c r="D132" s="105"/>
      <c r="E132" s="105"/>
      <c r="F132" s="105"/>
      <c r="G132" s="113"/>
      <c r="H132" s="105"/>
      <c r="I132" s="105"/>
      <c r="J132" s="105"/>
      <c r="K132" s="105"/>
    </row>
    <row r="133" spans="1:11" ht="14.25">
      <c r="A133" s="105"/>
      <c r="B133" s="105"/>
      <c r="C133" s="105"/>
      <c r="D133" s="105"/>
      <c r="E133" s="105"/>
      <c r="F133" s="105"/>
      <c r="G133" s="113"/>
      <c r="H133" s="105"/>
      <c r="I133" s="105"/>
      <c r="J133" s="105"/>
      <c r="K133" s="105"/>
    </row>
    <row r="134" spans="1:11" ht="14.25">
      <c r="A134" s="105"/>
      <c r="B134" s="105"/>
      <c r="C134" s="105"/>
      <c r="D134" s="105"/>
      <c r="E134" s="105"/>
      <c r="F134" s="105"/>
      <c r="G134" s="113"/>
      <c r="H134" s="105"/>
      <c r="I134" s="105"/>
      <c r="J134" s="105"/>
      <c r="K134" s="105"/>
    </row>
    <row r="135" spans="1:11" ht="14.25">
      <c r="A135" s="105"/>
      <c r="B135" s="105"/>
      <c r="C135" s="105"/>
      <c r="D135" s="105"/>
      <c r="E135" s="105"/>
      <c r="F135" s="105"/>
      <c r="G135" s="113"/>
      <c r="H135" s="105"/>
      <c r="I135" s="105"/>
      <c r="J135" s="105"/>
      <c r="K135" s="105"/>
    </row>
    <row r="136" spans="1:11" ht="14.25">
      <c r="A136" s="105"/>
      <c r="B136" s="105"/>
      <c r="C136" s="105"/>
      <c r="D136" s="105"/>
      <c r="E136" s="105"/>
      <c r="F136" s="105"/>
      <c r="G136" s="113"/>
      <c r="H136" s="105"/>
      <c r="I136" s="105"/>
      <c r="J136" s="105"/>
      <c r="K136" s="105"/>
    </row>
    <row r="137" spans="1:11" ht="14.25">
      <c r="A137" s="105"/>
      <c r="B137" s="105"/>
      <c r="C137" s="105"/>
      <c r="D137" s="105"/>
      <c r="E137" s="105"/>
      <c r="F137" s="105"/>
      <c r="G137" s="113"/>
      <c r="H137" s="105"/>
      <c r="I137" s="105"/>
      <c r="J137" s="105"/>
      <c r="K137" s="105"/>
    </row>
    <row r="138" spans="1:11" ht="14.25">
      <c r="A138" s="105"/>
      <c r="B138" s="105"/>
      <c r="C138" s="105"/>
      <c r="D138" s="105"/>
      <c r="E138" s="105"/>
      <c r="F138" s="105"/>
      <c r="G138" s="113"/>
      <c r="H138" s="105"/>
      <c r="I138" s="105"/>
      <c r="J138" s="105"/>
      <c r="K138" s="105"/>
    </row>
    <row r="139" spans="1:11" ht="14.25">
      <c r="A139" s="105"/>
      <c r="B139" s="105"/>
      <c r="C139" s="105"/>
      <c r="D139" s="105"/>
      <c r="E139" s="105"/>
      <c r="F139" s="105"/>
      <c r="G139" s="113"/>
      <c r="H139" s="105"/>
      <c r="I139" s="105"/>
      <c r="J139" s="105"/>
      <c r="K139" s="105"/>
    </row>
    <row r="140" spans="1:11" ht="14.25">
      <c r="A140" s="105"/>
      <c r="B140" s="105"/>
      <c r="C140" s="105"/>
      <c r="D140" s="105"/>
      <c r="E140" s="105"/>
      <c r="F140" s="105"/>
      <c r="G140" s="113"/>
      <c r="H140" s="105"/>
      <c r="I140" s="105"/>
      <c r="J140" s="105"/>
      <c r="K140" s="105"/>
    </row>
    <row r="141" spans="1:11" ht="14.25">
      <c r="A141" s="105"/>
      <c r="B141" s="105"/>
      <c r="C141" s="105"/>
      <c r="D141" s="105"/>
      <c r="E141" s="105"/>
      <c r="F141" s="105"/>
      <c r="G141" s="113"/>
      <c r="H141" s="105"/>
      <c r="I141" s="105"/>
      <c r="J141" s="105"/>
      <c r="K141" s="105"/>
    </row>
  </sheetData>
  <sheetProtection selectLockedCells="1" selectUnlockedCells="1"/>
  <mergeCells count="3">
    <mergeCell ref="A2:K2"/>
    <mergeCell ref="B12:H12"/>
    <mergeCell ref="B15:J16"/>
  </mergeCells>
  <printOptions/>
  <pageMargins left="0.5201388888888889" right="0.39375" top="0.7597222222222222" bottom="0.540277777777777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L28"/>
  <sheetViews>
    <sheetView workbookViewId="0" topLeftCell="A7">
      <selection activeCell="B6" sqref="B6"/>
    </sheetView>
  </sheetViews>
  <sheetFormatPr defaultColWidth="9.00390625" defaultRowHeight="12.75"/>
  <cols>
    <col min="1" max="1" width="4.875" style="14" customWidth="1"/>
    <col min="2" max="2" width="55.25390625" style="14" customWidth="1"/>
    <col min="3" max="3" width="12.75390625" style="14" customWidth="1"/>
    <col min="4" max="4" width="4.75390625" style="14" customWidth="1"/>
    <col min="5" max="5" width="5.875" style="14" customWidth="1"/>
    <col min="6" max="6" width="8.625" style="14" customWidth="1"/>
    <col min="7" max="7" width="5.875" style="14" customWidth="1"/>
    <col min="8" max="8" width="9.25390625" style="14" customWidth="1"/>
    <col min="9" max="9" width="10.375" style="14" customWidth="1"/>
    <col min="10" max="10" width="10.75390625" style="14" customWidth="1"/>
    <col min="11" max="11" width="12.75390625" style="14" customWidth="1"/>
    <col min="12" max="16384" width="8.875" style="14" customWidth="1"/>
  </cols>
  <sheetData>
    <row r="1" spans="9:11" ht="14.25">
      <c r="I1" s="14" t="s">
        <v>141</v>
      </c>
      <c r="K1" s="14" t="s">
        <v>122</v>
      </c>
    </row>
    <row r="2" spans="1:12" ht="14.25">
      <c r="A2" s="182" t="s">
        <v>54</v>
      </c>
      <c r="B2" s="182"/>
      <c r="C2" s="182"/>
      <c r="D2" s="182"/>
      <c r="E2" s="182"/>
      <c r="F2" s="182"/>
      <c r="G2" s="182"/>
      <c r="H2" s="182"/>
      <c r="I2" s="182"/>
      <c r="J2" s="182"/>
      <c r="K2" s="182"/>
      <c r="L2" s="122"/>
    </row>
    <row r="3" spans="1:12" ht="9" customHeight="1">
      <c r="A3" s="13"/>
      <c r="B3" s="13"/>
      <c r="C3" s="13"/>
      <c r="D3" s="13"/>
      <c r="E3" s="13"/>
      <c r="F3" s="13"/>
      <c r="G3" s="13"/>
      <c r="H3" s="13"/>
      <c r="I3" s="13"/>
      <c r="J3" s="13"/>
      <c r="K3" s="13"/>
      <c r="L3" s="13"/>
    </row>
    <row r="4" spans="1:12" ht="41.25" customHeight="1">
      <c r="A4" s="16" t="s">
        <v>174</v>
      </c>
      <c r="B4" s="16" t="s">
        <v>175</v>
      </c>
      <c r="C4" s="17" t="s">
        <v>18</v>
      </c>
      <c r="D4" s="16" t="s">
        <v>176</v>
      </c>
      <c r="E4" s="16" t="s">
        <v>178</v>
      </c>
      <c r="F4" s="124" t="s">
        <v>189</v>
      </c>
      <c r="G4" s="124" t="s">
        <v>180</v>
      </c>
      <c r="H4" s="124" t="s">
        <v>181</v>
      </c>
      <c r="I4" s="17" t="s">
        <v>182</v>
      </c>
      <c r="J4" s="17" t="s">
        <v>183</v>
      </c>
      <c r="K4" s="16" t="s">
        <v>184</v>
      </c>
      <c r="L4" s="13"/>
    </row>
    <row r="5" spans="1:12" ht="78" customHeight="1">
      <c r="A5" s="33">
        <v>1</v>
      </c>
      <c r="B5" s="179" t="s">
        <v>111</v>
      </c>
      <c r="C5" s="33"/>
      <c r="D5" s="33" t="s">
        <v>186</v>
      </c>
      <c r="E5" s="33">
        <v>80</v>
      </c>
      <c r="F5" s="32"/>
      <c r="G5" s="36"/>
      <c r="H5" s="32">
        <f>F5*G5+F5</f>
        <v>0</v>
      </c>
      <c r="I5" s="32">
        <f>F5*E5</f>
        <v>0</v>
      </c>
      <c r="J5" s="32">
        <f>I5*G5+I5</f>
        <v>0</v>
      </c>
      <c r="K5" s="24" t="s">
        <v>55</v>
      </c>
      <c r="L5" s="13"/>
    </row>
    <row r="6" spans="1:12" ht="284.25" customHeight="1">
      <c r="A6" s="34"/>
      <c r="B6" s="180" t="s">
        <v>112</v>
      </c>
      <c r="C6" s="34"/>
      <c r="D6" s="34"/>
      <c r="E6" s="34"/>
      <c r="F6" s="37"/>
      <c r="G6" s="178"/>
      <c r="H6" s="37"/>
      <c r="I6" s="37"/>
      <c r="J6" s="37"/>
      <c r="K6" s="26"/>
      <c r="L6" s="13"/>
    </row>
    <row r="7" spans="1:12" ht="27" customHeight="1">
      <c r="A7" s="34"/>
      <c r="B7" s="199" t="s">
        <v>188</v>
      </c>
      <c r="C7" s="202"/>
      <c r="D7" s="202"/>
      <c r="E7" s="202"/>
      <c r="F7" s="202"/>
      <c r="G7" s="202"/>
      <c r="H7" s="202"/>
      <c r="I7" s="37">
        <f>SUM(I5)</f>
        <v>0</v>
      </c>
      <c r="J7" s="37">
        <f>SUM(J5)</f>
        <v>0</v>
      </c>
      <c r="K7" s="26"/>
      <c r="L7" s="13"/>
    </row>
    <row r="8" spans="1:12" ht="15">
      <c r="A8" s="13"/>
      <c r="B8" s="13"/>
      <c r="C8" s="13"/>
      <c r="D8" s="13"/>
      <c r="E8" s="13"/>
      <c r="F8" s="13"/>
      <c r="G8" s="13"/>
      <c r="H8" s="13"/>
      <c r="I8" s="13"/>
      <c r="J8" s="13"/>
      <c r="K8" s="13"/>
      <c r="L8" s="13"/>
    </row>
    <row r="9" spans="1:12" ht="15">
      <c r="A9" s="13"/>
      <c r="B9" s="13" t="s">
        <v>113</v>
      </c>
      <c r="C9" s="13"/>
      <c r="D9" s="13"/>
      <c r="E9" s="13"/>
      <c r="F9" s="13"/>
      <c r="G9" s="13"/>
      <c r="H9" s="13" t="s">
        <v>148</v>
      </c>
      <c r="I9" s="38">
        <f>J7-I7</f>
        <v>0</v>
      </c>
      <c r="J9" s="13"/>
      <c r="K9" s="13"/>
      <c r="L9" s="13"/>
    </row>
    <row r="10" spans="1:12" ht="15">
      <c r="A10" s="13"/>
      <c r="B10" s="186" t="s">
        <v>168</v>
      </c>
      <c r="C10" s="186"/>
      <c r="D10" s="186"/>
      <c r="E10" s="186"/>
      <c r="F10" s="186"/>
      <c r="G10" s="186"/>
      <c r="H10" s="186"/>
      <c r="I10" s="186"/>
      <c r="J10" s="186"/>
      <c r="K10" s="13"/>
      <c r="L10" s="13"/>
    </row>
    <row r="11" spans="1:12" ht="71.25" customHeight="1">
      <c r="A11" s="13"/>
      <c r="B11" s="186"/>
      <c r="C11" s="186"/>
      <c r="D11" s="186"/>
      <c r="E11" s="186"/>
      <c r="F11" s="186"/>
      <c r="G11" s="186"/>
      <c r="H11" s="186"/>
      <c r="I11" s="186"/>
      <c r="J11" s="186"/>
      <c r="K11" s="13"/>
      <c r="L11" s="13"/>
    </row>
    <row r="12" spans="1:12" ht="16.5">
      <c r="A12" s="13"/>
      <c r="B12" s="177" t="s">
        <v>172</v>
      </c>
      <c r="C12" s="13"/>
      <c r="D12" s="13"/>
      <c r="E12" s="13"/>
      <c r="F12" s="13"/>
      <c r="G12" s="13"/>
      <c r="H12" s="13"/>
      <c r="I12" s="13"/>
      <c r="J12" s="13"/>
      <c r="K12" s="13"/>
      <c r="L12" s="13"/>
    </row>
    <row r="13" spans="1:12" ht="15">
      <c r="A13" s="13"/>
      <c r="B13" s="13"/>
      <c r="C13" s="13"/>
      <c r="D13" s="13"/>
      <c r="E13" s="13"/>
      <c r="F13" s="13"/>
      <c r="G13" s="13"/>
      <c r="H13" s="13"/>
      <c r="I13" s="13"/>
      <c r="J13" s="13"/>
      <c r="K13" s="13"/>
      <c r="L13" s="13"/>
    </row>
    <row r="14" spans="1:12" ht="15">
      <c r="A14" s="13"/>
      <c r="B14" s="13"/>
      <c r="C14" s="13"/>
      <c r="D14" s="13"/>
      <c r="E14" s="13"/>
      <c r="F14" s="13"/>
      <c r="G14" s="13"/>
      <c r="H14" s="13"/>
      <c r="I14" s="13"/>
      <c r="J14" s="13"/>
      <c r="K14" s="13"/>
      <c r="L14" s="13"/>
    </row>
    <row r="15" spans="1:12" ht="15">
      <c r="A15" s="13"/>
      <c r="B15" s="13"/>
      <c r="C15" s="13"/>
      <c r="D15" s="13"/>
      <c r="E15" s="13"/>
      <c r="F15" s="13"/>
      <c r="G15" s="13"/>
      <c r="H15" s="13"/>
      <c r="I15" s="13"/>
      <c r="J15" s="13"/>
      <c r="K15" s="13"/>
      <c r="L15" s="13"/>
    </row>
    <row r="16" spans="1:12" ht="15">
      <c r="A16" s="13"/>
      <c r="B16" s="13"/>
      <c r="C16" s="13"/>
      <c r="D16" s="13"/>
      <c r="E16" s="13"/>
      <c r="F16" s="13"/>
      <c r="G16" s="13"/>
      <c r="H16" s="13"/>
      <c r="I16" s="13"/>
      <c r="J16" s="13"/>
      <c r="K16" s="13"/>
      <c r="L16" s="13"/>
    </row>
    <row r="17" spans="1:12" ht="15">
      <c r="A17" s="13"/>
      <c r="B17" s="13"/>
      <c r="C17" s="13"/>
      <c r="D17" s="13"/>
      <c r="E17" s="13"/>
      <c r="F17" s="13"/>
      <c r="G17" s="13"/>
      <c r="H17" s="13"/>
      <c r="I17" s="13"/>
      <c r="J17" s="13"/>
      <c r="K17" s="13"/>
      <c r="L17" s="13"/>
    </row>
    <row r="18" spans="1:12" ht="15">
      <c r="A18" s="13"/>
      <c r="B18" s="13"/>
      <c r="C18" s="13"/>
      <c r="D18" s="13"/>
      <c r="E18" s="13"/>
      <c r="F18" s="13"/>
      <c r="G18" s="13"/>
      <c r="H18" s="13"/>
      <c r="I18" s="13"/>
      <c r="J18" s="13"/>
      <c r="K18" s="13"/>
      <c r="L18" s="13"/>
    </row>
    <row r="19" spans="1:12" ht="15">
      <c r="A19" s="13"/>
      <c r="B19" s="13"/>
      <c r="C19" s="13"/>
      <c r="D19" s="13"/>
      <c r="E19" s="13"/>
      <c r="F19" s="13"/>
      <c r="G19" s="13"/>
      <c r="H19" s="13"/>
      <c r="I19" s="13"/>
      <c r="J19" s="13"/>
      <c r="K19" s="13"/>
      <c r="L19" s="13"/>
    </row>
    <row r="20" spans="1:12" ht="15">
      <c r="A20" s="13"/>
      <c r="B20" s="13"/>
      <c r="C20" s="13"/>
      <c r="D20" s="13"/>
      <c r="E20" s="13"/>
      <c r="F20" s="13"/>
      <c r="G20" s="13"/>
      <c r="H20" s="13"/>
      <c r="I20" s="13"/>
      <c r="J20" s="13"/>
      <c r="K20" s="13"/>
      <c r="L20" s="13"/>
    </row>
    <row r="21" spans="1:12" ht="15">
      <c r="A21" s="13"/>
      <c r="B21" s="13"/>
      <c r="C21" s="13"/>
      <c r="D21" s="13"/>
      <c r="E21" s="13"/>
      <c r="F21" s="13"/>
      <c r="G21" s="13"/>
      <c r="H21" s="13"/>
      <c r="I21" s="13"/>
      <c r="J21" s="13"/>
      <c r="K21" s="13"/>
      <c r="L21" s="13"/>
    </row>
    <row r="22" spans="1:12" ht="15">
      <c r="A22" s="13"/>
      <c r="B22" s="13"/>
      <c r="C22" s="13"/>
      <c r="D22" s="13"/>
      <c r="E22" s="13"/>
      <c r="F22" s="13"/>
      <c r="G22" s="13"/>
      <c r="H22" s="13"/>
      <c r="I22" s="13"/>
      <c r="J22" s="13"/>
      <c r="K22" s="13"/>
      <c r="L22" s="13"/>
    </row>
    <row r="23" spans="1:12" ht="15">
      <c r="A23" s="13"/>
      <c r="B23" s="13"/>
      <c r="C23" s="13"/>
      <c r="D23" s="13"/>
      <c r="E23" s="13"/>
      <c r="F23" s="13"/>
      <c r="G23" s="13"/>
      <c r="H23" s="13"/>
      <c r="I23" s="13"/>
      <c r="J23" s="13"/>
      <c r="K23" s="13"/>
      <c r="L23" s="13"/>
    </row>
    <row r="24" spans="1:12" ht="15">
      <c r="A24" s="13"/>
      <c r="B24" s="13"/>
      <c r="C24" s="13"/>
      <c r="D24" s="13"/>
      <c r="E24" s="13"/>
      <c r="F24" s="13"/>
      <c r="G24" s="13"/>
      <c r="H24" s="13"/>
      <c r="I24" s="13"/>
      <c r="J24" s="13"/>
      <c r="K24" s="13"/>
      <c r="L24" s="13"/>
    </row>
    <row r="25" spans="1:12" ht="15">
      <c r="A25" s="13"/>
      <c r="B25" s="13"/>
      <c r="C25" s="13"/>
      <c r="D25" s="13"/>
      <c r="E25" s="13"/>
      <c r="F25" s="13"/>
      <c r="G25" s="13"/>
      <c r="H25" s="13"/>
      <c r="I25" s="13"/>
      <c r="J25" s="13"/>
      <c r="K25" s="13"/>
      <c r="L25" s="13"/>
    </row>
    <row r="26" spans="1:12" ht="15">
      <c r="A26" s="13"/>
      <c r="B26" s="13"/>
      <c r="C26" s="13"/>
      <c r="D26" s="13"/>
      <c r="E26" s="13"/>
      <c r="F26" s="13"/>
      <c r="G26" s="13"/>
      <c r="H26" s="13"/>
      <c r="I26" s="13"/>
      <c r="J26" s="13"/>
      <c r="K26" s="13"/>
      <c r="L26" s="13"/>
    </row>
    <row r="27" spans="1:12" ht="15">
      <c r="A27" s="13"/>
      <c r="B27" s="13"/>
      <c r="C27" s="13"/>
      <c r="D27" s="13"/>
      <c r="E27" s="13"/>
      <c r="F27" s="13"/>
      <c r="G27" s="13"/>
      <c r="H27" s="13"/>
      <c r="I27" s="13"/>
      <c r="J27" s="13"/>
      <c r="K27" s="13"/>
      <c r="L27" s="13"/>
    </row>
    <row r="28" spans="1:12" ht="15">
      <c r="A28" s="13"/>
      <c r="B28" s="13"/>
      <c r="C28" s="13"/>
      <c r="D28" s="13"/>
      <c r="E28" s="13"/>
      <c r="F28" s="13"/>
      <c r="G28" s="13"/>
      <c r="H28" s="13"/>
      <c r="I28" s="13"/>
      <c r="J28" s="13"/>
      <c r="K28" s="13"/>
      <c r="L28" s="13"/>
    </row>
  </sheetData>
  <sheetProtection selectLockedCells="1" selectUnlockedCells="1"/>
  <mergeCells count="3">
    <mergeCell ref="A2:K2"/>
    <mergeCell ref="B7:H7"/>
    <mergeCell ref="B10:J11"/>
  </mergeCells>
  <printOptions/>
  <pageMargins left="0.4201388888888889" right="0.27708333333333335" top="0.43" bottom="0.44" header="0.34" footer="0.1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grazyna.czarnecka</dc:creator>
  <cp:keywords/>
  <dc:description/>
  <cp:lastModifiedBy>anna.bryl</cp:lastModifiedBy>
  <cp:lastPrinted>2015-09-02T12:54:20Z</cp:lastPrinted>
  <dcterms:modified xsi:type="dcterms:W3CDTF">2015-09-02T12:56:30Z</dcterms:modified>
  <cp:category/>
  <cp:version/>
  <cp:contentType/>
  <cp:contentStatus/>
</cp:coreProperties>
</file>